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28AEA0D5-02D2-436A-96D4-E873BEC46AF8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10"/>
  <c r="AJ22" i="10"/>
  <c r="AP1" i="2"/>
  <c r="AP3" i="2"/>
  <c r="AJ26" i="21"/>
  <c r="AJ25" i="11"/>
  <c r="AJ25" i="10"/>
  <c r="AP28" i="2"/>
  <c r="AJ25" i="8"/>
  <c r="AJ26" i="9"/>
  <c r="AJ2" i="21"/>
  <c r="AJ23" i="21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<sst xmlns="http://schemas.openxmlformats.org/spreadsheetml/2006/main" count="6728" uniqueCount="1614">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</sst>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9.5764272559852676E-2</c:v>
                </c:pt>
                <c:pt idx="25">
                  <c:v>6.2615101289134445E-2</c:v>
                </c:pt>
                <c:pt idx="26">
                  <c:v>7.7348066298342538E-2</c:v>
                </c:pt>
                <c:pt idx="27">
                  <c:v>7.550644567219153E-2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9.5764272559852676E-2</c:v>
                </c:pt>
                <c:pt idx="25">
                  <c:v>6.2615101289134445E-2</c:v>
                </c:pt>
                <c:pt idx="26">
                  <c:v>7.7348066298342538E-2</c:v>
                </c:pt>
                <c:pt idx="27">
                  <c:v>7.550644567219153E-2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20</c:v>
                </c:pt>
                <c:pt idx="22">
                  <c:v>0</c:v>
                </c:pt>
                <c:pt idx="23">
                  <c:v>20</c:v>
                </c:pt>
                <c:pt idx="24">
                  <c:v>13</c:v>
                </c:pt>
                <c:pt idx="25">
                  <c:v>12</c:v>
                </c:pt>
                <c:pt idx="26">
                  <c:v>18</c:v>
                </c:pt>
                <c:pt idx="27">
                  <c:v>19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38</c:v>
                </c:pt>
                <c:pt idx="21">
                  <c:v>20</c:v>
                </c:pt>
                <c:pt idx="22">
                  <c:v>0</c:v>
                </c:pt>
                <c:pt idx="23">
                  <c:v>55</c:v>
                </c:pt>
                <c:pt idx="24">
                  <c:v>38</c:v>
                </c:pt>
                <c:pt idx="25">
                  <c:v>0</c:v>
                </c:pt>
                <c:pt idx="26">
                  <c:v>25</c:v>
                </c:pt>
                <c:pt idx="27">
                  <c:v>23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4.8192771084337352E-2</c:v>
                      </c:pt>
                      <c:pt idx="19">
                        <c:v>5.6224899598393573E-2</c:v>
                      </c:pt>
                      <c:pt idx="20">
                        <c:v>0.08</c:v>
                      </c:pt>
                      <c:pt idx="21">
                        <c:v>0.1</c:v>
                      </c:pt>
                      <c:pt idx="22">
                        <c:v>0</c:v>
                      </c:pt>
                      <c:pt idx="23">
                        <c:v>0.1</c:v>
                      </c:pt>
                      <c:pt idx="24">
                        <c:v>0.05</c:v>
                      </c:pt>
                      <c:pt idx="25">
                        <c:v>4.8192771084337352E-2</c:v>
                      </c:pt>
                      <c:pt idx="26">
                        <c:v>7.2289156626506021E-2</c:v>
                      </c:pt>
                      <c:pt idx="27">
                        <c:v>7.6305220883534142E-2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0.15</c:v>
                      </c:pt>
                      <c:pt idx="21">
                        <c:v>9.6153846153846159E-2</c:v>
                      </c:pt>
                      <c:pt idx="22">
                        <c:v>0</c:v>
                      </c:pt>
                      <c:pt idx="23">
                        <c:v>0.22</c:v>
                      </c:pt>
                      <c:pt idx="24">
                        <c:v>0.19</c:v>
                      </c:pt>
                      <c:pt idx="25">
                        <c:v>0</c:v>
                      </c:pt>
                      <c:pt idx="26">
                        <c:v>0.1201923076923077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4.8192771084337352E-2</c:v>
                </c:pt>
                <c:pt idx="19">
                  <c:v>5.6224899598393573E-2</c:v>
                </c:pt>
                <c:pt idx="20">
                  <c:v>0.08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4.8192771084337352E-2</c:v>
                </c:pt>
                <c:pt idx="26">
                  <c:v>7.2289156626506021E-2</c:v>
                </c:pt>
                <c:pt idx="27">
                  <c:v>7.6305220883534142E-2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0.15</c:v>
                </c:pt>
                <c:pt idx="21">
                  <c:v>9.6153846153846159E-2</c:v>
                </c:pt>
                <c:pt idx="22">
                  <c:v>0</c:v>
                </c:pt>
                <c:pt idx="23">
                  <c:v>0.22</c:v>
                </c:pt>
                <c:pt idx="24">
                  <c:v>0.19</c:v>
                </c:pt>
                <c:pt idx="25">
                  <c:v>0</c:v>
                </c:pt>
                <c:pt idx="26">
                  <c:v>0.1201923076923077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13</c:v>
                      </c:pt>
                      <c:pt idx="25">
                        <c:v>12</c:v>
                      </c:pt>
                      <c:pt idx="26">
                        <c:v>18</c:v>
                      </c:pt>
                      <c:pt idx="27">
                        <c:v>19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38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55</c:v>
                      </c:pt>
                      <c:pt idx="24">
                        <c:v>38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23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D554" sqref="D5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0.14376996805111822</v>
      </c>
      <c r="AG1" s="4">
        <f t="shared" si="0"/>
        <v>0.12418300653594772</v>
      </c>
      <c r="AH1" s="4">
        <f t="shared" si="0"/>
        <v>0.12845528455284552</v>
      </c>
      <c r="AI1" s="4">
        <f t="shared" si="0"/>
        <v>0.17027863777089783</v>
      </c>
      <c r="AJ1" s="4">
        <f t="shared" si="0"/>
        <v>0.13964686998394862</v>
      </c>
      <c r="AK1" s="4">
        <f t="shared" si="0"/>
        <v>0.12703583061889251</v>
      </c>
      <c r="AL1" s="4">
        <f t="shared" si="0"/>
        <v>0.13826366559485531</v>
      </c>
      <c r="AM1" s="4">
        <f t="shared" ref="AM1" si="1">(AM3)/(AM2+AM3)</f>
        <v>0.13687600644122383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90</v>
      </c>
      <c r="AG3" s="12">
        <f t="shared" si="5"/>
        <v>76</v>
      </c>
      <c r="AH3" s="12">
        <f t="shared" si="5"/>
        <v>79</v>
      </c>
      <c r="AI3" s="12">
        <f t="shared" si="5"/>
        <v>110</v>
      </c>
      <c r="AJ3" s="12">
        <f t="shared" si="5"/>
        <v>87</v>
      </c>
      <c r="AK3" s="12">
        <f t="shared" si="5"/>
        <v>78</v>
      </c>
      <c r="AL3" s="12">
        <f t="shared" si="5"/>
        <v>86</v>
      </c>
      <c r="AM3" s="12">
        <f t="shared" si="5"/>
        <v>85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8</v>
      </c>
      <c r="J16" s="34">
        <f t="shared" si="7"/>
        <v>20</v>
      </c>
      <c r="K16" s="35">
        <f t="shared" si="8"/>
        <v>0.2857142857142857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 t="s">
        <v>1612</v>
      </c>
      <c r="AG16" s="86" t="s">
        <v>1612</v>
      </c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8</v>
      </c>
      <c r="J17" s="34">
        <f t="shared" ref="J17" si="10">COUNTIF(L17:AM17,"APAGADO")</f>
        <v>20</v>
      </c>
      <c r="K17" s="35">
        <f t="shared" ref="K17" si="11">(I17)/(J17+I17)</f>
        <v>0.2857142857142857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 t="s">
        <v>1612</v>
      </c>
      <c r="AG17" s="86" t="s">
        <v>1612</v>
      </c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0</v>
      </c>
      <c r="J24" s="34">
        <f t="shared" si="7"/>
        <v>28</v>
      </c>
      <c r="K24" s="35">
        <f t="shared" si="8"/>
        <v>0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 t="s">
        <v>1612</v>
      </c>
      <c r="AE24" s="86" t="s">
        <v>1612</v>
      </c>
      <c r="AF24" s="86" t="s">
        <v>1612</v>
      </c>
      <c r="AG24" s="86" t="s">
        <v>1612</v>
      </c>
      <c r="AH24" s="86" t="s">
        <v>1612</v>
      </c>
      <c r="AI24" s="86" t="s">
        <v>1612</v>
      </c>
      <c r="AJ24" s="86" t="s">
        <v>1612</v>
      </c>
      <c r="AK24" s="86" t="s">
        <v>1612</v>
      </c>
      <c r="AL24" s="86" t="s">
        <v>1612</v>
      </c>
      <c r="AM24" s="86" t="s">
        <v>1612</v>
      </c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0</v>
      </c>
      <c r="J25" s="34">
        <f t="shared" si="7"/>
        <v>28</v>
      </c>
      <c r="K25" s="35">
        <f t="shared" si="8"/>
        <v>0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 t="s">
        <v>1612</v>
      </c>
      <c r="AE25" s="86" t="s">
        <v>1612</v>
      </c>
      <c r="AF25" s="86" t="s">
        <v>1612</v>
      </c>
      <c r="AG25" s="86" t="s">
        <v>1612</v>
      </c>
      <c r="AH25" s="86" t="s">
        <v>1612</v>
      </c>
      <c r="AI25" s="86" t="s">
        <v>1612</v>
      </c>
      <c r="AJ25" s="86" t="s">
        <v>1612</v>
      </c>
      <c r="AK25" s="86" t="s">
        <v>1612</v>
      </c>
      <c r="AL25" s="86" t="s">
        <v>1612</v>
      </c>
      <c r="AM25" s="86" t="s">
        <v>1612</v>
      </c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21</v>
      </c>
      <c r="J29" s="34">
        <f t="shared" si="7"/>
        <v>7</v>
      </c>
      <c r="K29" s="35">
        <f t="shared" si="8"/>
        <v>0.75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1612</v>
      </c>
      <c r="AE29" s="86" t="s">
        <v>1612</v>
      </c>
      <c r="AF29" s="86" t="s">
        <v>1612</v>
      </c>
      <c r="AG29" s="86" t="s">
        <v>1612</v>
      </c>
      <c r="AH29" s="86" t="s">
        <v>1612</v>
      </c>
      <c r="AI29" s="86" t="s">
        <v>1612</v>
      </c>
      <c r="AJ29" s="86" t="s">
        <v>1612</v>
      </c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20</v>
      </c>
      <c r="J44" s="34">
        <f t="shared" si="7"/>
        <v>8</v>
      </c>
      <c r="K44" s="35">
        <f t="shared" si="8"/>
        <v>0.7142857142857143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 t="s">
        <v>1612</v>
      </c>
      <c r="AE44" s="86"/>
      <c r="AF44" s="86" t="s">
        <v>1612</v>
      </c>
      <c r="AG44" s="86" t="s">
        <v>1612</v>
      </c>
      <c r="AH44" s="86" t="s">
        <v>1612</v>
      </c>
      <c r="AI44" s="86" t="s">
        <v>1612</v>
      </c>
      <c r="AJ44" s="86"/>
      <c r="AK44" s="86" t="s">
        <v>1612</v>
      </c>
      <c r="AL44" s="86" t="s">
        <v>1612</v>
      </c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</v>
      </c>
      <c r="J48" s="34">
        <f t="shared" si="7"/>
        <v>26</v>
      </c>
      <c r="K48" s="35">
        <f t="shared" si="8"/>
        <v>7.1428571428571425E-2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 t="s">
        <v>1612</v>
      </c>
      <c r="AE48" s="86" t="s">
        <v>1612</v>
      </c>
      <c r="AF48" s="86" t="s">
        <v>1612</v>
      </c>
      <c r="AG48" s="86" t="s">
        <v>1612</v>
      </c>
      <c r="AH48" s="86" t="s">
        <v>1612</v>
      </c>
      <c r="AI48" s="86" t="s">
        <v>1612</v>
      </c>
      <c r="AJ48" s="86" t="s">
        <v>1612</v>
      </c>
      <c r="AK48" s="86" t="s">
        <v>1612</v>
      </c>
      <c r="AL48" s="86" t="s">
        <v>1612</v>
      </c>
      <c r="AM48" s="86" t="s">
        <v>1612</v>
      </c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25</v>
      </c>
      <c r="J51" s="34">
        <f t="shared" si="7"/>
        <v>3</v>
      </c>
      <c r="K51" s="35">
        <f t="shared" si="8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 t="s">
        <v>1612</v>
      </c>
      <c r="AG51" s="86" t="s">
        <v>1612</v>
      </c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25</v>
      </c>
      <c r="J53" s="34">
        <f t="shared" si="7"/>
        <v>3</v>
      </c>
      <c r="K53" s="35">
        <f t="shared" si="8"/>
        <v>0.8928571428571429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 t="s">
        <v>1612</v>
      </c>
      <c r="AG53" s="86" t="s">
        <v>1612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25</v>
      </c>
      <c r="J54" s="34">
        <f t="shared" si="7"/>
        <v>3</v>
      </c>
      <c r="K54" s="35">
        <f t="shared" si="8"/>
        <v>0.8928571428571429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 t="s">
        <v>1612</v>
      </c>
      <c r="AG54" s="86" t="s">
        <v>1612</v>
      </c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24</v>
      </c>
      <c r="J73" s="34">
        <f>COUNTIF(L73:AM73,"APAGADO")</f>
        <v>4</v>
      </c>
      <c r="K73" s="35">
        <f>(I73)/(J73+I73)</f>
        <v>0.8571428571428571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 t="s">
        <v>1612</v>
      </c>
      <c r="AJ73" s="86" t="s">
        <v>1612</v>
      </c>
      <c r="AK73" s="86" t="s">
        <v>1612</v>
      </c>
      <c r="AL73" s="86" t="s">
        <v>1612</v>
      </c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16</v>
      </c>
      <c r="J90" s="34">
        <f t="shared" si="15"/>
        <v>12</v>
      </c>
      <c r="K90" s="35">
        <f t="shared" si="16"/>
        <v>0.5714285714285714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 t="s">
        <v>1612</v>
      </c>
      <c r="AF90" s="86"/>
      <c r="AG90" s="86" t="s">
        <v>1612</v>
      </c>
      <c r="AH90" s="86" t="s">
        <v>1612</v>
      </c>
      <c r="AI90" s="86" t="s">
        <v>1612</v>
      </c>
      <c r="AJ90" s="86"/>
      <c r="AK90" s="86"/>
      <c r="AL90" s="86"/>
      <c r="AM90" s="86" t="s">
        <v>1612</v>
      </c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16</v>
      </c>
      <c r="J91" s="34">
        <f t="shared" si="15"/>
        <v>12</v>
      </c>
      <c r="K91" s="35">
        <f t="shared" si="16"/>
        <v>0.5714285714285714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 t="s">
        <v>1612</v>
      </c>
      <c r="AF91" s="86"/>
      <c r="AG91" s="86" t="s">
        <v>1612</v>
      </c>
      <c r="AH91" s="86" t="s">
        <v>1612</v>
      </c>
      <c r="AI91" s="86" t="s">
        <v>1612</v>
      </c>
      <c r="AJ91" s="86"/>
      <c r="AK91" s="86"/>
      <c r="AL91" s="86"/>
      <c r="AM91" s="86" t="s">
        <v>1612</v>
      </c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25</v>
      </c>
      <c r="J101" s="34">
        <f t="shared" si="15"/>
        <v>3</v>
      </c>
      <c r="K101" s="35">
        <f t="shared" si="16"/>
        <v>0.8928571428571429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 t="s">
        <v>1612</v>
      </c>
      <c r="AG101" s="86" t="s">
        <v>1612</v>
      </c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22</v>
      </c>
      <c r="J105" s="34">
        <f t="shared" ref="J105" si="17">COUNTIF(L105:AM105,"APAGADO")</f>
        <v>6</v>
      </c>
      <c r="K105" s="35">
        <f t="shared" ref="K105" si="18">(I105)/(J105+I105)</f>
        <v>0.7857142857142857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 t="s">
        <v>1612</v>
      </c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</v>
      </c>
      <c r="J130" s="34">
        <f t="shared" si="15"/>
        <v>27</v>
      </c>
      <c r="K130" s="35">
        <f t="shared" si="16"/>
        <v>3.5714285714285712E-2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 t="s">
        <v>1612</v>
      </c>
      <c r="AE130" s="86" t="s">
        <v>1612</v>
      </c>
      <c r="AF130" s="86" t="s">
        <v>1612</v>
      </c>
      <c r="AG130" s="86" t="s">
        <v>1612</v>
      </c>
      <c r="AH130" s="86" t="s">
        <v>1612</v>
      </c>
      <c r="AI130" s="86" t="s">
        <v>1612</v>
      </c>
      <c r="AJ130" s="86" t="s">
        <v>1612</v>
      </c>
      <c r="AK130" s="86" t="s">
        <v>1612</v>
      </c>
      <c r="AL130" s="86" t="s">
        <v>1612</v>
      </c>
      <c r="AM130" s="86" t="s">
        <v>1612</v>
      </c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19</v>
      </c>
      <c r="J139" s="34">
        <f>COUNTIF(L139:AM139,"APAGADO")</f>
        <v>9</v>
      </c>
      <c r="K139" s="35">
        <f>(I139)/(J139+I139)</f>
        <v>0.6785714285714286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 t="s">
        <v>1612</v>
      </c>
      <c r="AE139" s="86" t="s">
        <v>1612</v>
      </c>
      <c r="AF139" s="86" t="s">
        <v>1612</v>
      </c>
      <c r="AG139" s="86" t="s">
        <v>1612</v>
      </c>
      <c r="AH139" s="86"/>
      <c r="AI139" s="86" t="s">
        <v>1612</v>
      </c>
      <c r="AJ139" s="86" t="s">
        <v>1612</v>
      </c>
      <c r="AK139" s="86" t="s">
        <v>1612</v>
      </c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 t="s">
        <v>1612</v>
      </c>
      <c r="AF144" s="86" t="s">
        <v>1612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21</v>
      </c>
      <c r="J150" s="34">
        <f t="shared" si="15"/>
        <v>7</v>
      </c>
      <c r="K150" s="35">
        <f t="shared" si="16"/>
        <v>0.75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 t="s">
        <v>1612</v>
      </c>
      <c r="AE150" s="86" t="s">
        <v>1612</v>
      </c>
      <c r="AF150" s="86" t="s">
        <v>1612</v>
      </c>
      <c r="AG150" s="86"/>
      <c r="AH150" s="86"/>
      <c r="AI150" s="86" t="s">
        <v>1612</v>
      </c>
      <c r="AJ150" s="86" t="s">
        <v>1612</v>
      </c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</v>
      </c>
      <c r="J168" s="34">
        <f t="shared" si="24"/>
        <v>27</v>
      </c>
      <c r="K168" s="35">
        <f t="shared" si="25"/>
        <v>3.5714285714285712E-2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 t="s">
        <v>1612</v>
      </c>
      <c r="AE168" s="86" t="s">
        <v>1612</v>
      </c>
      <c r="AF168" s="86" t="s">
        <v>1612</v>
      </c>
      <c r="AG168" s="86" t="s">
        <v>1612</v>
      </c>
      <c r="AH168" s="86" t="s">
        <v>1612</v>
      </c>
      <c r="AI168" s="86" t="s">
        <v>1612</v>
      </c>
      <c r="AJ168" s="86" t="s">
        <v>1612</v>
      </c>
      <c r="AK168" s="86" t="s">
        <v>1612</v>
      </c>
      <c r="AL168" s="86" t="s">
        <v>1612</v>
      </c>
      <c r="AM168" s="86" t="s">
        <v>1612</v>
      </c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5</v>
      </c>
      <c r="J171" s="34">
        <f t="shared" si="22"/>
        <v>23</v>
      </c>
      <c r="K171" s="35">
        <f t="shared" si="23"/>
        <v>0.17857142857142858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 t="s">
        <v>1612</v>
      </c>
      <c r="AE171" s="86" t="s">
        <v>1612</v>
      </c>
      <c r="AF171" s="86" t="s">
        <v>1612</v>
      </c>
      <c r="AG171" s="86" t="s">
        <v>1612</v>
      </c>
      <c r="AH171" s="86" t="s">
        <v>1612</v>
      </c>
      <c r="AI171" s="86" t="s">
        <v>1612</v>
      </c>
      <c r="AJ171" s="86" t="s">
        <v>1612</v>
      </c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5</v>
      </c>
      <c r="J179" s="34">
        <f t="shared" si="22"/>
        <v>23</v>
      </c>
      <c r="K179" s="35">
        <f t="shared" si="23"/>
        <v>0.17857142857142858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 t="s">
        <v>1612</v>
      </c>
      <c r="AI179" s="86" t="s">
        <v>1612</v>
      </c>
      <c r="AJ179" s="86" t="s">
        <v>1612</v>
      </c>
      <c r="AK179" s="86" t="s">
        <v>1612</v>
      </c>
      <c r="AL179" s="86" t="s">
        <v>1612</v>
      </c>
      <c r="AM179" s="86" t="s">
        <v>1612</v>
      </c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5</v>
      </c>
      <c r="J180" s="34">
        <f t="shared" si="22"/>
        <v>23</v>
      </c>
      <c r="K180" s="35">
        <f t="shared" si="23"/>
        <v>0.17857142857142858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 t="s">
        <v>1612</v>
      </c>
      <c r="AI180" s="86" t="s">
        <v>1612</v>
      </c>
      <c r="AJ180" s="86" t="s">
        <v>1612</v>
      </c>
      <c r="AK180" s="86" t="s">
        <v>1612</v>
      </c>
      <c r="AL180" s="86" t="s">
        <v>1612</v>
      </c>
      <c r="AM180" s="86" t="s">
        <v>1612</v>
      </c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5</v>
      </c>
      <c r="J181" s="34">
        <f t="shared" si="22"/>
        <v>23</v>
      </c>
      <c r="K181" s="35">
        <f t="shared" si="23"/>
        <v>0.17857142857142858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 t="s">
        <v>1612</v>
      </c>
      <c r="AI181" s="86" t="s">
        <v>1612</v>
      </c>
      <c r="AJ181" s="86" t="s">
        <v>1612</v>
      </c>
      <c r="AK181" s="86" t="s">
        <v>1612</v>
      </c>
      <c r="AL181" s="86" t="s">
        <v>1612</v>
      </c>
      <c r="AM181" s="86" t="s">
        <v>1612</v>
      </c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26</v>
      </c>
      <c r="J183" s="34">
        <f t="shared" si="22"/>
        <v>2</v>
      </c>
      <c r="K183" s="35">
        <f t="shared" si="23"/>
        <v>0.9285714285714286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 t="s">
        <v>1612</v>
      </c>
      <c r="AM183" s="86" t="s">
        <v>1612</v>
      </c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26</v>
      </c>
      <c r="J185" s="34">
        <f t="shared" si="22"/>
        <v>2</v>
      </c>
      <c r="K185" s="35">
        <f t="shared" si="23"/>
        <v>0.9285714285714286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 t="s">
        <v>1612</v>
      </c>
      <c r="AM185" s="86" t="s">
        <v>1612</v>
      </c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26</v>
      </c>
      <c r="J186" s="34">
        <f t="shared" si="22"/>
        <v>2</v>
      </c>
      <c r="K186" s="35">
        <f t="shared" si="23"/>
        <v>0.9285714285714286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 t="s">
        <v>1612</v>
      </c>
      <c r="AM186" s="86" t="s">
        <v>1612</v>
      </c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26</v>
      </c>
      <c r="J192" s="34">
        <f t="shared" si="22"/>
        <v>2</v>
      </c>
      <c r="K192" s="35">
        <f t="shared" si="23"/>
        <v>0.9285714285714286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 t="s">
        <v>1612</v>
      </c>
      <c r="AM192" s="86" t="s">
        <v>1612</v>
      </c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26</v>
      </c>
      <c r="J193" s="34">
        <f t="shared" si="22"/>
        <v>2</v>
      </c>
      <c r="K193" s="35">
        <f t="shared" si="23"/>
        <v>0.9285714285714286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 t="s">
        <v>1612</v>
      </c>
      <c r="AM193" s="86" t="s">
        <v>1612</v>
      </c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26</v>
      </c>
      <c r="J196" s="34">
        <f t="shared" ref="J196" si="29">COUNTIF(L196:AM196,"APAGADO")</f>
        <v>2</v>
      </c>
      <c r="K196" s="35">
        <f t="shared" ref="K196" si="30">(I196)/(J196+I196)</f>
        <v>0.9285714285714286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 t="s">
        <v>1612</v>
      </c>
      <c r="AM196" s="86" t="s">
        <v>1612</v>
      </c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 t="s">
        <v>1612</v>
      </c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 t="s">
        <v>1612</v>
      </c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13</v>
      </c>
      <c r="J200" s="34">
        <f t="shared" si="22"/>
        <v>15</v>
      </c>
      <c r="K200" s="35">
        <f t="shared" si="23"/>
        <v>0.4642857142857143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 t="s">
        <v>1612</v>
      </c>
      <c r="AE200" s="86" t="s">
        <v>1612</v>
      </c>
      <c r="AF200" s="86" t="s">
        <v>1612</v>
      </c>
      <c r="AG200" s="86" t="s">
        <v>1612</v>
      </c>
      <c r="AH200" s="86" t="s">
        <v>1612</v>
      </c>
      <c r="AI200" s="86" t="s">
        <v>1612</v>
      </c>
      <c r="AJ200" s="86" t="s">
        <v>1612</v>
      </c>
      <c r="AK200" s="86" t="s">
        <v>1612</v>
      </c>
      <c r="AL200" s="86" t="s">
        <v>1612</v>
      </c>
      <c r="AM200" s="86" t="s">
        <v>1612</v>
      </c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 t="s">
        <v>1612</v>
      </c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 t="s">
        <v>1612</v>
      </c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14</v>
      </c>
      <c r="J205" s="34">
        <f t="shared" si="22"/>
        <v>14</v>
      </c>
      <c r="K205" s="35">
        <f t="shared" si="23"/>
        <v>0.5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 t="s">
        <v>1612</v>
      </c>
      <c r="AE205" s="86" t="s">
        <v>1612</v>
      </c>
      <c r="AF205" s="86" t="s">
        <v>1612</v>
      </c>
      <c r="AG205" s="86" t="s">
        <v>1612</v>
      </c>
      <c r="AH205" s="86" t="s">
        <v>1612</v>
      </c>
      <c r="AI205" s="86" t="s">
        <v>1612</v>
      </c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26</v>
      </c>
      <c r="J216" s="34">
        <f t="shared" ref="J216" si="36">COUNTIF(L216:AM216,"APAGADO")</f>
        <v>2</v>
      </c>
      <c r="K216" s="35">
        <f t="shared" ref="K216" si="37">(I216)/(J216+I216)</f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 t="s">
        <v>1612</v>
      </c>
      <c r="AM216" s="86" t="s">
        <v>1612</v>
      </c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 t="s">
        <v>1612</v>
      </c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0</v>
      </c>
      <c r="J222" s="34">
        <f t="shared" si="22"/>
        <v>28</v>
      </c>
      <c r="K222" s="35">
        <f t="shared" si="23"/>
        <v>0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 t="s">
        <v>1612</v>
      </c>
      <c r="AE222" s="86" t="s">
        <v>1612</v>
      </c>
      <c r="AF222" s="86" t="s">
        <v>1612</v>
      </c>
      <c r="AG222" s="86" t="s">
        <v>1612</v>
      </c>
      <c r="AH222" s="86" t="s">
        <v>1612</v>
      </c>
      <c r="AI222" s="86" t="s">
        <v>1612</v>
      </c>
      <c r="AJ222" s="86" t="s">
        <v>1612</v>
      </c>
      <c r="AK222" s="86" t="s">
        <v>1612</v>
      </c>
      <c r="AL222" s="86" t="s">
        <v>1612</v>
      </c>
      <c r="AM222" s="86" t="s">
        <v>1612</v>
      </c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 t="s">
        <v>1612</v>
      </c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5</v>
      </c>
      <c r="J239" s="34">
        <f t="shared" si="22"/>
        <v>23</v>
      </c>
      <c r="K239" s="35">
        <f t="shared" si="23"/>
        <v>0.17857142857142858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 t="s">
        <v>1612</v>
      </c>
      <c r="AG239" s="86" t="s">
        <v>1612</v>
      </c>
      <c r="AH239" s="86" t="s">
        <v>1612</v>
      </c>
      <c r="AI239" s="86" t="s">
        <v>1612</v>
      </c>
      <c r="AJ239" s="86" t="s">
        <v>1612</v>
      </c>
      <c r="AK239" s="86" t="s">
        <v>1612</v>
      </c>
      <c r="AL239" s="86" t="s">
        <v>1612</v>
      </c>
      <c r="AM239" s="86" t="s">
        <v>1612</v>
      </c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22</v>
      </c>
      <c r="J240" s="34">
        <f t="shared" si="22"/>
        <v>6</v>
      </c>
      <c r="K240" s="35">
        <f t="shared" si="23"/>
        <v>0.7857142857142857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 t="s">
        <v>1612</v>
      </c>
      <c r="AF240" s="86" t="s">
        <v>1612</v>
      </c>
      <c r="AG240" s="86"/>
      <c r="AH240" s="86" t="s">
        <v>1612</v>
      </c>
      <c r="AI240" s="86" t="s">
        <v>1612</v>
      </c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 t="s">
        <v>1612</v>
      </c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27</v>
      </c>
      <c r="J242" s="34">
        <f t="shared" si="22"/>
        <v>1</v>
      </c>
      <c r="K242" s="35">
        <f t="shared" si="23"/>
        <v>0.9642857142857143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 t="s">
        <v>1612</v>
      </c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26</v>
      </c>
      <c r="J243" s="34">
        <f t="shared" si="22"/>
        <v>2</v>
      </c>
      <c r="K243" s="35">
        <f t="shared" si="23"/>
        <v>0.9285714285714286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 t="s">
        <v>1612</v>
      </c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 t="s">
        <v>1612</v>
      </c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26</v>
      </c>
      <c r="J252" s="34">
        <f t="shared" si="22"/>
        <v>2</v>
      </c>
      <c r="K252" s="35">
        <f t="shared" si="23"/>
        <v>0.9285714285714286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 t="s">
        <v>1612</v>
      </c>
      <c r="AM252" s="86" t="s">
        <v>1612</v>
      </c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2</v>
      </c>
      <c r="J253" s="34">
        <f t="shared" si="22"/>
        <v>26</v>
      </c>
      <c r="K253" s="35">
        <f t="shared" si="23"/>
        <v>7.1428571428571425E-2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 t="s">
        <v>1612</v>
      </c>
      <c r="AE253" s="86" t="s">
        <v>1612</v>
      </c>
      <c r="AF253" s="86" t="s">
        <v>1612</v>
      </c>
      <c r="AG253" s="86" t="s">
        <v>1612</v>
      </c>
      <c r="AH253" s="86" t="s">
        <v>1612</v>
      </c>
      <c r="AI253" s="86" t="s">
        <v>1612</v>
      </c>
      <c r="AJ253" s="86" t="s">
        <v>1612</v>
      </c>
      <c r="AK253" s="86" t="s">
        <v>1612</v>
      </c>
      <c r="AL253" s="86" t="s">
        <v>1612</v>
      </c>
      <c r="AM253" s="86" t="s">
        <v>1612</v>
      </c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26</v>
      </c>
      <c r="J254" s="34">
        <f>COUNTIF(L254:AM254,"APAGADO")</f>
        <v>2</v>
      </c>
      <c r="K254" s="35">
        <f>(I254)/(J254+I254)</f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 t="s">
        <v>1612</v>
      </c>
      <c r="AM254" s="86" t="s">
        <v>1612</v>
      </c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</v>
      </c>
      <c r="J255" s="34">
        <f t="shared" si="22"/>
        <v>27</v>
      </c>
      <c r="K255" s="35">
        <f t="shared" si="23"/>
        <v>3.5714285714285712E-2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 t="s">
        <v>1612</v>
      </c>
      <c r="AG255" s="86" t="s">
        <v>1612</v>
      </c>
      <c r="AH255" s="86" t="s">
        <v>1612</v>
      </c>
      <c r="AI255" s="86" t="s">
        <v>1612</v>
      </c>
      <c r="AJ255" s="86" t="s">
        <v>1612</v>
      </c>
      <c r="AK255" s="86" t="s">
        <v>1612</v>
      </c>
      <c r="AL255" s="86" t="s">
        <v>1612</v>
      </c>
      <c r="AM255" s="86" t="s">
        <v>1612</v>
      </c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</v>
      </c>
      <c r="J256" s="34">
        <f t="shared" si="22"/>
        <v>27</v>
      </c>
      <c r="K256" s="35">
        <f t="shared" si="23"/>
        <v>3.5714285714285712E-2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 t="s">
        <v>1612</v>
      </c>
      <c r="AG256" s="86" t="s">
        <v>1612</v>
      </c>
      <c r="AH256" s="86" t="s">
        <v>1612</v>
      </c>
      <c r="AI256" s="86" t="s">
        <v>1612</v>
      </c>
      <c r="AJ256" s="86" t="s">
        <v>1612</v>
      </c>
      <c r="AK256" s="86" t="s">
        <v>1612</v>
      </c>
      <c r="AL256" s="86" t="s">
        <v>1612</v>
      </c>
      <c r="AM256" s="86" t="s">
        <v>1612</v>
      </c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</v>
      </c>
      <c r="J257" s="34">
        <f>COUNTIF(L257:AM257,"APAGADO")</f>
        <v>27</v>
      </c>
      <c r="K257" s="35">
        <f>(I257)/(J257+I257)</f>
        <v>3.5714285714285712E-2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 t="s">
        <v>1612</v>
      </c>
      <c r="AG257" s="86" t="s">
        <v>1612</v>
      </c>
      <c r="AH257" s="86" t="s">
        <v>1612</v>
      </c>
      <c r="AI257" s="86" t="s">
        <v>1612</v>
      </c>
      <c r="AJ257" s="86" t="s">
        <v>1612</v>
      </c>
      <c r="AK257" s="86" t="s">
        <v>1612</v>
      </c>
      <c r="AL257" s="86" t="s">
        <v>1612</v>
      </c>
      <c r="AM257" s="86" t="s">
        <v>1612</v>
      </c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16</v>
      </c>
      <c r="J258" s="34">
        <f t="shared" si="22"/>
        <v>12</v>
      </c>
      <c r="K258" s="35">
        <f t="shared" si="23"/>
        <v>0.5714285714285714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/>
      <c r="AG258" s="86"/>
      <c r="AH258" s="86"/>
      <c r="AI258" s="86"/>
      <c r="AJ258" s="86"/>
      <c r="AK258" s="86" t="s">
        <v>1612</v>
      </c>
      <c r="AL258" s="86" t="s">
        <v>1612</v>
      </c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27</v>
      </c>
      <c r="J261" s="34">
        <f t="shared" si="38"/>
        <v>1</v>
      </c>
      <c r="K261" s="35">
        <f t="shared" si="39"/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 t="s">
        <v>1612</v>
      </c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27</v>
      </c>
      <c r="J262" s="34">
        <f t="shared" ref="J262" si="41">COUNTIF(L262:AM262,"APAGADO")</f>
        <v>1</v>
      </c>
      <c r="K262" s="35">
        <f t="shared" ref="K262" si="42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 t="s">
        <v>1612</v>
      </c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27</v>
      </c>
      <c r="J263" s="34">
        <f t="shared" ref="J263" si="44">COUNTIF(L263:AM263,"APAGADO")</f>
        <v>1</v>
      </c>
      <c r="K263" s="35">
        <f t="shared" ref="K263" si="45">(I263)/(J263+I263)</f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 t="s">
        <v>1612</v>
      </c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22</v>
      </c>
      <c r="J264" s="34">
        <f t="shared" si="38"/>
        <v>6</v>
      </c>
      <c r="K264" s="35">
        <f t="shared" si="39"/>
        <v>0.7857142857142857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 t="s">
        <v>1612</v>
      </c>
      <c r="AF264" s="86" t="s">
        <v>1612</v>
      </c>
      <c r="AG264" s="86"/>
      <c r="AH264" s="86"/>
      <c r="AI264" s="86" t="s">
        <v>1612</v>
      </c>
      <c r="AJ264" s="86" t="s">
        <v>1612</v>
      </c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22</v>
      </c>
      <c r="J265" s="34">
        <f t="shared" si="38"/>
        <v>6</v>
      </c>
      <c r="K265" s="35">
        <f t="shared" si="39"/>
        <v>0.7857142857142857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 t="s">
        <v>1612</v>
      </c>
      <c r="AF265" s="86" t="s">
        <v>1612</v>
      </c>
      <c r="AG265" s="86"/>
      <c r="AH265" s="86"/>
      <c r="AI265" s="86" t="s">
        <v>1612</v>
      </c>
      <c r="AJ265" s="86" t="s">
        <v>1612</v>
      </c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22</v>
      </c>
      <c r="J266" s="34">
        <f t="shared" si="38"/>
        <v>6</v>
      </c>
      <c r="K266" s="35">
        <f t="shared" si="39"/>
        <v>0.7857142857142857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 t="s">
        <v>1612</v>
      </c>
      <c r="AG266" s="86"/>
      <c r="AH266" s="86"/>
      <c r="AI266" s="86" t="s">
        <v>1612</v>
      </c>
      <c r="AJ266" s="86" t="s">
        <v>1612</v>
      </c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22</v>
      </c>
      <c r="J267" s="34">
        <f t="shared" si="38"/>
        <v>6</v>
      </c>
      <c r="K267" s="35">
        <f t="shared" si="39"/>
        <v>0.7857142857142857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 t="s">
        <v>1612</v>
      </c>
      <c r="AG267" s="86"/>
      <c r="AH267" s="86"/>
      <c r="AI267" s="86" t="s">
        <v>1612</v>
      </c>
      <c r="AJ267" s="86" t="s">
        <v>1612</v>
      </c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22</v>
      </c>
      <c r="J268" s="34">
        <f t="shared" si="38"/>
        <v>6</v>
      </c>
      <c r="K268" s="35">
        <f t="shared" si="39"/>
        <v>0.7857142857142857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 t="s">
        <v>1612</v>
      </c>
      <c r="AG268" s="86"/>
      <c r="AH268" s="86"/>
      <c r="AI268" s="86" t="s">
        <v>1612</v>
      </c>
      <c r="AJ268" s="86" t="s">
        <v>1612</v>
      </c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22</v>
      </c>
      <c r="J269" s="34">
        <f t="shared" si="38"/>
        <v>6</v>
      </c>
      <c r="K269" s="35">
        <f t="shared" si="39"/>
        <v>0.7857142857142857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 t="s">
        <v>1612</v>
      </c>
      <c r="AG269" s="86"/>
      <c r="AH269" s="86"/>
      <c r="AI269" s="86" t="s">
        <v>1612</v>
      </c>
      <c r="AJ269" s="86" t="s">
        <v>1612</v>
      </c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15</v>
      </c>
      <c r="J270" s="34">
        <f t="shared" si="38"/>
        <v>13</v>
      </c>
      <c r="K270" s="35">
        <f t="shared" si="39"/>
        <v>0.5357142857142857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 t="s">
        <v>1612</v>
      </c>
      <c r="AL270" s="86" t="s">
        <v>1612</v>
      </c>
      <c r="AM270" s="86" t="s">
        <v>1612</v>
      </c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22</v>
      </c>
      <c r="J271" s="34">
        <f>COUNTIF(L271:AM271,"APAGADO")</f>
        <v>6</v>
      </c>
      <c r="K271" s="35">
        <f>(I271)/(J271+I271)</f>
        <v>0.7857142857142857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 t="s">
        <v>1612</v>
      </c>
      <c r="AE271" s="86" t="s">
        <v>1612</v>
      </c>
      <c r="AF271" s="86" t="s">
        <v>1612</v>
      </c>
      <c r="AG271" s="86"/>
      <c r="AH271" s="86"/>
      <c r="AI271" s="86" t="s">
        <v>1612</v>
      </c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 t="s">
        <v>1612</v>
      </c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 t="s">
        <v>1612</v>
      </c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27</v>
      </c>
      <c r="J274" s="34">
        <f>COUNTIF(L274:AM274,"APAGADO")</f>
        <v>1</v>
      </c>
      <c r="K274" s="35">
        <f>(I274)/(J274+I274)</f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1612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26</v>
      </c>
      <c r="J275" s="34">
        <f t="shared" si="38"/>
        <v>2</v>
      </c>
      <c r="K275" s="35">
        <f t="shared" si="39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 t="s">
        <v>1612</v>
      </c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26</v>
      </c>
      <c r="J276" s="34">
        <f t="shared" si="38"/>
        <v>2</v>
      </c>
      <c r="K276" s="35">
        <f t="shared" si="39"/>
        <v>0.9285714285714286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 t="s">
        <v>1612</v>
      </c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27</v>
      </c>
      <c r="J277" s="34">
        <f t="shared" si="38"/>
        <v>1</v>
      </c>
      <c r="K277" s="35">
        <f t="shared" si="39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 t="s">
        <v>1612</v>
      </c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27</v>
      </c>
      <c r="J278" s="34">
        <f t="shared" si="38"/>
        <v>1</v>
      </c>
      <c r="K278" s="35">
        <f t="shared" si="39"/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 t="s">
        <v>1612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 t="s">
        <v>1612</v>
      </c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 t="s">
        <v>1612</v>
      </c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 t="s">
        <v>1612</v>
      </c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</v>
      </c>
      <c r="J287" s="34">
        <f t="shared" si="38"/>
        <v>27</v>
      </c>
      <c r="K287" s="35">
        <f t="shared" si="39"/>
        <v>3.5714285714285712E-2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 t="s">
        <v>1612</v>
      </c>
      <c r="AF287" s="86" t="s">
        <v>1612</v>
      </c>
      <c r="AG287" s="86" t="s">
        <v>1612</v>
      </c>
      <c r="AH287" s="86" t="s">
        <v>1612</v>
      </c>
      <c r="AI287" s="86" t="s">
        <v>1612</v>
      </c>
      <c r="AJ287" s="86" t="s">
        <v>1612</v>
      </c>
      <c r="AK287" s="86" t="s">
        <v>1612</v>
      </c>
      <c r="AL287" s="86" t="s">
        <v>1612</v>
      </c>
      <c r="AM287" s="86" t="s">
        <v>1612</v>
      </c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0</v>
      </c>
      <c r="J288" s="34">
        <f t="shared" si="38"/>
        <v>28</v>
      </c>
      <c r="K288" s="35">
        <f t="shared" si="39"/>
        <v>0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 t="s">
        <v>1612</v>
      </c>
      <c r="AE288" s="86" t="s">
        <v>1612</v>
      </c>
      <c r="AF288" s="86" t="s">
        <v>1612</v>
      </c>
      <c r="AG288" s="86" t="s">
        <v>1612</v>
      </c>
      <c r="AH288" s="86" t="s">
        <v>1612</v>
      </c>
      <c r="AI288" s="86" t="s">
        <v>1612</v>
      </c>
      <c r="AJ288" s="86" t="s">
        <v>1612</v>
      </c>
      <c r="AK288" s="86" t="s">
        <v>1612</v>
      </c>
      <c r="AL288" s="86" t="s">
        <v>1612</v>
      </c>
      <c r="AM288" s="86" t="s">
        <v>1612</v>
      </c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27</v>
      </c>
      <c r="J290" s="34">
        <f t="shared" si="38"/>
        <v>1</v>
      </c>
      <c r="K290" s="35">
        <f t="shared" si="39"/>
        <v>0.9642857142857143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 t="s">
        <v>1612</v>
      </c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19</v>
      </c>
      <c r="J307" s="34">
        <f>COUNTIF(L307:AM307,"APAGADO")</f>
        <v>9</v>
      </c>
      <c r="K307" s="35">
        <f>(I307)/(J307+I307)</f>
        <v>0.6785714285714286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 t="s">
        <v>1612</v>
      </c>
      <c r="AG307" s="86" t="s">
        <v>1612</v>
      </c>
      <c r="AH307" s="86" t="s">
        <v>1612</v>
      </c>
      <c r="AI307" s="86" t="s">
        <v>1612</v>
      </c>
      <c r="AJ307" s="86" t="s">
        <v>1612</v>
      </c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0</v>
      </c>
      <c r="J320" s="34">
        <f>COUNTIF(L320:AM320,"APAGADO")</f>
        <v>28</v>
      </c>
      <c r="K320" s="35">
        <f>(I320)/(J320+I320)</f>
        <v>0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 t="s">
        <v>1612</v>
      </c>
      <c r="AE320" s="86" t="s">
        <v>1612</v>
      </c>
      <c r="AF320" s="86" t="s">
        <v>1612</v>
      </c>
      <c r="AG320" s="86" t="s">
        <v>1612</v>
      </c>
      <c r="AH320" s="86" t="s">
        <v>1612</v>
      </c>
      <c r="AI320" s="86" t="s">
        <v>1612</v>
      </c>
      <c r="AJ320" s="86" t="s">
        <v>1612</v>
      </c>
      <c r="AK320" s="86" t="s">
        <v>1612</v>
      </c>
      <c r="AL320" s="86" t="s">
        <v>1612</v>
      </c>
      <c r="AM320" s="86" t="s">
        <v>1612</v>
      </c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 t="s">
        <v>1612</v>
      </c>
      <c r="AM327" s="86" t="s">
        <v>1612</v>
      </c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26</v>
      </c>
      <c r="J328" s="34">
        <f t="shared" si="50"/>
        <v>2</v>
      </c>
      <c r="K328" s="35">
        <f t="shared" si="51"/>
        <v>0.9285714285714286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 t="s">
        <v>1612</v>
      </c>
      <c r="AM328" s="86" t="s">
        <v>1612</v>
      </c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26</v>
      </c>
      <c r="J329" s="34">
        <f t="shared" si="50"/>
        <v>2</v>
      </c>
      <c r="K329" s="35">
        <f t="shared" si="51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 t="s">
        <v>1612</v>
      </c>
      <c r="AM329" s="86" t="s">
        <v>1612</v>
      </c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 t="s">
        <v>1612</v>
      </c>
      <c r="AM330" s="86" t="s">
        <v>1612</v>
      </c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22</v>
      </c>
      <c r="J334" s="34">
        <f t="shared" si="50"/>
        <v>6</v>
      </c>
      <c r="K334" s="35">
        <f t="shared" si="51"/>
        <v>0.7857142857142857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 t="s">
        <v>1612</v>
      </c>
      <c r="AI334" s="86" t="s">
        <v>1612</v>
      </c>
      <c r="AJ334" s="86" t="s">
        <v>1612</v>
      </c>
      <c r="AK334" s="86" t="s">
        <v>1612</v>
      </c>
      <c r="AL334" s="86" t="s">
        <v>1612</v>
      </c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21</v>
      </c>
      <c r="J337" s="34">
        <f t="shared" si="50"/>
        <v>7</v>
      </c>
      <c r="K337" s="35">
        <f t="shared" si="51"/>
        <v>0.75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 t="s">
        <v>1612</v>
      </c>
      <c r="AG337" s="86"/>
      <c r="AH337" s="86"/>
      <c r="AI337" s="86" t="s">
        <v>1612</v>
      </c>
      <c r="AJ337" s="86" t="s">
        <v>1612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21</v>
      </c>
      <c r="J338" s="34">
        <f t="shared" si="50"/>
        <v>7</v>
      </c>
      <c r="K338" s="35">
        <f t="shared" si="51"/>
        <v>0.75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 t="s">
        <v>1612</v>
      </c>
      <c r="AE338" s="86" t="s">
        <v>1612</v>
      </c>
      <c r="AF338" s="86" t="s">
        <v>1612</v>
      </c>
      <c r="AG338" s="86"/>
      <c r="AH338" s="86"/>
      <c r="AI338" s="86" t="s">
        <v>1612</v>
      </c>
      <c r="AJ338" s="86" t="s">
        <v>1612</v>
      </c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13</v>
      </c>
      <c r="J358" s="34">
        <f t="shared" si="50"/>
        <v>15</v>
      </c>
      <c r="K358" s="35">
        <f t="shared" si="51"/>
        <v>0.4642857142857143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 t="s">
        <v>1612</v>
      </c>
      <c r="AH358" s="86"/>
      <c r="AI358" s="86"/>
      <c r="AJ358" s="86"/>
      <c r="AK358" s="86"/>
      <c r="AL358" s="86" t="s">
        <v>1612</v>
      </c>
      <c r="AM358" s="86" t="s">
        <v>1612</v>
      </c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</v>
      </c>
      <c r="J359" s="34">
        <f>COUNTIF(L359:AM359,"APAGADO")</f>
        <v>27</v>
      </c>
      <c r="K359" s="35">
        <f>(I359)/(J359+I359)</f>
        <v>3.5714285714285712E-2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 t="s">
        <v>1612</v>
      </c>
      <c r="AE359" s="86" t="s">
        <v>1612</v>
      </c>
      <c r="AF359" s="86" t="s">
        <v>1612</v>
      </c>
      <c r="AG359" s="86" t="s">
        <v>1612</v>
      </c>
      <c r="AH359" s="86" t="s">
        <v>1612</v>
      </c>
      <c r="AI359" s="86" t="s">
        <v>1612</v>
      </c>
      <c r="AJ359" s="86" t="s">
        <v>1612</v>
      </c>
      <c r="AK359" s="86" t="s">
        <v>1612</v>
      </c>
      <c r="AL359" s="86" t="s">
        <v>1612</v>
      </c>
      <c r="AM359" s="86" t="s">
        <v>1612</v>
      </c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0</v>
      </c>
      <c r="J366" s="34">
        <f t="shared" si="50"/>
        <v>28</v>
      </c>
      <c r="K366" s="35">
        <f t="shared" si="51"/>
        <v>0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 t="s">
        <v>1612</v>
      </c>
      <c r="AE366" s="86" t="s">
        <v>1612</v>
      </c>
      <c r="AF366" s="86" t="s">
        <v>1612</v>
      </c>
      <c r="AG366" s="86" t="s">
        <v>1612</v>
      </c>
      <c r="AH366" s="86" t="s">
        <v>1612</v>
      </c>
      <c r="AI366" s="86" t="s">
        <v>1612</v>
      </c>
      <c r="AJ366" s="86" t="s">
        <v>1612</v>
      </c>
      <c r="AK366" s="86" t="s">
        <v>1612</v>
      </c>
      <c r="AL366" s="86" t="s">
        <v>1612</v>
      </c>
      <c r="AM366" s="86" t="s">
        <v>1612</v>
      </c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0</v>
      </c>
      <c r="J367" s="34">
        <f t="shared" si="50"/>
        <v>28</v>
      </c>
      <c r="K367" s="35">
        <f t="shared" si="51"/>
        <v>0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 t="s">
        <v>1612</v>
      </c>
      <c r="AE367" s="86" t="s">
        <v>1612</v>
      </c>
      <c r="AF367" s="86" t="s">
        <v>1612</v>
      </c>
      <c r="AG367" s="86" t="s">
        <v>1612</v>
      </c>
      <c r="AH367" s="86" t="s">
        <v>1612</v>
      </c>
      <c r="AI367" s="86" t="s">
        <v>1612</v>
      </c>
      <c r="AJ367" s="86" t="s">
        <v>1612</v>
      </c>
      <c r="AK367" s="86" t="s">
        <v>1612</v>
      </c>
      <c r="AL367" s="86" t="s">
        <v>1612</v>
      </c>
      <c r="AM367" s="86" t="s">
        <v>1612</v>
      </c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</v>
      </c>
      <c r="J368" s="34">
        <f t="shared" si="50"/>
        <v>27</v>
      </c>
      <c r="K368" s="35">
        <f t="shared" si="51"/>
        <v>3.5714285714285712E-2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 t="s">
        <v>1612</v>
      </c>
      <c r="AG368" s="86" t="s">
        <v>1612</v>
      </c>
      <c r="AH368" s="86" t="s">
        <v>1612</v>
      </c>
      <c r="AI368" s="86" t="s">
        <v>1612</v>
      </c>
      <c r="AJ368" s="86" t="s">
        <v>1612</v>
      </c>
      <c r="AK368" s="86" t="s">
        <v>1612</v>
      </c>
      <c r="AL368" s="86" t="s">
        <v>1612</v>
      </c>
      <c r="AM368" s="86" t="s">
        <v>1612</v>
      </c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26</v>
      </c>
      <c r="J378" s="34">
        <f t="shared" si="50"/>
        <v>2</v>
      </c>
      <c r="K378" s="35">
        <f t="shared" si="51"/>
        <v>0.9285714285714286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 t="s">
        <v>1612</v>
      </c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26</v>
      </c>
      <c r="J379" s="34">
        <f t="shared" si="50"/>
        <v>2</v>
      </c>
      <c r="K379" s="35">
        <f t="shared" si="51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 t="s">
        <v>1612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 t="s">
        <v>1612</v>
      </c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26</v>
      </c>
      <c r="J394" s="34">
        <f>COUNTIF(L394:AM394,"APAGADO")</f>
        <v>2</v>
      </c>
      <c r="K394" s="35">
        <f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 t="s">
        <v>1612</v>
      </c>
      <c r="AI394" s="86"/>
      <c r="AJ394" s="86" t="s">
        <v>1612</v>
      </c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6</v>
      </c>
      <c r="J396" s="34">
        <f t="shared" ref="J396" si="56">COUNTIF(L396:AM396,"APAGADO")</f>
        <v>22</v>
      </c>
      <c r="K396" s="35">
        <f t="shared" ref="K396" si="57">(I396)/(J396+I396)</f>
        <v>0.21428571428571427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 t="s">
        <v>1612</v>
      </c>
      <c r="AE396" s="86" t="s">
        <v>1612</v>
      </c>
      <c r="AF396" s="86" t="s">
        <v>1612</v>
      </c>
      <c r="AG396" s="86" t="s">
        <v>1612</v>
      </c>
      <c r="AH396" s="86" t="s">
        <v>1612</v>
      </c>
      <c r="AI396" s="86" t="s">
        <v>1612</v>
      </c>
      <c r="AJ396" s="86" t="s">
        <v>1612</v>
      </c>
      <c r="AK396" s="86" t="s">
        <v>1612</v>
      </c>
      <c r="AL396" s="86" t="s">
        <v>1612</v>
      </c>
      <c r="AM396" s="86" t="s">
        <v>1612</v>
      </c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20</v>
      </c>
      <c r="J408" s="34">
        <f t="shared" si="58"/>
        <v>8</v>
      </c>
      <c r="K408" s="35">
        <f t="shared" si="59"/>
        <v>0.7142857142857143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 t="s">
        <v>1612</v>
      </c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19</v>
      </c>
      <c r="J415" s="34">
        <f t="shared" si="58"/>
        <v>9</v>
      </c>
      <c r="K415" s="35">
        <f t="shared" si="59"/>
        <v>0.6785714285714286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 t="s">
        <v>1612</v>
      </c>
      <c r="AE415" s="86" t="s">
        <v>1612</v>
      </c>
      <c r="AF415" s="86" t="s">
        <v>1612</v>
      </c>
      <c r="AG415" s="86" t="s">
        <v>1612</v>
      </c>
      <c r="AH415" s="86" t="s">
        <v>1612</v>
      </c>
      <c r="AI415" s="86"/>
      <c r="AJ415" s="86" t="s">
        <v>1612</v>
      </c>
      <c r="AK415" s="86" t="s">
        <v>1612</v>
      </c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20</v>
      </c>
      <c r="J416" s="34">
        <f>COUNTIF(L416:AM416,"APAGADO")</f>
        <v>8</v>
      </c>
      <c r="K416" s="35">
        <f>(I416)/(J416+I416)</f>
        <v>0.7142857142857143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 t="s">
        <v>1612</v>
      </c>
      <c r="AE416" s="86"/>
      <c r="AF416" s="86" t="s">
        <v>1612</v>
      </c>
      <c r="AG416" s="86" t="s">
        <v>1612</v>
      </c>
      <c r="AH416" s="86" t="s">
        <v>1612</v>
      </c>
      <c r="AI416" s="86"/>
      <c r="AJ416" s="86" t="s">
        <v>1612</v>
      </c>
      <c r="AK416" s="86" t="s">
        <v>1612</v>
      </c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 t="s">
        <v>1612</v>
      </c>
      <c r="AJ431" s="86" t="s">
        <v>1612</v>
      </c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21</v>
      </c>
      <c r="J439" s="34">
        <f t="shared" si="58"/>
        <v>7</v>
      </c>
      <c r="K439" s="35">
        <f t="shared" si="59"/>
        <v>0.75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 t="s">
        <v>1612</v>
      </c>
      <c r="AE439" s="86" t="s">
        <v>1612</v>
      </c>
      <c r="AF439" s="86" t="s">
        <v>1612</v>
      </c>
      <c r="AG439" s="86"/>
      <c r="AH439" s="86"/>
      <c r="AI439" s="86" t="s">
        <v>1612</v>
      </c>
      <c r="AJ439" s="86" t="s">
        <v>1612</v>
      </c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21</v>
      </c>
      <c r="J440" s="34">
        <f t="shared" si="58"/>
        <v>7</v>
      </c>
      <c r="K440" s="35">
        <f t="shared" si="59"/>
        <v>0.75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 t="s">
        <v>1612</v>
      </c>
      <c r="AE440" s="86" t="s">
        <v>1612</v>
      </c>
      <c r="AF440" s="86" t="s">
        <v>1612</v>
      </c>
      <c r="AG440" s="86"/>
      <c r="AH440" s="86"/>
      <c r="AI440" s="86" t="s">
        <v>1612</v>
      </c>
      <c r="AJ440" s="86" t="s">
        <v>1612</v>
      </c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19</v>
      </c>
      <c r="J441" s="34">
        <f t="shared" si="58"/>
        <v>9</v>
      </c>
      <c r="K441" s="35">
        <f t="shared" si="59"/>
        <v>0.6785714285714286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 t="s">
        <v>1612</v>
      </c>
      <c r="AG441" s="86"/>
      <c r="AH441" s="86"/>
      <c r="AI441" s="86" t="s">
        <v>1612</v>
      </c>
      <c r="AJ441" s="86" t="s">
        <v>1612</v>
      </c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19</v>
      </c>
      <c r="J442" s="34">
        <f t="shared" si="58"/>
        <v>9</v>
      </c>
      <c r="K442" s="35">
        <f t="shared" si="59"/>
        <v>0.6785714285714286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 t="s">
        <v>1612</v>
      </c>
      <c r="AG442" s="86"/>
      <c r="AH442" s="86"/>
      <c r="AI442" s="86" t="s">
        <v>1612</v>
      </c>
      <c r="AJ442" s="86" t="s">
        <v>1612</v>
      </c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21</v>
      </c>
      <c r="J443" s="34">
        <f t="shared" si="58"/>
        <v>7</v>
      </c>
      <c r="K443" s="35">
        <f t="shared" si="59"/>
        <v>0.75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 t="s">
        <v>1612</v>
      </c>
      <c r="AG443" s="86"/>
      <c r="AH443" s="86"/>
      <c r="AI443" s="86" t="s">
        <v>1612</v>
      </c>
      <c r="AJ443" s="86" t="s">
        <v>1612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21</v>
      </c>
      <c r="J445" s="34">
        <f t="shared" si="58"/>
        <v>7</v>
      </c>
      <c r="K445" s="35">
        <f t="shared" si="59"/>
        <v>0.75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 t="s">
        <v>1612</v>
      </c>
      <c r="AG445" s="86"/>
      <c r="AH445" s="86"/>
      <c r="AI445" s="86" t="s">
        <v>1612</v>
      </c>
      <c r="AJ445" s="86" t="s">
        <v>1612</v>
      </c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 t="s">
        <v>1612</v>
      </c>
      <c r="AE457" s="86" t="s">
        <v>1612</v>
      </c>
      <c r="AF457" s="86" t="s">
        <v>1612</v>
      </c>
      <c r="AG457" s="86"/>
      <c r="AH457" s="86"/>
      <c r="AI457" s="86" t="s">
        <v>1612</v>
      </c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16</v>
      </c>
      <c r="J458" s="34">
        <f>COUNTIF(L458:AM458,"APAGADO")</f>
        <v>12</v>
      </c>
      <c r="K458" s="35">
        <f>(I458)/(J458+I458)</f>
        <v>0.5714285714285714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 t="s">
        <v>1612</v>
      </c>
      <c r="AE458" s="86" t="s">
        <v>1612</v>
      </c>
      <c r="AF458" s="86" t="s">
        <v>1612</v>
      </c>
      <c r="AG458" s="86" t="s">
        <v>1612</v>
      </c>
      <c r="AH458" s="86" t="s">
        <v>1612</v>
      </c>
      <c r="AI458" s="86" t="s">
        <v>1612</v>
      </c>
      <c r="AJ458" s="86" t="s">
        <v>1612</v>
      </c>
      <c r="AK458" s="86" t="s">
        <v>1612</v>
      </c>
      <c r="AL458" s="86" t="s">
        <v>1612</v>
      </c>
      <c r="AM458" s="86" t="s">
        <v>1612</v>
      </c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19</v>
      </c>
      <c r="J459" s="34">
        <f t="shared" si="58"/>
        <v>9</v>
      </c>
      <c r="K459" s="35">
        <f t="shared" si="59"/>
        <v>0.6785714285714286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 t="s">
        <v>1612</v>
      </c>
      <c r="AG459" s="86" t="s">
        <v>1612</v>
      </c>
      <c r="AH459" s="86" t="s">
        <v>1612</v>
      </c>
      <c r="AI459" s="86"/>
      <c r="AJ459" s="86" t="s">
        <v>1612</v>
      </c>
      <c r="AK459" s="86" t="s">
        <v>1612</v>
      </c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18</v>
      </c>
      <c r="J460" s="34">
        <f t="shared" si="58"/>
        <v>10</v>
      </c>
      <c r="K460" s="35">
        <f t="shared" si="59"/>
        <v>0.6428571428571429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 t="s">
        <v>1612</v>
      </c>
      <c r="AG460" s="86" t="s">
        <v>1612</v>
      </c>
      <c r="AH460" s="86" t="s">
        <v>1612</v>
      </c>
      <c r="AI460" s="86" t="s">
        <v>1612</v>
      </c>
      <c r="AJ460" s="86" t="s">
        <v>1612</v>
      </c>
      <c r="AK460" s="86" t="s">
        <v>1612</v>
      </c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0</v>
      </c>
      <c r="J470" s="34">
        <f t="shared" si="66"/>
        <v>28</v>
      </c>
      <c r="K470" s="35">
        <f t="shared" si="67"/>
        <v>0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 t="s">
        <v>1612</v>
      </c>
      <c r="AE470" s="86" t="s">
        <v>1612</v>
      </c>
      <c r="AF470" s="86" t="s">
        <v>1612</v>
      </c>
      <c r="AG470" s="86" t="s">
        <v>1612</v>
      </c>
      <c r="AH470" s="86" t="s">
        <v>1612</v>
      </c>
      <c r="AI470" s="86" t="s">
        <v>1612</v>
      </c>
      <c r="AJ470" s="86" t="s">
        <v>1612</v>
      </c>
      <c r="AK470" s="86" t="s">
        <v>1612</v>
      </c>
      <c r="AL470" s="86" t="s">
        <v>1612</v>
      </c>
      <c r="AM470" s="86" t="s">
        <v>1612</v>
      </c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0</v>
      </c>
      <c r="J471" s="34">
        <f t="shared" si="66"/>
        <v>28</v>
      </c>
      <c r="K471" s="35">
        <f t="shared" si="67"/>
        <v>0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 t="s">
        <v>1612</v>
      </c>
      <c r="AE471" s="86" t="s">
        <v>1612</v>
      </c>
      <c r="AF471" s="86" t="s">
        <v>1612</v>
      </c>
      <c r="AG471" s="86" t="s">
        <v>1612</v>
      </c>
      <c r="AH471" s="86" t="s">
        <v>1612</v>
      </c>
      <c r="AI471" s="86" t="s">
        <v>1612</v>
      </c>
      <c r="AJ471" s="86" t="s">
        <v>1612</v>
      </c>
      <c r="AK471" s="86" t="s">
        <v>1612</v>
      </c>
      <c r="AL471" s="86" t="s">
        <v>1612</v>
      </c>
      <c r="AM471" s="86" t="s">
        <v>1612</v>
      </c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0</v>
      </c>
      <c r="J472" s="34">
        <f t="shared" si="66"/>
        <v>28</v>
      </c>
      <c r="K472" s="35">
        <f t="shared" si="67"/>
        <v>0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 t="s">
        <v>1612</v>
      </c>
      <c r="AG472" s="86" t="s">
        <v>1612</v>
      </c>
      <c r="AH472" s="86" t="s">
        <v>1612</v>
      </c>
      <c r="AI472" s="86" t="s">
        <v>1612</v>
      </c>
      <c r="AJ472" s="86" t="s">
        <v>1612</v>
      </c>
      <c r="AK472" s="86" t="s">
        <v>1612</v>
      </c>
      <c r="AL472" s="86" t="s">
        <v>1612</v>
      </c>
      <c r="AM472" s="86" t="s">
        <v>1612</v>
      </c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0</v>
      </c>
      <c r="J480" s="34">
        <f t="shared" si="68"/>
        <v>28</v>
      </c>
      <c r="K480" s="35">
        <f t="shared" si="69"/>
        <v>0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 t="s">
        <v>1612</v>
      </c>
      <c r="AE480" s="86" t="s">
        <v>1612</v>
      </c>
      <c r="AF480" s="86" t="s">
        <v>1612</v>
      </c>
      <c r="AG480" s="86" t="s">
        <v>1612</v>
      </c>
      <c r="AH480" s="86" t="s">
        <v>1612</v>
      </c>
      <c r="AI480" s="86" t="s">
        <v>1612</v>
      </c>
      <c r="AJ480" s="86" t="s">
        <v>1612</v>
      </c>
      <c r="AK480" s="86" t="s">
        <v>1612</v>
      </c>
      <c r="AL480" s="86" t="s">
        <v>1612</v>
      </c>
      <c r="AM480" s="86" t="s">
        <v>1612</v>
      </c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0</v>
      </c>
      <c r="J481" s="34">
        <f t="shared" si="68"/>
        <v>28</v>
      </c>
      <c r="K481" s="35">
        <f t="shared" si="69"/>
        <v>0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 t="s">
        <v>1612</v>
      </c>
      <c r="AE481" s="86" t="s">
        <v>1612</v>
      </c>
      <c r="AF481" s="86" t="s">
        <v>1612</v>
      </c>
      <c r="AG481" s="86" t="s">
        <v>1612</v>
      </c>
      <c r="AH481" s="86" t="s">
        <v>1612</v>
      </c>
      <c r="AI481" s="86" t="s">
        <v>1612</v>
      </c>
      <c r="AJ481" s="86" t="s">
        <v>1612</v>
      </c>
      <c r="AK481" s="86" t="s">
        <v>1612</v>
      </c>
      <c r="AL481" s="86" t="s">
        <v>1612</v>
      </c>
      <c r="AM481" s="86" t="s">
        <v>1612</v>
      </c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0</v>
      </c>
      <c r="J484" s="34">
        <f t="shared" si="68"/>
        <v>28</v>
      </c>
      <c r="K484" s="35">
        <f t="shared" si="69"/>
        <v>0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 t="s">
        <v>1612</v>
      </c>
      <c r="AE484" s="86" t="s">
        <v>1612</v>
      </c>
      <c r="AF484" s="86" t="s">
        <v>1612</v>
      </c>
      <c r="AG484" s="86" t="s">
        <v>1612</v>
      </c>
      <c r="AH484" s="86" t="s">
        <v>1612</v>
      </c>
      <c r="AI484" s="86" t="s">
        <v>1612</v>
      </c>
      <c r="AJ484" s="86" t="s">
        <v>1612</v>
      </c>
      <c r="AK484" s="86" t="s">
        <v>1612</v>
      </c>
      <c r="AL484" s="86" t="s">
        <v>1612</v>
      </c>
      <c r="AM484" s="86" t="s">
        <v>1612</v>
      </c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0</v>
      </c>
      <c r="J485" s="34">
        <f t="shared" si="68"/>
        <v>28</v>
      </c>
      <c r="K485" s="35">
        <f t="shared" si="69"/>
        <v>0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 t="s">
        <v>1612</v>
      </c>
      <c r="AG485" s="86" t="s">
        <v>1612</v>
      </c>
      <c r="AH485" s="86" t="s">
        <v>1612</v>
      </c>
      <c r="AI485" s="86" t="s">
        <v>1612</v>
      </c>
      <c r="AJ485" s="86" t="s">
        <v>1612</v>
      </c>
      <c r="AK485" s="86" t="s">
        <v>1612</v>
      </c>
      <c r="AL485" s="86" t="s">
        <v>1612</v>
      </c>
      <c r="AM485" s="86" t="s">
        <v>1612</v>
      </c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21</v>
      </c>
      <c r="J486" s="34">
        <f t="shared" si="68"/>
        <v>7</v>
      </c>
      <c r="K486" s="35">
        <f t="shared" si="69"/>
        <v>0.75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 t="s">
        <v>1612</v>
      </c>
      <c r="AG486" s="86" t="s">
        <v>1612</v>
      </c>
      <c r="AH486" s="86" t="s">
        <v>1612</v>
      </c>
      <c r="AI486" s="86"/>
      <c r="AJ486" s="86"/>
      <c r="AK486" s="86" t="s">
        <v>1612</v>
      </c>
      <c r="AL486" s="86" t="s">
        <v>1612</v>
      </c>
      <c r="AM486" s="86" t="s">
        <v>1612</v>
      </c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24</v>
      </c>
      <c r="J487" s="34">
        <f t="shared" si="68"/>
        <v>4</v>
      </c>
      <c r="K487" s="35">
        <f t="shared" si="69"/>
        <v>0.8571428571428571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 t="s">
        <v>1612</v>
      </c>
      <c r="AL487" s="86" t="s">
        <v>1612</v>
      </c>
      <c r="AM487" s="86" t="s">
        <v>1612</v>
      </c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3</v>
      </c>
      <c r="J488" s="34">
        <f t="shared" ref="J488:J497" si="71">COUNTIF(L488:AM488,"APAGADO")</f>
        <v>25</v>
      </c>
      <c r="K488" s="35">
        <f t="shared" ref="K488:K497" si="72">(I488)/(J488+I488)</f>
        <v>0.10714285714285714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 t="s">
        <v>1612</v>
      </c>
      <c r="AE488" s="86" t="s">
        <v>1612</v>
      </c>
      <c r="AF488" s="86"/>
      <c r="AG488" s="86"/>
      <c r="AH488" s="86"/>
      <c r="AI488" s="86" t="s">
        <v>1612</v>
      </c>
      <c r="AJ488" s="86" t="s">
        <v>1612</v>
      </c>
      <c r="AK488" s="86" t="s">
        <v>1612</v>
      </c>
      <c r="AL488" s="86" t="s">
        <v>1612</v>
      </c>
      <c r="AM488" s="86" t="s">
        <v>1612</v>
      </c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3</v>
      </c>
      <c r="J489" s="34">
        <f t="shared" si="71"/>
        <v>25</v>
      </c>
      <c r="K489" s="35">
        <f t="shared" si="72"/>
        <v>0.10714285714285714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/>
      <c r="AI489" s="86" t="s">
        <v>1612</v>
      </c>
      <c r="AJ489" s="86" t="s">
        <v>1612</v>
      </c>
      <c r="AK489" s="86" t="s">
        <v>1612</v>
      </c>
      <c r="AL489" s="86" t="s">
        <v>1612</v>
      </c>
      <c r="AM489" s="86" t="s">
        <v>1612</v>
      </c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0</v>
      </c>
      <c r="J492" s="34">
        <f t="shared" si="71"/>
        <v>28</v>
      </c>
      <c r="K492" s="35">
        <f t="shared" si="72"/>
        <v>0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 t="s">
        <v>1612</v>
      </c>
      <c r="AG492" s="86" t="s">
        <v>1612</v>
      </c>
      <c r="AH492" s="86" t="s">
        <v>1612</v>
      </c>
      <c r="AI492" s="86" t="s">
        <v>1612</v>
      </c>
      <c r="AJ492" s="86" t="s">
        <v>1612</v>
      </c>
      <c r="AK492" s="86" t="s">
        <v>1612</v>
      </c>
      <c r="AL492" s="86" t="s">
        <v>1612</v>
      </c>
      <c r="AM492" s="86" t="s">
        <v>1612</v>
      </c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0</v>
      </c>
      <c r="J493" s="34">
        <f t="shared" si="71"/>
        <v>28</v>
      </c>
      <c r="K493" s="35">
        <f t="shared" si="72"/>
        <v>0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 t="s">
        <v>1612</v>
      </c>
      <c r="AE493" s="86" t="s">
        <v>1612</v>
      </c>
      <c r="AF493" s="86" t="s">
        <v>1612</v>
      </c>
      <c r="AG493" s="86" t="s">
        <v>1612</v>
      </c>
      <c r="AH493" s="86" t="s">
        <v>1612</v>
      </c>
      <c r="AI493" s="86" t="s">
        <v>1612</v>
      </c>
      <c r="AJ493" s="86" t="s">
        <v>1612</v>
      </c>
      <c r="AK493" s="86" t="s">
        <v>1612</v>
      </c>
      <c r="AL493" s="86" t="s">
        <v>1612</v>
      </c>
      <c r="AM493" s="86" t="s">
        <v>1612</v>
      </c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0</v>
      </c>
      <c r="J494" s="34">
        <f t="shared" si="71"/>
        <v>28</v>
      </c>
      <c r="K494" s="35">
        <f t="shared" si="72"/>
        <v>0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 t="s">
        <v>1612</v>
      </c>
      <c r="AG494" s="86" t="s">
        <v>1612</v>
      </c>
      <c r="AH494" s="86" t="s">
        <v>1612</v>
      </c>
      <c r="AI494" s="86" t="s">
        <v>1612</v>
      </c>
      <c r="AJ494" s="86" t="s">
        <v>1612</v>
      </c>
      <c r="AK494" s="86" t="s">
        <v>1612</v>
      </c>
      <c r="AL494" s="86" t="s">
        <v>1612</v>
      </c>
      <c r="AM494" s="86" t="s">
        <v>1612</v>
      </c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0</v>
      </c>
      <c r="J495" s="34">
        <f t="shared" si="71"/>
        <v>28</v>
      </c>
      <c r="K495" s="35">
        <f t="shared" si="72"/>
        <v>0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 t="s">
        <v>1612</v>
      </c>
      <c r="AG495" s="86" t="s">
        <v>1612</v>
      </c>
      <c r="AH495" s="86" t="s">
        <v>1612</v>
      </c>
      <c r="AI495" s="86" t="s">
        <v>1612</v>
      </c>
      <c r="AJ495" s="86" t="s">
        <v>1612</v>
      </c>
      <c r="AK495" s="86" t="s">
        <v>1612</v>
      </c>
      <c r="AL495" s="86" t="s">
        <v>1612</v>
      </c>
      <c r="AM495" s="86" t="s">
        <v>1612</v>
      </c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25</v>
      </c>
      <c r="J500" s="34">
        <f t="shared" si="74"/>
        <v>3</v>
      </c>
      <c r="K500" s="35">
        <f t="shared" si="75"/>
        <v>0.8928571428571429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 t="s">
        <v>1612</v>
      </c>
      <c r="AL500" s="86" t="s">
        <v>1612</v>
      </c>
      <c r="AM500" s="86" t="s">
        <v>1612</v>
      </c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25</v>
      </c>
      <c r="J501" s="34">
        <f t="shared" si="74"/>
        <v>3</v>
      </c>
      <c r="K501" s="35">
        <f t="shared" si="75"/>
        <v>0.8928571428571429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 t="s">
        <v>1612</v>
      </c>
      <c r="AL501" s="86" t="s">
        <v>1612</v>
      </c>
      <c r="AM501" s="86" t="s">
        <v>1612</v>
      </c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0</v>
      </c>
      <c r="J502" s="34">
        <f t="shared" si="74"/>
        <v>28</v>
      </c>
      <c r="K502" s="35">
        <f t="shared" si="75"/>
        <v>0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 t="s">
        <v>1612</v>
      </c>
      <c r="AG502" s="86" t="s">
        <v>1612</v>
      </c>
      <c r="AH502" s="86" t="s">
        <v>1612</v>
      </c>
      <c r="AI502" s="86" t="s">
        <v>1612</v>
      </c>
      <c r="AJ502" s="86" t="s">
        <v>1612</v>
      </c>
      <c r="AK502" s="86" t="s">
        <v>1612</v>
      </c>
      <c r="AL502" s="86" t="s">
        <v>1612</v>
      </c>
      <c r="AM502" s="86" t="s">
        <v>1612</v>
      </c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0</v>
      </c>
      <c r="J503" s="34">
        <f t="shared" si="74"/>
        <v>28</v>
      </c>
      <c r="K503" s="35">
        <f t="shared" si="75"/>
        <v>0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 t="s">
        <v>1612</v>
      </c>
      <c r="AG503" s="86" t="s">
        <v>1612</v>
      </c>
      <c r="AH503" s="86" t="s">
        <v>1612</v>
      </c>
      <c r="AI503" s="86" t="s">
        <v>1612</v>
      </c>
      <c r="AJ503" s="86" t="s">
        <v>1612</v>
      </c>
      <c r="AK503" s="86" t="s">
        <v>1612</v>
      </c>
      <c r="AL503" s="86" t="s">
        <v>1612</v>
      </c>
      <c r="AM503" s="86" t="s">
        <v>1612</v>
      </c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0</v>
      </c>
      <c r="J504" s="34">
        <f t="shared" si="74"/>
        <v>28</v>
      </c>
      <c r="K504" s="35">
        <f t="shared" si="75"/>
        <v>0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 t="s">
        <v>1612</v>
      </c>
      <c r="AG504" s="86" t="s">
        <v>1612</v>
      </c>
      <c r="AH504" s="86" t="s">
        <v>1612</v>
      </c>
      <c r="AI504" s="86" t="s">
        <v>1612</v>
      </c>
      <c r="AJ504" s="86" t="s">
        <v>1612</v>
      </c>
      <c r="AK504" s="86" t="s">
        <v>1612</v>
      </c>
      <c r="AL504" s="86" t="s">
        <v>1612</v>
      </c>
      <c r="AM504" s="86" t="s">
        <v>1612</v>
      </c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0</v>
      </c>
      <c r="J505" s="34">
        <f t="shared" si="74"/>
        <v>28</v>
      </c>
      <c r="K505" s="35">
        <f t="shared" si="75"/>
        <v>0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 t="s">
        <v>1612</v>
      </c>
      <c r="AG505" s="86" t="s">
        <v>1612</v>
      </c>
      <c r="AH505" s="86" t="s">
        <v>1612</v>
      </c>
      <c r="AI505" s="86" t="s">
        <v>1612</v>
      </c>
      <c r="AJ505" s="86" t="s">
        <v>1612</v>
      </c>
      <c r="AK505" s="86" t="s">
        <v>1612</v>
      </c>
      <c r="AL505" s="86" t="s">
        <v>1612</v>
      </c>
      <c r="AM505" s="86" t="s">
        <v>1612</v>
      </c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0</v>
      </c>
      <c r="J506" s="34">
        <f t="shared" si="74"/>
        <v>28</v>
      </c>
      <c r="K506" s="35">
        <f t="shared" si="75"/>
        <v>0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 t="s">
        <v>1612</v>
      </c>
      <c r="AG506" s="86" t="s">
        <v>1612</v>
      </c>
      <c r="AH506" s="86" t="s">
        <v>1612</v>
      </c>
      <c r="AI506" s="86" t="s">
        <v>1612</v>
      </c>
      <c r="AJ506" s="86" t="s">
        <v>1612</v>
      </c>
      <c r="AK506" s="86" t="s">
        <v>1612</v>
      </c>
      <c r="AL506" s="86" t="s">
        <v>1612</v>
      </c>
      <c r="AM506" s="86" t="s">
        <v>1612</v>
      </c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0</v>
      </c>
      <c r="J507" s="34">
        <f t="shared" si="74"/>
        <v>28</v>
      </c>
      <c r="K507" s="35">
        <f t="shared" si="75"/>
        <v>0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 t="s">
        <v>1612</v>
      </c>
      <c r="AG507" s="86" t="s">
        <v>1612</v>
      </c>
      <c r="AH507" s="86" t="s">
        <v>1612</v>
      </c>
      <c r="AI507" s="86" t="s">
        <v>1612</v>
      </c>
      <c r="AJ507" s="86" t="s">
        <v>1612</v>
      </c>
      <c r="AK507" s="86" t="s">
        <v>1612</v>
      </c>
      <c r="AL507" s="86" t="s">
        <v>1612</v>
      </c>
      <c r="AM507" s="86" t="s">
        <v>1612</v>
      </c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0</v>
      </c>
      <c r="J508" s="34">
        <f t="shared" si="74"/>
        <v>28</v>
      </c>
      <c r="K508" s="35">
        <f t="shared" si="75"/>
        <v>0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 t="s">
        <v>1612</v>
      </c>
      <c r="AG508" s="86" t="s">
        <v>1612</v>
      </c>
      <c r="AH508" s="86" t="s">
        <v>1612</v>
      </c>
      <c r="AI508" s="86" t="s">
        <v>1612</v>
      </c>
      <c r="AJ508" s="86" t="s">
        <v>1612</v>
      </c>
      <c r="AK508" s="86" t="s">
        <v>1612</v>
      </c>
      <c r="AL508" s="86" t="s">
        <v>1612</v>
      </c>
      <c r="AM508" s="86" t="s">
        <v>1612</v>
      </c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0</v>
      </c>
      <c r="J509" s="34">
        <f t="shared" si="74"/>
        <v>28</v>
      </c>
      <c r="K509" s="35">
        <f t="shared" si="75"/>
        <v>0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 t="s">
        <v>1612</v>
      </c>
      <c r="AG509" s="86" t="s">
        <v>1612</v>
      </c>
      <c r="AH509" s="86" t="s">
        <v>1612</v>
      </c>
      <c r="AI509" s="86" t="s">
        <v>1612</v>
      </c>
      <c r="AJ509" s="86" t="s">
        <v>1612</v>
      </c>
      <c r="AK509" s="86" t="s">
        <v>1612</v>
      </c>
      <c r="AL509" s="86" t="s">
        <v>1612</v>
      </c>
      <c r="AM509" s="86" t="s">
        <v>1612</v>
      </c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2</v>
      </c>
      <c r="J510" s="34">
        <f t="shared" si="74"/>
        <v>26</v>
      </c>
      <c r="K510" s="35">
        <f t="shared" si="75"/>
        <v>7.1428571428571425E-2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 t="s">
        <v>1612</v>
      </c>
      <c r="AG510" s="86" t="s">
        <v>1612</v>
      </c>
      <c r="AH510" s="86" t="s">
        <v>1612</v>
      </c>
      <c r="AI510" s="86" t="s">
        <v>1612</v>
      </c>
      <c r="AJ510" s="86" t="s">
        <v>1612</v>
      </c>
      <c r="AK510" s="86" t="s">
        <v>1612</v>
      </c>
      <c r="AL510" s="86" t="s">
        <v>1612</v>
      </c>
      <c r="AM510" s="86" t="s">
        <v>1612</v>
      </c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2</v>
      </c>
      <c r="J516" s="34">
        <f t="shared" si="74"/>
        <v>26</v>
      </c>
      <c r="K516" s="35">
        <f t="shared" si="75"/>
        <v>7.1428571428571425E-2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 t="s">
        <v>1612</v>
      </c>
      <c r="AE516" s="86" t="s">
        <v>1612</v>
      </c>
      <c r="AF516" s="86" t="s">
        <v>1612</v>
      </c>
      <c r="AG516" s="86" t="s">
        <v>1612</v>
      </c>
      <c r="AH516" s="86" t="s">
        <v>1612</v>
      </c>
      <c r="AI516" s="86" t="s">
        <v>1612</v>
      </c>
      <c r="AJ516" s="86" t="s">
        <v>1612</v>
      </c>
      <c r="AK516" s="86" t="s">
        <v>1612</v>
      </c>
      <c r="AL516" s="86" t="s">
        <v>1612</v>
      </c>
      <c r="AM516" s="86" t="s">
        <v>1612</v>
      </c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0</v>
      </c>
      <c r="J517" s="34">
        <f t="shared" si="74"/>
        <v>28</v>
      </c>
      <c r="K517" s="35">
        <f t="shared" si="75"/>
        <v>0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 t="s">
        <v>1612</v>
      </c>
      <c r="AE517" s="86" t="s">
        <v>1612</v>
      </c>
      <c r="AF517" s="86" t="s">
        <v>1612</v>
      </c>
      <c r="AG517" s="86" t="s">
        <v>1612</v>
      </c>
      <c r="AH517" s="86" t="s">
        <v>1612</v>
      </c>
      <c r="AI517" s="86" t="s">
        <v>1612</v>
      </c>
      <c r="AJ517" s="86" t="s">
        <v>1612</v>
      </c>
      <c r="AK517" s="86" t="s">
        <v>1612</v>
      </c>
      <c r="AL517" s="86" t="s">
        <v>1612</v>
      </c>
      <c r="AM517" s="86" t="s">
        <v>1612</v>
      </c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0</v>
      </c>
      <c r="J518" s="34">
        <f t="shared" si="74"/>
        <v>28</v>
      </c>
      <c r="K518" s="35">
        <f t="shared" si="75"/>
        <v>0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 t="s">
        <v>1612</v>
      </c>
      <c r="AG518" s="86" t="s">
        <v>1612</v>
      </c>
      <c r="AH518" s="86" t="s">
        <v>1612</v>
      </c>
      <c r="AI518" s="86" t="s">
        <v>1612</v>
      </c>
      <c r="AJ518" s="86" t="s">
        <v>1612</v>
      </c>
      <c r="AK518" s="88" t="s">
        <v>1612</v>
      </c>
      <c r="AL518" s="86" t="s">
        <v>1612</v>
      </c>
      <c r="AM518" s="86" t="s">
        <v>1612</v>
      </c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2</v>
      </c>
      <c r="J519" s="34">
        <f t="shared" si="74"/>
        <v>26</v>
      </c>
      <c r="K519" s="35">
        <f t="shared" si="75"/>
        <v>7.1428571428571425E-2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 t="s">
        <v>1612</v>
      </c>
      <c r="AG519" s="86" t="s">
        <v>1612</v>
      </c>
      <c r="AH519" s="86" t="s">
        <v>1612</v>
      </c>
      <c r="AI519" s="86" t="s">
        <v>1612</v>
      </c>
      <c r="AJ519" s="86" t="s">
        <v>1612</v>
      </c>
      <c r="AK519" s="88" t="s">
        <v>1612</v>
      </c>
      <c r="AL519" s="86" t="s">
        <v>1612</v>
      </c>
      <c r="AM519" s="86" t="s">
        <v>1612</v>
      </c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14</v>
      </c>
      <c r="J524" s="34">
        <f t="shared" si="77"/>
        <v>14</v>
      </c>
      <c r="K524" s="35">
        <f t="shared" si="78"/>
        <v>0.5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 t="s">
        <v>1612</v>
      </c>
      <c r="AI524" s="86" t="s">
        <v>1612</v>
      </c>
      <c r="AJ524" s="86" t="s">
        <v>1612</v>
      </c>
      <c r="AK524" s="88" t="s">
        <v>1612</v>
      </c>
      <c r="AL524" s="86" t="s">
        <v>1612</v>
      </c>
      <c r="AM524" s="86" t="s">
        <v>1612</v>
      </c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16</v>
      </c>
      <c r="J525" s="34">
        <f t="shared" si="77"/>
        <v>12</v>
      </c>
      <c r="K525" s="35">
        <f t="shared" si="78"/>
        <v>0.5714285714285714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 t="s">
        <v>1612</v>
      </c>
      <c r="AE525" s="86" t="s">
        <v>1612</v>
      </c>
      <c r="AF525" s="86" t="s">
        <v>1612</v>
      </c>
      <c r="AG525" s="86" t="s">
        <v>1612</v>
      </c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0</v>
      </c>
      <c r="J528" s="34">
        <f t="shared" si="77"/>
        <v>28</v>
      </c>
      <c r="K528" s="35">
        <f t="shared" si="78"/>
        <v>0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 t="s">
        <v>1612</v>
      </c>
      <c r="AE528" s="86" t="s">
        <v>1612</v>
      </c>
      <c r="AF528" s="86" t="s">
        <v>1612</v>
      </c>
      <c r="AG528" s="86" t="s">
        <v>1612</v>
      </c>
      <c r="AH528" s="86" t="s">
        <v>1612</v>
      </c>
      <c r="AI528" s="86" t="s">
        <v>1612</v>
      </c>
      <c r="AJ528" s="86" t="s">
        <v>1612</v>
      </c>
      <c r="AK528" s="88" t="s">
        <v>1612</v>
      </c>
      <c r="AL528" s="86" t="s">
        <v>1612</v>
      </c>
      <c r="AM528" s="86" t="s">
        <v>1612</v>
      </c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0</v>
      </c>
      <c r="J529" s="34">
        <f t="shared" si="77"/>
        <v>28</v>
      </c>
      <c r="K529" s="35">
        <f t="shared" si="78"/>
        <v>0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 t="s">
        <v>1612</v>
      </c>
      <c r="AE529" s="86" t="s">
        <v>1612</v>
      </c>
      <c r="AF529" s="86" t="s">
        <v>1612</v>
      </c>
      <c r="AG529" s="86" t="s">
        <v>1612</v>
      </c>
      <c r="AH529" s="86" t="s">
        <v>1612</v>
      </c>
      <c r="AI529" s="86" t="s">
        <v>1612</v>
      </c>
      <c r="AJ529" s="86" t="s">
        <v>1612</v>
      </c>
      <c r="AK529" s="88" t="s">
        <v>1612</v>
      </c>
      <c r="AL529" s="86" t="s">
        <v>1612</v>
      </c>
      <c r="AM529" s="86" t="s">
        <v>1612</v>
      </c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0</v>
      </c>
      <c r="J532" s="34">
        <f t="shared" si="77"/>
        <v>28</v>
      </c>
      <c r="K532" s="35">
        <f t="shared" si="78"/>
        <v>0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 t="s">
        <v>1612</v>
      </c>
      <c r="AE532" s="86" t="s">
        <v>1612</v>
      </c>
      <c r="AF532" s="86" t="s">
        <v>1612</v>
      </c>
      <c r="AG532" s="86" t="s">
        <v>1612</v>
      </c>
      <c r="AH532" s="86" t="s">
        <v>1612</v>
      </c>
      <c r="AI532" s="86" t="s">
        <v>1612</v>
      </c>
      <c r="AJ532" s="86" t="s">
        <v>1612</v>
      </c>
      <c r="AK532" s="88" t="s">
        <v>1612</v>
      </c>
      <c r="AL532" s="86" t="s">
        <v>1612</v>
      </c>
      <c r="AM532" s="86" t="s">
        <v>1612</v>
      </c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</v>
      </c>
      <c r="J533" s="34">
        <f t="shared" ref="J533:J539" si="80">COUNTIF(L533:AM533,"APAGADO")</f>
        <v>27</v>
      </c>
      <c r="K533" s="35">
        <f t="shared" ref="K533:K539" si="81">(I533)/(J533+I533)</f>
        <v>3.5714285714285712E-2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 t="s">
        <v>1612</v>
      </c>
      <c r="AG533" s="86" t="s">
        <v>1612</v>
      </c>
      <c r="AH533" s="86" t="s">
        <v>1612</v>
      </c>
      <c r="AI533" s="86" t="s">
        <v>1612</v>
      </c>
      <c r="AJ533" s="86" t="s">
        <v>1612</v>
      </c>
      <c r="AK533" s="88" t="s">
        <v>1612</v>
      </c>
      <c r="AL533" s="86" t="s">
        <v>1612</v>
      </c>
      <c r="AM533" s="86" t="s">
        <v>1612</v>
      </c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25</v>
      </c>
      <c r="J536" s="34">
        <f t="shared" si="80"/>
        <v>3</v>
      </c>
      <c r="K536" s="35">
        <f t="shared" si="81"/>
        <v>0.8928571428571429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 t="s">
        <v>1612</v>
      </c>
      <c r="AL536" s="86" t="s">
        <v>1612</v>
      </c>
      <c r="AM536" s="86" t="s">
        <v>1612</v>
      </c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25</v>
      </c>
      <c r="J537" s="34">
        <f t="shared" si="80"/>
        <v>3</v>
      </c>
      <c r="K537" s="35">
        <f t="shared" si="81"/>
        <v>0.8928571428571429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 t="s">
        <v>1612</v>
      </c>
      <c r="AL537" s="86" t="s">
        <v>1612</v>
      </c>
      <c r="AM537" s="86" t="s">
        <v>1612</v>
      </c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</v>
      </c>
      <c r="J542" s="34">
        <f t="shared" si="83"/>
        <v>27</v>
      </c>
      <c r="K542" s="35">
        <f t="shared" si="84"/>
        <v>3.5714285714285712E-2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 t="s">
        <v>1612</v>
      </c>
      <c r="AG542" s="86" t="s">
        <v>1612</v>
      </c>
      <c r="AH542" s="86" t="s">
        <v>1612</v>
      </c>
      <c r="AI542" s="86" t="s">
        <v>1612</v>
      </c>
      <c r="AJ542" s="86" t="s">
        <v>1612</v>
      </c>
      <c r="AK542" s="88" t="s">
        <v>1612</v>
      </c>
      <c r="AL542" s="86" t="s">
        <v>1612</v>
      </c>
      <c r="AM542" s="86" t="s">
        <v>1612</v>
      </c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</v>
      </c>
      <c r="J543" s="34">
        <f t="shared" si="83"/>
        <v>27</v>
      </c>
      <c r="K543" s="35">
        <f t="shared" si="84"/>
        <v>3.5714285714285712E-2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 t="s">
        <v>1612</v>
      </c>
      <c r="AE543" s="86" t="s">
        <v>1612</v>
      </c>
      <c r="AF543" s="86" t="s">
        <v>1612</v>
      </c>
      <c r="AG543" s="86" t="s">
        <v>1612</v>
      </c>
      <c r="AH543" s="86" t="s">
        <v>1612</v>
      </c>
      <c r="AI543" s="86" t="s">
        <v>1612</v>
      </c>
      <c r="AJ543" s="86" t="s">
        <v>1612</v>
      </c>
      <c r="AK543" s="88" t="s">
        <v>1612</v>
      </c>
      <c r="AL543" s="86" t="s">
        <v>1612</v>
      </c>
      <c r="AM543" s="86" t="s">
        <v>1612</v>
      </c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18</v>
      </c>
      <c r="J544" s="34">
        <f t="shared" si="83"/>
        <v>10</v>
      </c>
      <c r="K544" s="35">
        <f t="shared" si="84"/>
        <v>0.6428571428571429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 t="s">
        <v>1612</v>
      </c>
      <c r="AH544" s="86" t="s">
        <v>1612</v>
      </c>
      <c r="AI544" s="86"/>
      <c r="AJ544" s="86"/>
      <c r="AK544" s="88" t="s">
        <v>1612</v>
      </c>
      <c r="AL544" s="86" t="s">
        <v>1612</v>
      </c>
      <c r="AM544" s="86" t="s">
        <v>1612</v>
      </c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18</v>
      </c>
      <c r="J545" s="34">
        <f t="shared" si="83"/>
        <v>10</v>
      </c>
      <c r="K545" s="35">
        <f t="shared" si="84"/>
        <v>0.6428571428571429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 t="s">
        <v>1612</v>
      </c>
      <c r="AH545" s="86" t="s">
        <v>1612</v>
      </c>
      <c r="AI545" s="86"/>
      <c r="AJ545" s="86"/>
      <c r="AK545" s="88" t="s">
        <v>1612</v>
      </c>
      <c r="AL545" s="88" t="s">
        <v>1612</v>
      </c>
      <c r="AM545" s="88" t="s">
        <v>1612</v>
      </c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0</v>
      </c>
      <c r="J546" s="34">
        <f t="shared" si="83"/>
        <v>28</v>
      </c>
      <c r="K546" s="35">
        <f t="shared" si="84"/>
        <v>0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 t="s">
        <v>1612</v>
      </c>
      <c r="AE546" s="88" t="s">
        <v>1612</v>
      </c>
      <c r="AF546" s="88" t="s">
        <v>1612</v>
      </c>
      <c r="AG546" s="88" t="s">
        <v>1612</v>
      </c>
      <c r="AH546" s="88" t="s">
        <v>1612</v>
      </c>
      <c r="AI546" s="88" t="s">
        <v>1612</v>
      </c>
      <c r="AJ546" s="88" t="s">
        <v>1612</v>
      </c>
      <c r="AK546" s="88" t="s">
        <v>1612</v>
      </c>
      <c r="AL546" s="88" t="s">
        <v>1612</v>
      </c>
      <c r="AM546" s="88" t="s">
        <v>1612</v>
      </c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0</v>
      </c>
      <c r="J547" s="34">
        <f t="shared" si="83"/>
        <v>28</v>
      </c>
      <c r="K547" s="35">
        <f t="shared" si="84"/>
        <v>0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 t="s">
        <v>1612</v>
      </c>
      <c r="AE547" s="88" t="s">
        <v>1612</v>
      </c>
      <c r="AF547" s="88" t="s">
        <v>1612</v>
      </c>
      <c r="AG547" s="88" t="s">
        <v>1612</v>
      </c>
      <c r="AH547" s="88" t="s">
        <v>1612</v>
      </c>
      <c r="AI547" s="88" t="s">
        <v>1612</v>
      </c>
      <c r="AJ547" s="88" t="s">
        <v>1612</v>
      </c>
      <c r="AK547" s="88" t="s">
        <v>1612</v>
      </c>
      <c r="AL547" s="88" t="s">
        <v>1612</v>
      </c>
      <c r="AM547" s="88" t="s">
        <v>1612</v>
      </c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 t="s">
        <v>1606</v>
      </c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 t="str">
        <f>'RESUMEN TOTAL'!AL48</f>
        <v>APAGADO</v>
      </c>
      <c r="AG45" t="str">
        <f>'RESUMEN TOTAL'!AM48</f>
        <v>APAGADO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 t="str">
        <f>'RESUMEN TOTAL'!AM90</f>
        <v>APAGADO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 t="str">
        <f>'RESUMEN TOTAL'!AM91</f>
        <v>APAGADO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 t="str">
        <f>'RESUMEN TOTAL'!AM130</f>
        <v>APAGADO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 t="str">
        <f>'RESUMEN TOTAL'!AI139</f>
        <v>APAGADO</v>
      </c>
      <c r="AD135" t="str">
        <f>'RESUMEN TOTAL'!AJ139</f>
        <v>APAGADO</v>
      </c>
      <c r="AE135" t="str">
        <f>'RESUMEN TOTAL'!AK139</f>
        <v>APAGADO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 t="str">
        <f>'RESUMEN TOTAL'!AF144</f>
        <v>APAGADO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 t="str">
        <f>'RESUMEN TOTAL'!AI150</f>
        <v>APAGADO</v>
      </c>
      <c r="AD146" t="str">
        <f>'RESUMEN TOTAL'!AJ150</f>
        <v>APAGADO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 t="str">
        <f>'RESUMEN TOTAL'!AM179</f>
        <v>APAGADO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 t="str">
        <f>'RESUMEN TOTAL'!AM180</f>
        <v>APAGADO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 t="str">
        <f>'RESUMEN TOTAL'!AM181</f>
        <v>APAGADO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 t="str">
        <f>'RESUMEN TOTAL'!AL183</f>
        <v>APAGADO</v>
      </c>
      <c r="AG179" t="str">
        <f>'RESUMEN TOTAL'!AM183</f>
        <v>APAGADO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 t="str">
        <f>'RESUMEN TOTAL'!AL185</f>
        <v>APAGADO</v>
      </c>
      <c r="AG181" t="str">
        <f>'RESUMEN TOTAL'!AM185</f>
        <v>APAGADO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 t="str">
        <f>'RESUMEN TOTAL'!AL186</f>
        <v>APAGADO</v>
      </c>
      <c r="AG182" t="str">
        <f>'RESUMEN TOTAL'!AM186</f>
        <v>APAGADO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 t="str">
        <f>'RESUMEN TOTAL'!AL192</f>
        <v>APAGADO</v>
      </c>
      <c r="AG188" t="str">
        <f>'RESUMEN TOTAL'!AM192</f>
        <v>APAGADO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 t="str">
        <f>'RESUMEN TOTAL'!AL193</f>
        <v>APAGADO</v>
      </c>
      <c r="AG189" t="str">
        <f>'RESUMEN TOTAL'!AM193</f>
        <v>APAGADO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 t="str">
        <f>'RESUMEN TOTAL'!AL196</f>
        <v>APAGADO</v>
      </c>
      <c r="AG192" t="str">
        <f>'RESUMEN TOTAL'!AM196</f>
        <v>APAGADO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 t="str">
        <f>'RESUMEN TOTAL'!AJ200</f>
        <v>APAGADO</v>
      </c>
      <c r="AE196" t="str">
        <f>'RESUMEN TOTAL'!AK200</f>
        <v>APAGADO</v>
      </c>
      <c r="AF196" t="str">
        <f>'RESUMEN TOTAL'!AL200</f>
        <v>APAGADO</v>
      </c>
      <c r="AG196" t="str">
        <f>'RESUMEN TOTAL'!AM200</f>
        <v>APAGADO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 t="str">
        <f>'RESUMEN TOTAL'!AI201</f>
        <v>APAGADO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 t="str">
        <f>'RESUMEN TOTAL'!AL216</f>
        <v>APAGADO</v>
      </c>
      <c r="AG212" t="str">
        <f>'RESUMEN TOTAL'!AM216</f>
        <v>APAGADO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 t="str">
        <f>'RESUMEN TOTAL'!AI220</f>
        <v>APAGADO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 t="str">
        <f>'RESUMEN TOTAL'!AM222</f>
        <v>APAGADO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 t="str">
        <f>'RESUMEN TOTAL'!AI231</f>
        <v>APAGADO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 t="str">
        <f>'RESUMEN TOTAL'!AF239</f>
        <v>APAGADO</v>
      </c>
      <c r="AA234" t="str">
        <f>'RESUMEN TOTAL'!AG239</f>
        <v>APAGADO</v>
      </c>
      <c r="AB234" t="str">
        <f>'RESUMEN TOTAL'!AH239</f>
        <v>APAGADO</v>
      </c>
      <c r="AC234" t="str">
        <f>'RESUMEN TOTAL'!AI239</f>
        <v>APAGADO</v>
      </c>
      <c r="AD234" t="str">
        <f>'RESUMEN TOTAL'!AJ239</f>
        <v>APAGADO</v>
      </c>
      <c r="AE234" t="str">
        <f>'RESUMEN TOTAL'!AK239</f>
        <v>APAGADO</v>
      </c>
      <c r="AF234" t="str">
        <f>'RESUMEN TOTAL'!AL239</f>
        <v>APAGADO</v>
      </c>
      <c r="AG234" t="str">
        <f>'RESUMEN TOTAL'!AM239</f>
        <v>APAGADO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 t="str">
        <f>'RESUMEN TOTAL'!AE240</f>
        <v>APAGADO</v>
      </c>
      <c r="Z235" t="str">
        <f>'RESUMEN TOTAL'!AF240</f>
        <v>APAGADO</v>
      </c>
      <c r="AA235">
        <f>'RESUMEN TOTAL'!AG240</f>
        <v>0</v>
      </c>
      <c r="AB235" t="str">
        <f>'RESUMEN TOTAL'!AH240</f>
        <v>APAGADO</v>
      </c>
      <c r="AC235" t="str">
        <f>'RESUMEN TOTAL'!AI240</f>
        <v>APAGADO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 t="str">
        <f>'RESUMEN TOTAL'!AI241</f>
        <v>APAGADO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 t="str">
        <f>'RESUMEN TOTAL'!AI242</f>
        <v>APAGADO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 t="str">
        <f>'RESUMEN TOTAL'!AI243</f>
        <v>APAGADO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 t="str">
        <f>'RESUMEN TOTAL'!AM252</f>
        <v>APAGADO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 t="str">
        <f>'RESUMEN TOTAL'!AL254</f>
        <v>APAGADO</v>
      </c>
      <c r="AG249" t="str">
        <f>'RESUMEN TOTAL'!AM254</f>
        <v>APAGADO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 t="str">
        <f>'RESUMEN TOTAL'!AH256</f>
        <v>APAGADO</v>
      </c>
      <c r="AC251" t="str">
        <f>'RESUMEN TOTAL'!AI256</f>
        <v>APAGADO</v>
      </c>
      <c r="AD251" t="str">
        <f>'RESUMEN TOTAL'!AJ256</f>
        <v>APAGADO</v>
      </c>
      <c r="AE251" t="str">
        <f>'RESUMEN TOTAL'!AK256</f>
        <v>APAGADO</v>
      </c>
      <c r="AF251" t="str">
        <f>'RESUMEN TOTAL'!AL256</f>
        <v>APAGADO</v>
      </c>
      <c r="AG251" t="str">
        <f>'RESUMEN TOTAL'!AM256</f>
        <v>APAGADO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 t="str">
        <f>'RESUMEN TOTAL'!AG257</f>
        <v>APAGADO</v>
      </c>
      <c r="AB252" t="str">
        <f>'RESUMEN TOTAL'!AH257</f>
        <v>APAGADO</v>
      </c>
      <c r="AC252" t="str">
        <f>'RESUMEN TOTAL'!AI257</f>
        <v>APAGADO</v>
      </c>
      <c r="AD252" t="str">
        <f>'RESUMEN TOTAL'!AJ257</f>
        <v>APAGADO</v>
      </c>
      <c r="AE252" t="str">
        <f>'RESUMEN TOTAL'!AK257</f>
        <v>APAGADO</v>
      </c>
      <c r="AF252" t="str">
        <f>'RESUMEN TOTAL'!AL257</f>
        <v>APAGADO</v>
      </c>
      <c r="AG252" t="str">
        <f>'RESUMEN TOTAL'!AM257</f>
        <v>APAGADO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 t="str">
        <f>'RESUMEN TOTAL'!AK258</f>
        <v>APAGADO</v>
      </c>
      <c r="AF253" t="str">
        <f>'RESUMEN TOTAL'!AL258</f>
        <v>APAGADO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 t="str">
        <f>'RESUMEN TOTAL'!AH261</f>
        <v>APAGADO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 t="str">
        <f>'RESUMEN TOTAL'!AH262</f>
        <v>APAGADO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 t="str">
        <f>'RESUMEN TOTAL'!AH263</f>
        <v>APAGADO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 t="str">
        <f>'RESUMEN TOTAL'!AD271</f>
        <v>APAGADO</v>
      </c>
      <c r="Y265" t="str">
        <f>'RESUMEN TOTAL'!AE271</f>
        <v>APAGADO</v>
      </c>
      <c r="Z265" t="str">
        <f>'RESUMEN TOTAL'!AF271</f>
        <v>APAGADO</v>
      </c>
      <c r="AA265">
        <f>'RESUMEN TOTAL'!AG271</f>
        <v>0</v>
      </c>
      <c r="AB265">
        <f>'RESUMEN TOTAL'!AH271</f>
        <v>0</v>
      </c>
      <c r="AC265" t="str">
        <f>'RESUMEN TOTAL'!AI271</f>
        <v>APAGADO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 t="str">
        <f>'RESUMEN TOTAL'!AI272</f>
        <v>APAGADO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 t="str">
        <f>'RESUMEN TOTAL'!AI273</f>
        <v>APAGADO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 t="str">
        <f>'RESUMEN TOTAL'!AI274</f>
        <v>APAGADO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 t="str">
        <f>'RESUMEN TOTAL'!AI275</f>
        <v>APAGADO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 t="str">
        <f>'RESUMEN TOTAL'!AI276</f>
        <v>APAGADO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 t="str">
        <f>'RESUMEN TOTAL'!AI277</f>
        <v>APAGADO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 t="str">
        <f>'RESUMEN TOTAL'!AI278</f>
        <v>APAGADO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 t="str">
        <f>'RESUMEN TOTAL'!AI281</f>
        <v>APAGADO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 t="str">
        <f>'RESUMEN TOTAL'!AI282</f>
        <v>APAGADO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 t="str">
        <f>'RESUMEN TOTAL'!AI283</f>
        <v>APAGADO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 t="str">
        <f>'RESUMEN TOTAL'!AE287</f>
        <v>APAGADO</v>
      </c>
      <c r="Z281" t="str">
        <f>'RESUMEN TOTAL'!AF287</f>
        <v>APAGADO</v>
      </c>
      <c r="AA281" t="str">
        <f>'RESUMEN TOTAL'!AG287</f>
        <v>APAGADO</v>
      </c>
      <c r="AB281" t="str">
        <f>'RESUMEN TOTAL'!AH287</f>
        <v>APAGADO</v>
      </c>
      <c r="AC281" t="str">
        <f>'RESUMEN TOTAL'!AI287</f>
        <v>APAGADO</v>
      </c>
      <c r="AD281" t="str">
        <f>'RESUMEN TOTAL'!AJ287</f>
        <v>APAGADO</v>
      </c>
      <c r="AE281" t="str">
        <f>'RESUMEN TOTAL'!AK287</f>
        <v>APAGADO</v>
      </c>
      <c r="AF281" t="str">
        <f>'RESUMEN TOTAL'!AL287</f>
        <v>APAGADO</v>
      </c>
      <c r="AG281" t="str">
        <f>'RESUMEN TOTAL'!AM287</f>
        <v>APAGADO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 t="str">
        <f>'RESUMEN TOTAL'!AE288</f>
        <v>APAGADO</v>
      </c>
      <c r="Z282" t="str">
        <f>'RESUMEN TOTAL'!AF288</f>
        <v>APAGADO</v>
      </c>
      <c r="AA282" t="str">
        <f>'RESUMEN TOTAL'!AG288</f>
        <v>APAGADO</v>
      </c>
      <c r="AB282" t="str">
        <f>'RESUMEN TOTAL'!AH288</f>
        <v>APAGADO</v>
      </c>
      <c r="AC282" t="str">
        <f>'RESUMEN TOTAL'!AI288</f>
        <v>APAGADO</v>
      </c>
      <c r="AD282" t="str">
        <f>'RESUMEN TOTAL'!AJ288</f>
        <v>APAGADO</v>
      </c>
      <c r="AE282" t="str">
        <f>'RESUMEN TOTAL'!AK288</f>
        <v>APAGADO</v>
      </c>
      <c r="AF282" t="str">
        <f>'RESUMEN TOTAL'!AL288</f>
        <v>APAGADO</v>
      </c>
      <c r="AG282" t="str">
        <f>'RESUMEN TOTAL'!AM288</f>
        <v>APAGADO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 t="str">
        <f>'RESUMEN TOTAL'!AM290</f>
        <v>APAGADO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 t="str">
        <f>'RESUMEN TOTAL'!AD320</f>
        <v>APAGADO</v>
      </c>
      <c r="Y314" t="str">
        <f>'RESUMEN TOTAL'!AE320</f>
        <v>APAGADO</v>
      </c>
      <c r="Z314" t="str">
        <f>'RESUMEN TOTAL'!AF320</f>
        <v>APAGADO</v>
      </c>
      <c r="AA314" t="str">
        <f>'RESUMEN TOTAL'!AG320</f>
        <v>APAGADO</v>
      </c>
      <c r="AB314" t="str">
        <f>'RESUMEN TOTAL'!AH320</f>
        <v>APAGADO</v>
      </c>
      <c r="AC314" t="str">
        <f>'RESUMEN TOTAL'!AI320</f>
        <v>APAGADO</v>
      </c>
      <c r="AD314" t="str">
        <f>'RESUMEN TOTAL'!AJ320</f>
        <v>APAGADO</v>
      </c>
      <c r="AE314" t="str">
        <f>'RESUMEN TOTAL'!AK320</f>
        <v>APAGADO</v>
      </c>
      <c r="AF314" t="str">
        <f>'RESUMEN TOTAL'!AL320</f>
        <v>APAGADO</v>
      </c>
      <c r="AG314" t="str">
        <f>'RESUMEN TOTAL'!AM320</f>
        <v>APAGADO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 t="str">
        <f>'RESUMEN TOTAL'!AL327</f>
        <v>APAGADO</v>
      </c>
      <c r="AG321" t="str">
        <f>'RESUMEN TOTAL'!AM327</f>
        <v>APAGADO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 t="str">
        <f>'RESUMEN TOTAL'!AL328</f>
        <v>APAGADO</v>
      </c>
      <c r="AG322" t="str">
        <f>'RESUMEN TOTAL'!AM328</f>
        <v>APAGADO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 t="str">
        <f>'RESUMEN TOTAL'!AL329</f>
        <v>APAGADO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 t="str">
        <f>'RESUMEN TOTAL'!AL330</f>
        <v>APAGADO</v>
      </c>
      <c r="AG324" t="str">
        <f>'RESUMEN TOTAL'!AM330</f>
        <v>APAGADO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 t="str">
        <f>'RESUMEN TOTAL'!AI337</f>
        <v>APAGADO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 t="str">
        <f>'RESUMEN TOTAL'!AI338</f>
        <v>APAGADO</v>
      </c>
      <c r="AD332" t="str">
        <f>'RESUMEN TOTAL'!AJ338</f>
        <v>APAGADO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 t="str">
        <f>'RESUMEN TOTAL'!AL358</f>
        <v>APAGADO</v>
      </c>
      <c r="AG352" t="str">
        <f>'RESUMEN TOTAL'!AM358</f>
        <v>APAGADO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 t="str">
        <f>'RESUMEN TOTAL'!AD366</f>
        <v>APAGADO</v>
      </c>
      <c r="Y360" t="str">
        <f>'RESUMEN TOTAL'!AE366</f>
        <v>APAGADO</v>
      </c>
      <c r="Z360" t="str">
        <f>'RESUMEN TOTAL'!AF366</f>
        <v>APAGADO</v>
      </c>
      <c r="AA360" t="str">
        <f>'RESUMEN TOTAL'!AG366</f>
        <v>APAGADO</v>
      </c>
      <c r="AB360" t="str">
        <f>'RESUMEN TOTAL'!AH366</f>
        <v>APAGADO</v>
      </c>
      <c r="AC360" t="str">
        <f>'RESUMEN TOTAL'!AI366</f>
        <v>APAGADO</v>
      </c>
      <c r="AD360" t="str">
        <f>'RESUMEN TOTAL'!AJ366</f>
        <v>APAGADO</v>
      </c>
      <c r="AE360" t="str">
        <f>'RESUMEN TOTAL'!AK366</f>
        <v>APAGADO</v>
      </c>
      <c r="AF360" t="str">
        <f>'RESUMEN TOTAL'!AL366</f>
        <v>APAGADO</v>
      </c>
      <c r="AG360" t="str">
        <f>'RESUMEN TOTAL'!AM366</f>
        <v>APAGADO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 t="str">
        <f>'RESUMEN TOTAL'!AD367</f>
        <v>APAGADO</v>
      </c>
      <c r="Y361" t="str">
        <f>'RESUMEN TOTAL'!AE367</f>
        <v>APAGADO</v>
      </c>
      <c r="Z361" t="str">
        <f>'RESUMEN TOTAL'!AF367</f>
        <v>APAGADO</v>
      </c>
      <c r="AA361" t="str">
        <f>'RESUMEN TOTAL'!AG367</f>
        <v>APAGADO</v>
      </c>
      <c r="AB361" t="str">
        <f>'RESUMEN TOTAL'!AH367</f>
        <v>APAGADO</v>
      </c>
      <c r="AC361" t="str">
        <f>'RESUMEN TOTAL'!AI367</f>
        <v>APAGADO</v>
      </c>
      <c r="AD361" t="str">
        <f>'RESUMEN TOTAL'!AJ367</f>
        <v>APAGADO</v>
      </c>
      <c r="AE361" t="str">
        <f>'RESUMEN TOTAL'!AK367</f>
        <v>APAGADO</v>
      </c>
      <c r="AF361" t="str">
        <f>'RESUMEN TOTAL'!AL367</f>
        <v>APAGADO</v>
      </c>
      <c r="AG361" t="str">
        <f>'RESUMEN TOTAL'!AM367</f>
        <v>APAGADO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 t="str">
        <f>'RESUMEN TOTAL'!AD368</f>
        <v>APAGADO</v>
      </c>
      <c r="Y362" t="str">
        <f>'RESUMEN TOTAL'!AE368</f>
        <v>APAGADO</v>
      </c>
      <c r="Z362" t="str">
        <f>'RESUMEN TOTAL'!AF368</f>
        <v>APAGADO</v>
      </c>
      <c r="AA362" t="str">
        <f>'RESUMEN TOTAL'!AG368</f>
        <v>APAGADO</v>
      </c>
      <c r="AB362" t="str">
        <f>'RESUMEN TOTAL'!AH368</f>
        <v>APAGADO</v>
      </c>
      <c r="AC362" t="str">
        <f>'RESUMEN TOTAL'!AI368</f>
        <v>APAGADO</v>
      </c>
      <c r="AD362" t="str">
        <f>'RESUMEN TOTAL'!AJ368</f>
        <v>APAGADO</v>
      </c>
      <c r="AE362" t="str">
        <f>'RESUMEN TOTAL'!AK368</f>
        <v>APAGADO</v>
      </c>
      <c r="AF362" t="str">
        <f>'RESUMEN TOTAL'!AL368</f>
        <v>APAGADO</v>
      </c>
      <c r="AG362" t="str">
        <f>'RESUMEN TOTAL'!AM368</f>
        <v>APAGADO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 t="str">
        <f>'RESUMEN TOTAL'!AI378</f>
        <v>APAGADO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 t="str">
        <f>'RESUMEN TOTAL'!AI379</f>
        <v>APAGADO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 t="str">
        <f>'RESUMEN TOTAL'!AH389</f>
        <v>APAGADO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 t="str">
        <f>'RESUMEN TOTAL'!AH394</f>
        <v>APAGADO</v>
      </c>
      <c r="AC387">
        <f>'RESUMEN TOTAL'!AI394</f>
        <v>0</v>
      </c>
      <c r="AD387" t="str">
        <f>'RESUMEN TOTAL'!AJ394</f>
        <v>APAGADO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 t="str">
        <f>'RESUMEN TOTAL'!AK396</f>
        <v>APAGADO</v>
      </c>
      <c r="AF389" t="str">
        <f>'RESUMEN TOTAL'!AL396</f>
        <v>APAGADO</v>
      </c>
      <c r="AG389" t="str">
        <f>'RESUMEN TOTAL'!AM396</f>
        <v>APAGADO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 t="str">
        <f>'RESUMEN TOTAL'!AJ408</f>
        <v>APAGADO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 t="str">
        <f>'RESUMEN TOTAL'!AD415</f>
        <v>APAGADO</v>
      </c>
      <c r="Y408" t="str">
        <f>'RESUMEN TOTAL'!AE415</f>
        <v>APAGADO</v>
      </c>
      <c r="Z408" t="str">
        <f>'RESUMEN TOTAL'!AF415</f>
        <v>APAGADO</v>
      </c>
      <c r="AA408" t="str">
        <f>'RESUMEN TOTAL'!AG415</f>
        <v>APAGADO</v>
      </c>
      <c r="AB408" t="str">
        <f>'RESUMEN TOTAL'!AH415</f>
        <v>APAGADO</v>
      </c>
      <c r="AC408">
        <f>'RESUMEN TOTAL'!AI415</f>
        <v>0</v>
      </c>
      <c r="AD408" t="str">
        <f>'RESUMEN TOTAL'!AJ415</f>
        <v>APAGADO</v>
      </c>
      <c r="AE408" t="str">
        <f>'RESUMEN TOTAL'!AK415</f>
        <v>APAGADO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 t="str">
        <f>'RESUMEN TOTAL'!AD416</f>
        <v>APAGADO</v>
      </c>
      <c r="Y409">
        <f>'RESUMEN TOTAL'!AE416</f>
        <v>0</v>
      </c>
      <c r="Z409" t="str">
        <f>'RESUMEN TOTAL'!AF416</f>
        <v>APAGADO</v>
      </c>
      <c r="AA409" t="str">
        <f>'RESUMEN TOTAL'!AG416</f>
        <v>APAGADO</v>
      </c>
      <c r="AB409" t="str">
        <f>'RESUMEN TOTAL'!AH416</f>
        <v>APAGADO</v>
      </c>
      <c r="AC409">
        <f>'RESUMEN TOTAL'!AI416</f>
        <v>0</v>
      </c>
      <c r="AD409" t="str">
        <f>'RESUMEN TOTAL'!AJ416</f>
        <v>APAGADO</v>
      </c>
      <c r="AE409" t="str">
        <f>'RESUMEN TOTAL'!AK416</f>
        <v>APAGADO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 t="str">
        <f>'RESUMEN TOTAL'!AI431</f>
        <v>APAGADO</v>
      </c>
      <c r="AD424" t="str">
        <f>'RESUMEN TOTAL'!AJ431</f>
        <v>APAGADO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>
        <f>'RESUMEN TOTAL'!AG439</f>
        <v>0</v>
      </c>
      <c r="AB431">
        <f>'RESUMEN TOTAL'!AH439</f>
        <v>0</v>
      </c>
      <c r="AC431" t="str">
        <f>'RESUMEN TOTAL'!AI439</f>
        <v>APAGADO</v>
      </c>
      <c r="AD431" t="str">
        <f>'RESUMEN TOTAL'!AJ439</f>
        <v>APAGADO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 t="str">
        <f>'RESUMEN TOTAL'!AD440</f>
        <v>APAGADO</v>
      </c>
      <c r="Y432" t="str">
        <f>'RESUMEN TOTAL'!AE440</f>
        <v>APAGADO</v>
      </c>
      <c r="Z432" t="str">
        <f>'RESUMEN TOTAL'!AF440</f>
        <v>APAGADO</v>
      </c>
      <c r="AA432">
        <f>'RESUMEN TOTAL'!AG440</f>
        <v>0</v>
      </c>
      <c r="AB432">
        <f>'RESUMEN TOTAL'!AH440</f>
        <v>0</v>
      </c>
      <c r="AC432" t="str">
        <f>'RESUMEN TOTAL'!AI440</f>
        <v>APAGADO</v>
      </c>
      <c r="AD432" t="str">
        <f>'RESUMEN TOTAL'!AJ440</f>
        <v>APAGADO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>
        <f>'RESUMEN TOTAL'!AG441</f>
        <v>0</v>
      </c>
      <c r="AB433">
        <f>'RESUMEN TOTAL'!AH441</f>
        <v>0</v>
      </c>
      <c r="AC433" t="str">
        <f>'RESUMEN TOTAL'!AI441</f>
        <v>APAGADO</v>
      </c>
      <c r="AD433" t="str">
        <f>'RESUMEN TOTAL'!AJ441</f>
        <v>APAGADO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>
        <f>'RESUMEN TOTAL'!AG442</f>
        <v>0</v>
      </c>
      <c r="AB434">
        <f>'RESUMEN TOTAL'!AH442</f>
        <v>0</v>
      </c>
      <c r="AC434" t="str">
        <f>'RESUMEN TOTAL'!AI442</f>
        <v>APAGADO</v>
      </c>
      <c r="AD434" t="str">
        <f>'RESUMEN TOTAL'!AJ442</f>
        <v>APAGADO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>
        <f>'RESUMEN TOTAL'!AG443</f>
        <v>0</v>
      </c>
      <c r="AB435">
        <f>'RESUMEN TOTAL'!AH443</f>
        <v>0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>
        <f>'RESUMEN TOTAL'!AG445</f>
        <v>0</v>
      </c>
      <c r="AB437">
        <f>'RESUMEN TOTAL'!AH445</f>
        <v>0</v>
      </c>
      <c r="AC437" t="str">
        <f>'RESUMEN TOTAL'!AI445</f>
        <v>APAGADO</v>
      </c>
      <c r="AD437" t="str">
        <f>'RESUMEN TOTAL'!AJ445</f>
        <v>APAGADO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 t="str">
        <f>'RESUMEN TOTAL'!AF457</f>
        <v>APAGADO</v>
      </c>
      <c r="AA449">
        <f>'RESUMEN TOTAL'!AG457</f>
        <v>0</v>
      </c>
      <c r="AB449">
        <f>'RESUMEN TOTAL'!AH457</f>
        <v>0</v>
      </c>
      <c r="AC449" t="str">
        <f>'RESUMEN TOTAL'!AI457</f>
        <v>APAGADO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 t="str">
        <f>'RESUMEN TOTAL'!AH458</f>
        <v>APAGADO</v>
      </c>
      <c r="AC450" t="str">
        <f>'RESUMEN TOTAL'!AI458</f>
        <v>APAGADO</v>
      </c>
      <c r="AD450" t="str">
        <f>'RESUMEN TOTAL'!AJ458</f>
        <v>APAGADO</v>
      </c>
      <c r="AE450" t="str">
        <f>'RESUMEN TOTAL'!AK458</f>
        <v>APAGADO</v>
      </c>
      <c r="AF450" t="str">
        <f>'RESUMEN TOTAL'!AL458</f>
        <v>APAGADO</v>
      </c>
      <c r="AG450" t="str">
        <f>'RESUMEN TOTAL'!AM458</f>
        <v>APAGADO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 t="str">
        <f>'RESUMEN TOTAL'!AD459</f>
        <v>APAGADO</v>
      </c>
      <c r="Y451" t="str">
        <f>'RESUMEN TOTAL'!AE459</f>
        <v>APAGADO</v>
      </c>
      <c r="Z451" t="str">
        <f>'RESUMEN TOTAL'!AF459</f>
        <v>APAGADO</v>
      </c>
      <c r="AA451" t="str">
        <f>'RESUMEN TOTAL'!AG459</f>
        <v>APAGADO</v>
      </c>
      <c r="AB451" t="str">
        <f>'RESUMEN TOTAL'!AH459</f>
        <v>APAGADO</v>
      </c>
      <c r="AC451">
        <f>'RESUMEN TOTAL'!AI459</f>
        <v>0</v>
      </c>
      <c r="AD451" t="str">
        <f>'RESUMEN TOTAL'!AJ459</f>
        <v>APAGADO</v>
      </c>
      <c r="AE451" t="str">
        <f>'RESUMEN TOTAL'!AK459</f>
        <v>APAGADO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 t="str">
        <f>'RESUMEN TOTAL'!AD460</f>
        <v>APAGADO</v>
      </c>
      <c r="Y452" t="str">
        <f>'RESUMEN TOTAL'!AE460</f>
        <v>APAGADO</v>
      </c>
      <c r="Z452" t="str">
        <f>'RESUMEN TOTAL'!AF460</f>
        <v>APAGADO</v>
      </c>
      <c r="AA452" t="str">
        <f>'RESUMEN TOTAL'!AG460</f>
        <v>APAGADO</v>
      </c>
      <c r="AB452" t="str">
        <f>'RESUMEN TOTAL'!AH460</f>
        <v>APAGADO</v>
      </c>
      <c r="AC452" t="str">
        <f>'RESUMEN TOTAL'!AI460</f>
        <v>APAGADO</v>
      </c>
      <c r="AD452" t="str">
        <f>'RESUMEN TOTAL'!AJ460</f>
        <v>APAGADO</v>
      </c>
      <c r="AE452" t="str">
        <f>'RESUMEN TOTAL'!AK460</f>
        <v>APAGADO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 t="str">
        <f>'RESUMEN TOTAL'!AE470</f>
        <v>APAGADO</v>
      </c>
      <c r="Z462" t="str">
        <f>'RESUMEN TOTAL'!AF470</f>
        <v>APAGADO</v>
      </c>
      <c r="AA462" t="str">
        <f>'RESUMEN TOTAL'!AG470</f>
        <v>APAGADO</v>
      </c>
      <c r="AB462" t="str">
        <f>'RESUMEN TOTAL'!AH470</f>
        <v>APAGADO</v>
      </c>
      <c r="AC462" t="str">
        <f>'RESUMEN TOTAL'!AI470</f>
        <v>APAGADO</v>
      </c>
      <c r="AD462" t="str">
        <f>'RESUMEN TOTAL'!AJ470</f>
        <v>APAGADO</v>
      </c>
      <c r="AE462" t="str">
        <f>'RESUMEN TOTAL'!AK470</f>
        <v>APAGADO</v>
      </c>
      <c r="AF462" t="str">
        <f>'RESUMEN TOTAL'!AL470</f>
        <v>APAGADO</v>
      </c>
      <c r="AG462" t="str">
        <f>'RESUMEN TOTAL'!AM470</f>
        <v>APAGADO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 t="str">
        <f>'RESUMEN TOTAL'!AE471</f>
        <v>APAGADO</v>
      </c>
      <c r="Z463" t="str">
        <f>'RESUMEN TOTAL'!AF471</f>
        <v>APAGADO</v>
      </c>
      <c r="AA463" t="str">
        <f>'RESUMEN TOTAL'!AG471</f>
        <v>APAGADO</v>
      </c>
      <c r="AB463" t="str">
        <f>'RESUMEN TOTAL'!AH471</f>
        <v>APAGADO</v>
      </c>
      <c r="AC463" t="str">
        <f>'RESUMEN TOTAL'!AI471</f>
        <v>APAGADO</v>
      </c>
      <c r="AD463" t="str">
        <f>'RESUMEN TOTAL'!AJ471</f>
        <v>APAGADO</v>
      </c>
      <c r="AE463" t="str">
        <f>'RESUMEN TOTAL'!AK471</f>
        <v>APAGADO</v>
      </c>
      <c r="AF463" t="str">
        <f>'RESUMEN TOTAL'!AL471</f>
        <v>APAGADO</v>
      </c>
      <c r="AG463" t="str">
        <f>'RESUMEN TOTAL'!AM471</f>
        <v>APAGADO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 t="str">
        <f>'RESUMEN TOTAL'!AE472</f>
        <v>APAGADO</v>
      </c>
      <c r="Z464" t="str">
        <f>'RESUMEN TOTAL'!AF472</f>
        <v>APAGADO</v>
      </c>
      <c r="AA464" t="str">
        <f>'RESUMEN TOTAL'!AG472</f>
        <v>APAGADO</v>
      </c>
      <c r="AB464" t="str">
        <f>'RESUMEN TOTAL'!AH472</f>
        <v>APAGADO</v>
      </c>
      <c r="AC464" t="str">
        <f>'RESUMEN TOTAL'!AI472</f>
        <v>APAGADO</v>
      </c>
      <c r="AD464" t="str">
        <f>'RESUMEN TOTAL'!AJ472</f>
        <v>APAGADO</v>
      </c>
      <c r="AE464" t="str">
        <f>'RESUMEN TOTAL'!AK472</f>
        <v>APAGADO</v>
      </c>
      <c r="AF464" t="str">
        <f>'RESUMEN TOTAL'!AL472</f>
        <v>APAGADO</v>
      </c>
      <c r="AG464" t="str">
        <f>'RESUMEN TOTAL'!AM472</f>
        <v>APAGADO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 t="str">
        <f>'RESUMEN TOTAL'!AE480</f>
        <v>APAGADO</v>
      </c>
      <c r="Z472" t="str">
        <f>'RESUMEN TOTAL'!AF480</f>
        <v>APAGADO</v>
      </c>
      <c r="AA472" t="str">
        <f>'RESUMEN TOTAL'!AG480</f>
        <v>APAGADO</v>
      </c>
      <c r="AB472" t="str">
        <f>'RESUMEN TOTAL'!AH480</f>
        <v>APAGADO</v>
      </c>
      <c r="AC472" t="str">
        <f>'RESUMEN TOTAL'!AI480</f>
        <v>APAGADO</v>
      </c>
      <c r="AD472" t="str">
        <f>'RESUMEN TOTAL'!AJ480</f>
        <v>APAGADO</v>
      </c>
      <c r="AE472" t="str">
        <f>'RESUMEN TOTAL'!AK480</f>
        <v>APAGADO</v>
      </c>
      <c r="AF472" t="str">
        <f>'RESUMEN TOTAL'!AL480</f>
        <v>APAGADO</v>
      </c>
      <c r="AG472" t="str">
        <f>'RESUMEN TOTAL'!AM480</f>
        <v>APAGADO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 t="str">
        <f>'RESUMEN TOTAL'!AE481</f>
        <v>APAGADO</v>
      </c>
      <c r="Z473" t="str">
        <f>'RESUMEN TOTAL'!AF481</f>
        <v>APAGADO</v>
      </c>
      <c r="AA473" t="str">
        <f>'RESUMEN TOTAL'!AG481</f>
        <v>APAGADO</v>
      </c>
      <c r="AB473" t="str">
        <f>'RESUMEN TOTAL'!AH481</f>
        <v>APAGADO</v>
      </c>
      <c r="AC473" t="str">
        <f>'RESUMEN TOTAL'!AI481</f>
        <v>APAGADO</v>
      </c>
      <c r="AD473" t="str">
        <f>'RESUMEN TOTAL'!AJ481</f>
        <v>APAGADO</v>
      </c>
      <c r="AE473" t="str">
        <f>'RESUMEN TOTAL'!AK481</f>
        <v>APAGADO</v>
      </c>
      <c r="AF473" t="str">
        <f>'RESUMEN TOTAL'!AL481</f>
        <v>APAGADO</v>
      </c>
      <c r="AG473" t="str">
        <f>'RESUMEN TOTAL'!AM481</f>
        <v>APAGADO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 t="str">
        <f>'RESUMEN TOTAL'!AE484</f>
        <v>APAGADO</v>
      </c>
      <c r="Z476" t="str">
        <f>'RESUMEN TOTAL'!AF484</f>
        <v>APAGADO</v>
      </c>
      <c r="AA476" t="str">
        <f>'RESUMEN TOTAL'!AG484</f>
        <v>APAGADO</v>
      </c>
      <c r="AB476" t="str">
        <f>'RESUMEN TOTAL'!AH484</f>
        <v>APAGADO</v>
      </c>
      <c r="AC476" t="str">
        <f>'RESUMEN TOTAL'!AI484</f>
        <v>APAGADO</v>
      </c>
      <c r="AD476" t="str">
        <f>'RESUMEN TOTAL'!AJ484</f>
        <v>APAGADO</v>
      </c>
      <c r="AE476" t="str">
        <f>'RESUMEN TOTAL'!AK484</f>
        <v>APAGADO</v>
      </c>
      <c r="AF476" t="str">
        <f>'RESUMEN TOTAL'!AL484</f>
        <v>APAGADO</v>
      </c>
      <c r="AG476" t="str">
        <f>'RESUMEN TOTAL'!AM484</f>
        <v>APAGADO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 t="str">
        <f>'RESUMEN TOTAL'!AE485</f>
        <v>APAGADO</v>
      </c>
      <c r="Z477" t="str">
        <f>'RESUMEN TOTAL'!AF485</f>
        <v>APAGADO</v>
      </c>
      <c r="AA477" t="str">
        <f>'RESUMEN TOTAL'!AG485</f>
        <v>APAGADO</v>
      </c>
      <c r="AB477" t="str">
        <f>'RESUMEN TOTAL'!AH485</f>
        <v>APAGADO</v>
      </c>
      <c r="AC477" t="str">
        <f>'RESUMEN TOTAL'!AI485</f>
        <v>APAGADO</v>
      </c>
      <c r="AD477" t="str">
        <f>'RESUMEN TOTAL'!AJ485</f>
        <v>APAGADO</v>
      </c>
      <c r="AE477" t="str">
        <f>'RESUMEN TOTAL'!AK485</f>
        <v>APAGADO</v>
      </c>
      <c r="AF477" t="str">
        <f>'RESUMEN TOTAL'!AL485</f>
        <v>APAGADO</v>
      </c>
      <c r="AG477" t="str">
        <f>'RESUMEN TOTAL'!AM485</f>
        <v>APAGADO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 t="str">
        <f>'RESUMEN TOTAL'!AF486</f>
        <v>APAGADO</v>
      </c>
      <c r="AA478" t="str">
        <f>'RESUMEN TOTAL'!AG486</f>
        <v>APAGADO</v>
      </c>
      <c r="AB478" t="str">
        <f>'RESUMEN TOTAL'!AH486</f>
        <v>APAGADO</v>
      </c>
      <c r="AC478">
        <f>'RESUMEN TOTAL'!AI486</f>
        <v>0</v>
      </c>
      <c r="AD478">
        <f>'RESUMEN TOTAL'!AJ486</f>
        <v>0</v>
      </c>
      <c r="AE478" t="str">
        <f>'RESUMEN TOTAL'!AK486</f>
        <v>APAGADO</v>
      </c>
      <c r="AF478" t="str">
        <f>'RESUMEN TOTAL'!AL486</f>
        <v>APAGADO</v>
      </c>
      <c r="AG478" t="str">
        <f>'RESUMEN TOTAL'!AM486</f>
        <v>APAGADO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 t="str">
        <f>'RESUMEN TOTAL'!AK487</f>
        <v>APAGADO</v>
      </c>
      <c r="AF479" t="str">
        <f>'RESUMEN TOTAL'!AL487</f>
        <v>APAGADO</v>
      </c>
      <c r="AG479" t="str">
        <f>'RESUMEN TOTAL'!AM487</f>
        <v>APAGADO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 t="str">
        <f>'RESUMEN TOTAL'!AD488</f>
        <v>APAGADO</v>
      </c>
      <c r="Y480" t="str">
        <f>'RESUMEN TOTAL'!AE488</f>
        <v>APAGADO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 t="str">
        <f>'RESUMEN TOTAL'!AI488</f>
        <v>APAGADO</v>
      </c>
      <c r="AD480" t="str">
        <f>'RESUMEN TOTAL'!AJ488</f>
        <v>APAGADO</v>
      </c>
      <c r="AE480" t="str">
        <f>'RESUMEN TOTAL'!AK488</f>
        <v>APAGADO</v>
      </c>
      <c r="AF480" t="str">
        <f>'RESUMEN TOTAL'!AL488</f>
        <v>APAGADO</v>
      </c>
      <c r="AG480" t="str">
        <f>'RESUMEN TOTAL'!AM488</f>
        <v>APAGADO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 t="str">
        <f>'RESUMEN TOTAL'!AD489</f>
        <v>APAGADO</v>
      </c>
      <c r="Y481" t="str">
        <f>'RESUMEN TOTAL'!AE489</f>
        <v>APAGADO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 t="str">
        <f>'RESUMEN TOTAL'!AI489</f>
        <v>APAGADO</v>
      </c>
      <c r="AD481" t="str">
        <f>'RESUMEN TOTAL'!AJ489</f>
        <v>APAGADO</v>
      </c>
      <c r="AE481" t="str">
        <f>'RESUMEN TOTAL'!AK489</f>
        <v>APAGADO</v>
      </c>
      <c r="AF481" t="str">
        <f>'RESUMEN TOTAL'!AL489</f>
        <v>APAGADO</v>
      </c>
      <c r="AG481" t="str">
        <f>'RESUMEN TOTAL'!AM489</f>
        <v>APAGADO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 t="str">
        <f>'RESUMEN TOTAL'!AE492</f>
        <v>APAGADO</v>
      </c>
      <c r="Z484" t="str">
        <f>'RESUMEN TOTAL'!AF492</f>
        <v>APAGADO</v>
      </c>
      <c r="AA484" t="str">
        <f>'RESUMEN TOTAL'!AG492</f>
        <v>APAGADO</v>
      </c>
      <c r="AB484" t="str">
        <f>'RESUMEN TOTAL'!AH492</f>
        <v>APAGADO</v>
      </c>
      <c r="AC484" t="str">
        <f>'RESUMEN TOTAL'!AI492</f>
        <v>APAGADO</v>
      </c>
      <c r="AD484" t="str">
        <f>'RESUMEN TOTAL'!AJ492</f>
        <v>APAGADO</v>
      </c>
      <c r="AE484" t="str">
        <f>'RESUMEN TOTAL'!AK492</f>
        <v>APAGADO</v>
      </c>
      <c r="AF484" t="str">
        <f>'RESUMEN TOTAL'!AL492</f>
        <v>APAGADO</v>
      </c>
      <c r="AG484" t="str">
        <f>'RESUMEN TOTAL'!AM492</f>
        <v>APAGADO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 t="str">
        <f>'RESUMEN TOTAL'!AE493</f>
        <v>APAGADO</v>
      </c>
      <c r="Z485" t="str">
        <f>'RESUMEN TOTAL'!AF493</f>
        <v>APAGADO</v>
      </c>
      <c r="AA485" t="str">
        <f>'RESUMEN TOTAL'!AG493</f>
        <v>APAGADO</v>
      </c>
      <c r="AB485" t="str">
        <f>'RESUMEN TOTAL'!AH493</f>
        <v>APAGADO</v>
      </c>
      <c r="AC485" t="str">
        <f>'RESUMEN TOTAL'!AI493</f>
        <v>APAGADO</v>
      </c>
      <c r="AD485" t="str">
        <f>'RESUMEN TOTAL'!AJ493</f>
        <v>APAGADO</v>
      </c>
      <c r="AE485" t="str">
        <f>'RESUMEN TOTAL'!AK493</f>
        <v>APAGADO</v>
      </c>
      <c r="AF485" t="str">
        <f>'RESUMEN TOTAL'!AL493</f>
        <v>APAGADO</v>
      </c>
      <c r="AG485" t="str">
        <f>'RESUMEN TOTAL'!AM493</f>
        <v>APAGADO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 t="str">
        <f>'RESUMEN TOTAL'!AE494</f>
        <v>APAGADO</v>
      </c>
      <c r="Z486" t="str">
        <f>'RESUMEN TOTAL'!AF494</f>
        <v>APAGADO</v>
      </c>
      <c r="AA486" t="str">
        <f>'RESUMEN TOTAL'!AG494</f>
        <v>APAGADO</v>
      </c>
      <c r="AB486" t="str">
        <f>'RESUMEN TOTAL'!AH494</f>
        <v>APAGADO</v>
      </c>
      <c r="AC486" t="str">
        <f>'RESUMEN TOTAL'!AI494</f>
        <v>APAGADO</v>
      </c>
      <c r="AD486" t="str">
        <f>'RESUMEN TOTAL'!AJ494</f>
        <v>APAGADO</v>
      </c>
      <c r="AE486" t="str">
        <f>'RESUMEN TOTAL'!AK494</f>
        <v>APAGADO</v>
      </c>
      <c r="AF486" t="str">
        <f>'RESUMEN TOTAL'!AL494</f>
        <v>APAGADO</v>
      </c>
      <c r="AG486" t="str">
        <f>'RESUMEN TOTAL'!AM494</f>
        <v>APAGADO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 t="str">
        <f>'RESUMEN TOTAL'!AE495</f>
        <v>APAGADO</v>
      </c>
      <c r="Z487" t="str">
        <f>'RESUMEN TOTAL'!AF495</f>
        <v>APAGADO</v>
      </c>
      <c r="AA487" t="str">
        <f>'RESUMEN TOTAL'!AG495</f>
        <v>APAGADO</v>
      </c>
      <c r="AB487" t="str">
        <f>'RESUMEN TOTAL'!AH495</f>
        <v>APAGADO</v>
      </c>
      <c r="AC487" t="str">
        <f>'RESUMEN TOTAL'!AI495</f>
        <v>APAGADO</v>
      </c>
      <c r="AD487" t="str">
        <f>'RESUMEN TOTAL'!AJ495</f>
        <v>APAGADO</v>
      </c>
      <c r="AE487" t="str">
        <f>'RESUMEN TOTAL'!AK495</f>
        <v>APAGADO</v>
      </c>
      <c r="AF487" t="str">
        <f>'RESUMEN TOTAL'!AL495</f>
        <v>APAGADO</v>
      </c>
      <c r="AG487" t="str">
        <f>'RESUMEN TOTAL'!AM495</f>
        <v>APAGADO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 t="str">
        <f>'RESUMEN TOTAL'!AK500</f>
        <v>APAGADO</v>
      </c>
      <c r="AF492" t="str">
        <f>'RESUMEN TOTAL'!AL500</f>
        <v>APAGADO</v>
      </c>
      <c r="AG492" t="str">
        <f>'RESUMEN TOTAL'!AM500</f>
        <v>APAGADO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 t="str">
        <f>'RESUMEN TOTAL'!AK501</f>
        <v>APAGADO</v>
      </c>
      <c r="AF493" t="str">
        <f>'RESUMEN TOTAL'!AL501</f>
        <v>APAGADO</v>
      </c>
      <c r="AG493" t="str">
        <f>'RESUMEN TOTAL'!AM501</f>
        <v>APAGADO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 t="str">
        <f>'RESUMEN TOTAL'!AD502</f>
        <v>APAGADO</v>
      </c>
      <c r="Y494" t="str">
        <f>'RESUMEN TOTAL'!AE502</f>
        <v>APAGADO</v>
      </c>
      <c r="Z494" t="str">
        <f>'RESUMEN TOTAL'!AF502</f>
        <v>APAGADO</v>
      </c>
      <c r="AA494" t="str">
        <f>'RESUMEN TOTAL'!AG502</f>
        <v>APAGADO</v>
      </c>
      <c r="AB494" t="str">
        <f>'RESUMEN TOTAL'!AH502</f>
        <v>APAGADO</v>
      </c>
      <c r="AC494" t="str">
        <f>'RESUMEN TOTAL'!AI502</f>
        <v>APAGADO</v>
      </c>
      <c r="AD494" t="str">
        <f>'RESUMEN TOTAL'!AJ502</f>
        <v>APAGADO</v>
      </c>
      <c r="AE494" t="str">
        <f>'RESUMEN TOTAL'!AK502</f>
        <v>APAGADO</v>
      </c>
      <c r="AF494" t="str">
        <f>'RESUMEN TOTAL'!AL502</f>
        <v>APAGADO</v>
      </c>
      <c r="AG494" t="str">
        <f>'RESUMEN TOTAL'!AM502</f>
        <v>APAGADO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 t="str">
        <f>'RESUMEN TOTAL'!AD503</f>
        <v>APAGADO</v>
      </c>
      <c r="Y495" t="str">
        <f>'RESUMEN TOTAL'!AE503</f>
        <v>APAGADO</v>
      </c>
      <c r="Z495" t="str">
        <f>'RESUMEN TOTAL'!AF503</f>
        <v>APAGADO</v>
      </c>
      <c r="AA495" t="str">
        <f>'RESUMEN TOTAL'!AG503</f>
        <v>APAGADO</v>
      </c>
      <c r="AB495" t="str">
        <f>'RESUMEN TOTAL'!AH503</f>
        <v>APAGADO</v>
      </c>
      <c r="AC495" t="str">
        <f>'RESUMEN TOTAL'!AI503</f>
        <v>APAGADO</v>
      </c>
      <c r="AD495" t="str">
        <f>'RESUMEN TOTAL'!AJ503</f>
        <v>APAGADO</v>
      </c>
      <c r="AE495" t="str">
        <f>'RESUMEN TOTAL'!AK503</f>
        <v>APAGADO</v>
      </c>
      <c r="AF495" t="str">
        <f>'RESUMEN TOTAL'!AL503</f>
        <v>APAGADO</v>
      </c>
      <c r="AG495" t="str">
        <f>'RESUMEN TOTAL'!AM503</f>
        <v>APAGADO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 t="str">
        <f>'RESUMEN TOTAL'!AE504</f>
        <v>APAGADO</v>
      </c>
      <c r="Z496" t="str">
        <f>'RESUMEN TOTAL'!AF504</f>
        <v>APAGADO</v>
      </c>
      <c r="AA496" t="str">
        <f>'RESUMEN TOTAL'!AG504</f>
        <v>APAGADO</v>
      </c>
      <c r="AB496" t="str">
        <f>'RESUMEN TOTAL'!AH504</f>
        <v>APAGADO</v>
      </c>
      <c r="AC496" t="str">
        <f>'RESUMEN TOTAL'!AI504</f>
        <v>APAGADO</v>
      </c>
      <c r="AD496" t="str">
        <f>'RESUMEN TOTAL'!AJ504</f>
        <v>APAGADO</v>
      </c>
      <c r="AE496" t="str">
        <f>'RESUMEN TOTAL'!AK504</f>
        <v>APAGADO</v>
      </c>
      <c r="AF496" t="str">
        <f>'RESUMEN TOTAL'!AL504</f>
        <v>APAGADO</v>
      </c>
      <c r="AG496" t="str">
        <f>'RESUMEN TOTAL'!AM504</f>
        <v>APAGADO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 t="str">
        <f>'RESUMEN TOTAL'!AE505</f>
        <v>APAGADO</v>
      </c>
      <c r="Z497" t="str">
        <f>'RESUMEN TOTAL'!AF505</f>
        <v>APAGADO</v>
      </c>
      <c r="AA497" t="str">
        <f>'RESUMEN TOTAL'!AG505</f>
        <v>APAGADO</v>
      </c>
      <c r="AB497" t="str">
        <f>'RESUMEN TOTAL'!AH505</f>
        <v>APAGADO</v>
      </c>
      <c r="AC497" t="str">
        <f>'RESUMEN TOTAL'!AI505</f>
        <v>APAGADO</v>
      </c>
      <c r="AD497" t="str">
        <f>'RESUMEN TOTAL'!AJ505</f>
        <v>APAGADO</v>
      </c>
      <c r="AE497" t="str">
        <f>'RESUMEN TOTAL'!AK505</f>
        <v>APAGADO</v>
      </c>
      <c r="AF497" t="str">
        <f>'RESUMEN TOTAL'!AL505</f>
        <v>APAGADO</v>
      </c>
      <c r="AG497" t="str">
        <f>'RESUMEN TOTAL'!AM505</f>
        <v>APAGADO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 t="str">
        <f>'RESUMEN TOTAL'!AE506</f>
        <v>APAGADO</v>
      </c>
      <c r="Z498" t="str">
        <f>'RESUMEN TOTAL'!AF506</f>
        <v>APAGADO</v>
      </c>
      <c r="AA498" t="str">
        <f>'RESUMEN TOTAL'!AG506</f>
        <v>APAGADO</v>
      </c>
      <c r="AB498" t="str">
        <f>'RESUMEN TOTAL'!AH506</f>
        <v>APAGADO</v>
      </c>
      <c r="AC498" t="str">
        <f>'RESUMEN TOTAL'!AI506</f>
        <v>APAGADO</v>
      </c>
      <c r="AD498" t="str">
        <f>'RESUMEN TOTAL'!AJ506</f>
        <v>APAGADO</v>
      </c>
      <c r="AE498" t="str">
        <f>'RESUMEN TOTAL'!AK506</f>
        <v>APAGADO</v>
      </c>
      <c r="AF498" t="str">
        <f>'RESUMEN TOTAL'!AL506</f>
        <v>APAGADO</v>
      </c>
      <c r="AG498" t="str">
        <f>'RESUMEN TOTAL'!AM506</f>
        <v>APAGADO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 t="str">
        <f>'RESUMEN TOTAL'!AE507</f>
        <v>APAGADO</v>
      </c>
      <c r="Z499" t="str">
        <f>'RESUMEN TOTAL'!AF507</f>
        <v>APAGADO</v>
      </c>
      <c r="AA499" t="str">
        <f>'RESUMEN TOTAL'!AG507</f>
        <v>APAGADO</v>
      </c>
      <c r="AB499" t="str">
        <f>'RESUMEN TOTAL'!AH507</f>
        <v>APAGADO</v>
      </c>
      <c r="AC499" t="str">
        <f>'RESUMEN TOTAL'!AI507</f>
        <v>APAGADO</v>
      </c>
      <c r="AD499" t="str">
        <f>'RESUMEN TOTAL'!AJ507</f>
        <v>APAGADO</v>
      </c>
      <c r="AE499" t="str">
        <f>'RESUMEN TOTAL'!AK507</f>
        <v>APAGADO</v>
      </c>
      <c r="AF499" t="str">
        <f>'RESUMEN TOTAL'!AL507</f>
        <v>APAGADO</v>
      </c>
      <c r="AG499" t="str">
        <f>'RESUMEN TOTAL'!AM507</f>
        <v>APAGADO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 t="str">
        <f>'RESUMEN TOTAL'!AD508</f>
        <v>APAGADO</v>
      </c>
      <c r="Y500" t="str">
        <f>'RESUMEN TOTAL'!AE508</f>
        <v>APAGADO</v>
      </c>
      <c r="Z500" t="str">
        <f>'RESUMEN TOTAL'!AF508</f>
        <v>APAGADO</v>
      </c>
      <c r="AA500" t="str">
        <f>'RESUMEN TOTAL'!AG508</f>
        <v>APAGADO</v>
      </c>
      <c r="AB500" t="str">
        <f>'RESUMEN TOTAL'!AH508</f>
        <v>APAGADO</v>
      </c>
      <c r="AC500" t="str">
        <f>'RESUMEN TOTAL'!AI508</f>
        <v>APAGADO</v>
      </c>
      <c r="AD500" t="str">
        <f>'RESUMEN TOTAL'!AJ508</f>
        <v>APAGADO</v>
      </c>
      <c r="AE500" t="str">
        <f>'RESUMEN TOTAL'!AK508</f>
        <v>APAGADO</v>
      </c>
      <c r="AF500" t="str">
        <f>'RESUMEN TOTAL'!AL508</f>
        <v>APAGADO</v>
      </c>
      <c r="AG500" t="str">
        <f>'RESUMEN TOTAL'!AM508</f>
        <v>APAGADO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 t="str">
        <f>'RESUMEN TOTAL'!AD509</f>
        <v>APAGADO</v>
      </c>
      <c r="Y501" t="str">
        <f>'RESUMEN TOTAL'!AE509</f>
        <v>APAGADO</v>
      </c>
      <c r="Z501" t="str">
        <f>'RESUMEN TOTAL'!AF509</f>
        <v>APAGADO</v>
      </c>
      <c r="AA501" t="str">
        <f>'RESUMEN TOTAL'!AG509</f>
        <v>APAGADO</v>
      </c>
      <c r="AB501" t="str">
        <f>'RESUMEN TOTAL'!AH509</f>
        <v>APAGADO</v>
      </c>
      <c r="AC501" t="str">
        <f>'RESUMEN TOTAL'!AI509</f>
        <v>APAGADO</v>
      </c>
      <c r="AD501" t="str">
        <f>'RESUMEN TOTAL'!AJ509</f>
        <v>APAGADO</v>
      </c>
      <c r="AE501" t="str">
        <f>'RESUMEN TOTAL'!AK509</f>
        <v>APAGADO</v>
      </c>
      <c r="AF501" t="str">
        <f>'RESUMEN TOTAL'!AL509</f>
        <v>APAGADO</v>
      </c>
      <c r="AG501" t="str">
        <f>'RESUMEN TOTAL'!AM509</f>
        <v>APAGADO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 t="str">
        <f>'RESUMEN TOTAL'!AE510</f>
        <v>APAGADO</v>
      </c>
      <c r="Z502" t="str">
        <f>'RESUMEN TOTAL'!AF510</f>
        <v>APAGADO</v>
      </c>
      <c r="AA502" t="str">
        <f>'RESUMEN TOTAL'!AG510</f>
        <v>APAGADO</v>
      </c>
      <c r="AB502" t="str">
        <f>'RESUMEN TOTAL'!AH510</f>
        <v>APAGADO</v>
      </c>
      <c r="AC502" t="str">
        <f>'RESUMEN TOTAL'!AI510</f>
        <v>APAGADO</v>
      </c>
      <c r="AD502" t="str">
        <f>'RESUMEN TOTAL'!AJ510</f>
        <v>APAGADO</v>
      </c>
      <c r="AE502" t="str">
        <f>'RESUMEN TOTAL'!AK510</f>
        <v>APAGADO</v>
      </c>
      <c r="AF502" t="str">
        <f>'RESUMEN TOTAL'!AL510</f>
        <v>APAGADO</v>
      </c>
      <c r="AG502" t="str">
        <f>'RESUMEN TOTAL'!AM510</f>
        <v>APAGADO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 t="str">
        <f>'RESUMEN TOTAL'!AE516</f>
        <v>APAGADO</v>
      </c>
      <c r="Z508" t="str">
        <f>'RESUMEN TOTAL'!AF516</f>
        <v>APAGADO</v>
      </c>
      <c r="AA508" t="str">
        <f>'RESUMEN TOTAL'!AG516</f>
        <v>APAGADO</v>
      </c>
      <c r="AB508" t="str">
        <f>'RESUMEN TOTAL'!AH516</f>
        <v>APAGADO</v>
      </c>
      <c r="AC508" t="str">
        <f>'RESUMEN TOTAL'!AI516</f>
        <v>APAGADO</v>
      </c>
      <c r="AD508" t="str">
        <f>'RESUMEN TOTAL'!AJ516</f>
        <v>APAGADO</v>
      </c>
      <c r="AE508" t="str">
        <f>'RESUMEN TOTAL'!AK516</f>
        <v>APAGADO</v>
      </c>
      <c r="AF508" t="str">
        <f>'RESUMEN TOTAL'!AL516</f>
        <v>APAGADO</v>
      </c>
      <c r="AG508" t="str">
        <f>'RESUMEN TOTAL'!AM516</f>
        <v>APAGADO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 t="str">
        <f>'RESUMEN TOTAL'!AE517</f>
        <v>APAGADO</v>
      </c>
      <c r="Z509" t="str">
        <f>'RESUMEN TOTAL'!AF517</f>
        <v>APAGADO</v>
      </c>
      <c r="AA509" t="str">
        <f>'RESUMEN TOTAL'!AG517</f>
        <v>APAGADO</v>
      </c>
      <c r="AB509" t="str">
        <f>'RESUMEN TOTAL'!AH517</f>
        <v>APAGADO</v>
      </c>
      <c r="AC509" t="str">
        <f>'RESUMEN TOTAL'!AI517</f>
        <v>APAGADO</v>
      </c>
      <c r="AD509" t="str">
        <f>'RESUMEN TOTAL'!AJ517</f>
        <v>APAGADO</v>
      </c>
      <c r="AE509" t="str">
        <f>'RESUMEN TOTAL'!AK517</f>
        <v>APAGADO</v>
      </c>
      <c r="AF509" t="str">
        <f>'RESUMEN TOTAL'!AL517</f>
        <v>APAGADO</v>
      </c>
      <c r="AG509" t="str">
        <f>'RESUMEN TOTAL'!AM517</f>
        <v>APAGADO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 t="str">
        <f>'RESUMEN TOTAL'!AE518</f>
        <v>APAGADO</v>
      </c>
      <c r="Z510" t="str">
        <f>'RESUMEN TOTAL'!AF518</f>
        <v>APAGADO</v>
      </c>
      <c r="AA510" t="str">
        <f>'RESUMEN TOTAL'!AG518</f>
        <v>APAGADO</v>
      </c>
      <c r="AB510" t="str">
        <f>'RESUMEN TOTAL'!AH518</f>
        <v>APAGADO</v>
      </c>
      <c r="AC510" t="str">
        <f>'RESUMEN TOTAL'!AI518</f>
        <v>APAGADO</v>
      </c>
      <c r="AD510" t="str">
        <f>'RESUMEN TOTAL'!AJ518</f>
        <v>APAGADO</v>
      </c>
      <c r="AE510" t="str">
        <f>'RESUMEN TOTAL'!AK518</f>
        <v>APAGADO</v>
      </c>
      <c r="AF510" t="str">
        <f>'RESUMEN TOTAL'!AL518</f>
        <v>APAGADO</v>
      </c>
      <c r="AG510" t="str">
        <f>'RESUMEN TOTAL'!AM518</f>
        <v>APAGADO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 t="str">
        <f>'RESUMEN TOTAL'!AE519</f>
        <v>APAGADO</v>
      </c>
      <c r="Z511" t="str">
        <f>'RESUMEN TOTAL'!AF519</f>
        <v>APAGADO</v>
      </c>
      <c r="AA511" t="str">
        <f>'RESUMEN TOTAL'!AG519</f>
        <v>APAGADO</v>
      </c>
      <c r="AB511" t="str">
        <f>'RESUMEN TOTAL'!AH519</f>
        <v>APAGADO</v>
      </c>
      <c r="AC511" t="str">
        <f>'RESUMEN TOTAL'!AI519</f>
        <v>APAGADO</v>
      </c>
      <c r="AD511" t="str">
        <f>'RESUMEN TOTAL'!AJ519</f>
        <v>APAGADO</v>
      </c>
      <c r="AE511" t="str">
        <f>'RESUMEN TOTAL'!AK519</f>
        <v>APAGADO</v>
      </c>
      <c r="AF511" t="str">
        <f>'RESUMEN TOTAL'!AL519</f>
        <v>APAGADO</v>
      </c>
      <c r="AG511" t="str">
        <f>'RESUMEN TOTAL'!AM519</f>
        <v>APAGADO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 t="str">
        <f>'RESUMEN TOTAL'!AH524</f>
        <v>APAGADO</v>
      </c>
      <c r="AC516" t="str">
        <f>'RESUMEN TOTAL'!AI524</f>
        <v>APAGADO</v>
      </c>
      <c r="AD516" t="str">
        <f>'RESUMEN TOTAL'!AJ524</f>
        <v>APAGADO</v>
      </c>
      <c r="AE516" t="str">
        <f>'RESUMEN TOTAL'!AK524</f>
        <v>APAGADO</v>
      </c>
      <c r="AF516" t="str">
        <f>'RESUMEN TOTAL'!AL524</f>
        <v>APAGADO</v>
      </c>
      <c r="AG516" t="str">
        <f>'RESUMEN TOTAL'!AM524</f>
        <v>APAGADO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 t="str">
        <f>'RESUMEN TOTAL'!AE525</f>
        <v>APAGADO</v>
      </c>
      <c r="Z517" t="str">
        <f>'RESUMEN TOTAL'!AF525</f>
        <v>APAGADO</v>
      </c>
      <c r="AA517" t="str">
        <f>'RESUMEN TOTAL'!AG525</f>
        <v>APAGADO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 t="str">
        <f>'RESUMEN TOTAL'!AE528</f>
        <v>APAGADO</v>
      </c>
      <c r="Z520" t="str">
        <f>'RESUMEN TOTAL'!AF528</f>
        <v>APAGADO</v>
      </c>
      <c r="AA520" t="str">
        <f>'RESUMEN TOTAL'!AG528</f>
        <v>APAGADO</v>
      </c>
      <c r="AB520" t="str">
        <f>'RESUMEN TOTAL'!AH528</f>
        <v>APAGADO</v>
      </c>
      <c r="AC520" t="str">
        <f>'RESUMEN TOTAL'!AI528</f>
        <v>APAGADO</v>
      </c>
      <c r="AD520" t="str">
        <f>'RESUMEN TOTAL'!AJ528</f>
        <v>APAGADO</v>
      </c>
      <c r="AE520" t="str">
        <f>'RESUMEN TOTAL'!AK528</f>
        <v>APAGADO</v>
      </c>
      <c r="AF520" t="str">
        <f>'RESUMEN TOTAL'!AL528</f>
        <v>APAGADO</v>
      </c>
      <c r="AG520" t="str">
        <f>'RESUMEN TOTAL'!AM528</f>
        <v>APAGADO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 t="str">
        <f>'RESUMEN TOTAL'!AE529</f>
        <v>APAGADO</v>
      </c>
      <c r="Z521" t="str">
        <f>'RESUMEN TOTAL'!AF529</f>
        <v>APAGADO</v>
      </c>
      <c r="AA521" t="str">
        <f>'RESUMEN TOTAL'!AG529</f>
        <v>APAGADO</v>
      </c>
      <c r="AB521" t="str">
        <f>'RESUMEN TOTAL'!AH529</f>
        <v>APAGADO</v>
      </c>
      <c r="AC521" t="str">
        <f>'RESUMEN TOTAL'!AI529</f>
        <v>APAGADO</v>
      </c>
      <c r="AD521" t="str">
        <f>'RESUMEN TOTAL'!AJ529</f>
        <v>APAGADO</v>
      </c>
      <c r="AE521" t="str">
        <f>'RESUMEN TOTAL'!AK529</f>
        <v>APAGADO</v>
      </c>
      <c r="AF521" t="str">
        <f>'RESUMEN TOTAL'!AL529</f>
        <v>APAGADO</v>
      </c>
      <c r="AG521" t="str">
        <f>'RESUMEN TOTAL'!AM529</f>
        <v>APAGADO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 t="str">
        <f>'RESUMEN TOTAL'!AE532</f>
        <v>APAGADO</v>
      </c>
      <c r="Z524" t="str">
        <f>'RESUMEN TOTAL'!AF532</f>
        <v>APAGADO</v>
      </c>
      <c r="AA524" t="str">
        <f>'RESUMEN TOTAL'!AG532</f>
        <v>APAGADO</v>
      </c>
      <c r="AB524" t="str">
        <f>'RESUMEN TOTAL'!AH532</f>
        <v>APAGADO</v>
      </c>
      <c r="AC524" t="str">
        <f>'RESUMEN TOTAL'!AI532</f>
        <v>APAGADO</v>
      </c>
      <c r="AD524" t="str">
        <f>'RESUMEN TOTAL'!AJ532</f>
        <v>APAGADO</v>
      </c>
      <c r="AE524" t="str">
        <f>'RESUMEN TOTAL'!AK532</f>
        <v>APAGADO</v>
      </c>
      <c r="AF524" t="str">
        <f>'RESUMEN TOTAL'!AL532</f>
        <v>APAGADO</v>
      </c>
      <c r="AG524" t="str">
        <f>'RESUMEN TOTAL'!AM532</f>
        <v>APAGADO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 t="str">
        <f>'RESUMEN TOTAL'!AE533</f>
        <v>APAGADO</v>
      </c>
      <c r="Z525" t="str">
        <f>'RESUMEN TOTAL'!AF533</f>
        <v>APAGADO</v>
      </c>
      <c r="AA525" t="str">
        <f>'RESUMEN TOTAL'!AG533</f>
        <v>APAGADO</v>
      </c>
      <c r="AB525" t="str">
        <f>'RESUMEN TOTAL'!AH533</f>
        <v>APAGADO</v>
      </c>
      <c r="AC525" t="str">
        <f>'RESUMEN TOTAL'!AI533</f>
        <v>APAGADO</v>
      </c>
      <c r="AD525" t="str">
        <f>'RESUMEN TOTAL'!AJ533</f>
        <v>APAGADO</v>
      </c>
      <c r="AE525" t="str">
        <f>'RESUMEN TOTAL'!AK533</f>
        <v>APAGADO</v>
      </c>
      <c r="AF525" t="str">
        <f>'RESUMEN TOTAL'!AL533</f>
        <v>APAGADO</v>
      </c>
      <c r="AG525" t="str">
        <f>'RESUMEN TOTAL'!AM533</f>
        <v>APAGADO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 t="str">
        <f>'RESUMEN TOTAL'!AK536</f>
        <v>APAGADO</v>
      </c>
      <c r="AF528" t="str">
        <f>'RESUMEN TOTAL'!AL536</f>
        <v>APAGADO</v>
      </c>
      <c r="AG528" t="str">
        <f>'RESUMEN TOTAL'!AM536</f>
        <v>APAGADO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 t="str">
        <f>'RESUMEN TOTAL'!AK537</f>
        <v>APAGADO</v>
      </c>
      <c r="AF529" t="str">
        <f>'RESUMEN TOTAL'!AL537</f>
        <v>APAGADO</v>
      </c>
      <c r="AG529" t="str">
        <f>'RESUMEN TOTAL'!AM537</f>
        <v>APAGADO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 t="str">
        <f>'RESUMEN TOTAL'!AE542</f>
        <v>APAGADO</v>
      </c>
      <c r="Z534" t="str">
        <f>'RESUMEN TOTAL'!AF542</f>
        <v>APAGADO</v>
      </c>
      <c r="AA534" t="str">
        <f>'RESUMEN TOTAL'!AG542</f>
        <v>APAGADO</v>
      </c>
      <c r="AB534" t="str">
        <f>'RESUMEN TOTAL'!AH542</f>
        <v>APAGADO</v>
      </c>
      <c r="AC534" t="str">
        <f>'RESUMEN TOTAL'!AI542</f>
        <v>APAGADO</v>
      </c>
      <c r="AD534" t="str">
        <f>'RESUMEN TOTAL'!AJ542</f>
        <v>APAGADO</v>
      </c>
      <c r="AE534" t="str">
        <f>'RESUMEN TOTAL'!AK542</f>
        <v>APAGADO</v>
      </c>
      <c r="AF534" t="str">
        <f>'RESUMEN TOTAL'!AL542</f>
        <v>APAGADO</v>
      </c>
      <c r="AG534" t="str">
        <f>'RESUMEN TOTAL'!AM542</f>
        <v>APAGADO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 t="str">
        <f>'RESUMEN TOTAL'!AE543</f>
        <v>APAGADO</v>
      </c>
      <c r="Z535" t="str">
        <f>'RESUMEN TOTAL'!AF543</f>
        <v>APAGADO</v>
      </c>
      <c r="AA535" t="str">
        <f>'RESUMEN TOTAL'!AG543</f>
        <v>APAGADO</v>
      </c>
      <c r="AB535" t="str">
        <f>'RESUMEN TOTAL'!AH543</f>
        <v>APAGADO</v>
      </c>
      <c r="AC535" t="str">
        <f>'RESUMEN TOTAL'!AI543</f>
        <v>APAGADO</v>
      </c>
      <c r="AD535" t="str">
        <f>'RESUMEN TOTAL'!AJ543</f>
        <v>APAGADO</v>
      </c>
      <c r="AE535" t="str">
        <f>'RESUMEN TOTAL'!AK543</f>
        <v>APAGADO</v>
      </c>
      <c r="AF535" t="str">
        <f>'RESUMEN TOTAL'!AL543</f>
        <v>APAGADO</v>
      </c>
      <c r="AG535" t="str">
        <f>'RESUMEN TOTAL'!AM543</f>
        <v>APAGADO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 t="str">
        <f>'RESUMEN TOTAL'!AG544</f>
        <v>APAGADO</v>
      </c>
      <c r="AB536" t="str">
        <f>'RESUMEN TOTAL'!AH544</f>
        <v>APAGADO</v>
      </c>
      <c r="AC536">
        <f>'RESUMEN TOTAL'!AI544</f>
        <v>0</v>
      </c>
      <c r="AD536">
        <f>'RESUMEN TOTAL'!AJ544</f>
        <v>0</v>
      </c>
      <c r="AE536" t="str">
        <f>'RESUMEN TOTAL'!AK544</f>
        <v>APAGADO</v>
      </c>
      <c r="AF536" t="str">
        <f>'RESUMEN TOTAL'!AL544</f>
        <v>APAGADO</v>
      </c>
      <c r="AG536" t="str">
        <f>'RESUMEN TOTAL'!AM544</f>
        <v>APAGADO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 t="str">
        <f>'RESUMEN TOTAL'!AG545</f>
        <v>APAGADO</v>
      </c>
      <c r="AB537" t="str">
        <f>'RESUMEN TOTAL'!AH545</f>
        <v>APAGADO</v>
      </c>
      <c r="AC537">
        <f>'RESUMEN TOTAL'!AI545</f>
        <v>0</v>
      </c>
      <c r="AD537">
        <f>'RESUMEN TOTAL'!AJ545</f>
        <v>0</v>
      </c>
      <c r="AE537" t="str">
        <f>'RESUMEN TOTAL'!AK545</f>
        <v>APAGADO</v>
      </c>
      <c r="AF537" t="str">
        <f>'RESUMEN TOTAL'!AL545</f>
        <v>APAGADO</v>
      </c>
      <c r="AG537" t="str">
        <f>'RESUMEN TOTAL'!AM545</f>
        <v>APAGADO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 t="str">
        <f>'RESUMEN TOTAL'!AD546</f>
        <v>APAGADO</v>
      </c>
      <c r="Y538" t="str">
        <f>'RESUMEN TOTAL'!AE546</f>
        <v>APAGADO</v>
      </c>
      <c r="Z538" t="str">
        <f>'RESUMEN TOTAL'!AF546</f>
        <v>APAGADO</v>
      </c>
      <c r="AA538" t="str">
        <f>'RESUMEN TOTAL'!AG546</f>
        <v>APAGADO</v>
      </c>
      <c r="AB538" t="str">
        <f>'RESUMEN TOTAL'!AH546</f>
        <v>APAGADO</v>
      </c>
      <c r="AC538" t="str">
        <f>'RESUMEN TOTAL'!AI546</f>
        <v>APAGADO</v>
      </c>
      <c r="AD538" t="str">
        <f>'RESUMEN TOTAL'!AJ546</f>
        <v>APAGADO</v>
      </c>
      <c r="AE538" t="str">
        <f>'RESUMEN TOTAL'!AK546</f>
        <v>APAGADO</v>
      </c>
      <c r="AF538" t="str">
        <f>'RESUMEN TOTAL'!AL546</f>
        <v>APAGADO</v>
      </c>
      <c r="AG538" t="str">
        <f>'RESUMEN TOTAL'!AM546</f>
        <v>APAGADO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 t="str">
        <f>'RESUMEN TOTAL'!AD547</f>
        <v>APAGADO</v>
      </c>
      <c r="Y539" t="str">
        <f>'RESUMEN TOTAL'!AE547</f>
        <v>APAGADO</v>
      </c>
      <c r="Z539" t="str">
        <f>'RESUMEN TOTAL'!AF547</f>
        <v>APAGADO</v>
      </c>
      <c r="AA539" t="str">
        <f>'RESUMEN TOTAL'!AG547</f>
        <v>APAGADO</v>
      </c>
      <c r="AB539" t="str">
        <f>'RESUMEN TOTAL'!AH547</f>
        <v>APAGADO</v>
      </c>
      <c r="AC539" t="str">
        <f>'RESUMEN TOTAL'!AI547</f>
        <v>APAGADO</v>
      </c>
      <c r="AD539" t="str">
        <f>'RESUMEN TOTAL'!AJ547</f>
        <v>APAGADO</v>
      </c>
      <c r="AE539" t="str">
        <f>'RESUMEN TOTAL'!AK547</f>
        <v>APAGADO</v>
      </c>
      <c r="AF539" t="str">
        <f>'RESUMEN TOTAL'!AL547</f>
        <v>APAGADO</v>
      </c>
      <c r="AG539" t="str">
        <f>'RESUMEN TOTAL'!AM547</f>
        <v>APAGADO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 t="str">
        <f>'RESUMEN TOTAL'!F552</f>
        <v>|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44</v>
      </c>
      <c r="AA1" s="18">
        <f t="shared" si="0"/>
        <v>35</v>
      </c>
      <c r="AB1" s="18">
        <f t="shared" si="0"/>
        <v>38</v>
      </c>
      <c r="AC1" s="18">
        <f t="shared" si="0"/>
        <v>65</v>
      </c>
      <c r="AD1" s="18">
        <f t="shared" si="0"/>
        <v>40</v>
      </c>
      <c r="AE1" s="18">
        <f>COUNTIF(AE3:AE504, "APAGADO")</f>
        <v>60</v>
      </c>
      <c r="AF1" s="18">
        <f t="shared" si="0"/>
        <v>41</v>
      </c>
      <c r="AG1" s="18">
        <f t="shared" si="0"/>
        <v>40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 t="str">
        <f>ESTADISTICA!AF70</f>
        <v>APAGADO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 t="str">
        <f>ESTADISTICA!AG87</f>
        <v>APAGADO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 t="str">
        <f>ESTADISTICA!AG88</f>
        <v>APAGADO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 t="str">
        <f>ESTADISTICA!Z98</f>
        <v>APAGADO</v>
      </c>
      <c r="AA99" t="str">
        <f>ESTADISTICA!AA98</f>
        <v>APAGADO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 t="str">
        <f>ESTADISTICA!AC135</f>
        <v>APAGADO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 t="str">
        <f>ESTADISTICA!AC146</f>
        <v>APAGADO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 t="str">
        <f>ESTADISTICA!AF179</f>
        <v>APAGADO</v>
      </c>
      <c r="AG181" t="str">
        <f>ESTADISTICA!AG179</f>
        <v>APAGADO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 t="str">
        <f>ESTADISTICA!AF181</f>
        <v>APAGADO</v>
      </c>
      <c r="AG183" t="str">
        <f>ESTADISTICA!AG181</f>
        <v>APAGADO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 t="str">
        <f>ESTADISTICA!AG212</f>
        <v>APAGADO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 t="str">
        <f>ESTADISTICA!AC226</f>
        <v>APAGADO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 t="str">
        <f>ESTADISTICA!AF247</f>
        <v>APAGADO</v>
      </c>
      <c r="AG248" t="str">
        <f>ESTADISTICA!AG247</f>
        <v>APAGADO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 t="str">
        <f>ESTADISTICA!AF249</f>
        <v>APAGADO</v>
      </c>
      <c r="AG250" t="str">
        <f>ESTADISTICA!AG249</f>
        <v>APAGADO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 t="str">
        <f>ESTADISTICA!AF250</f>
        <v>APAGADO</v>
      </c>
      <c r="AG251" t="str">
        <f>ESTADISTICA!AG250</f>
        <v>APAGADO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 t="str">
        <f>ESTADISTICA!AG252</f>
        <v>APAGADO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 t="str">
        <f>ESTADISTICA!AC260</f>
        <v>APAGADO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 t="str">
        <f>ESTADISTICA!AC261</f>
        <v>APAGADO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 t="str">
        <f>ESTADISTICA!AC262</f>
        <v>APAGADO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 t="str">
        <f>ESTADISTICA!AC263</f>
        <v>APAGADO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 t="str">
        <f>ESTADISTICA!AC264</f>
        <v>APAGADO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 t="str">
        <f>ESTADISTICA!AC265</f>
        <v>APAGADO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 t="str">
        <f>ESTADISTICA!AC269</f>
        <v>APAGADO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 t="str">
        <f>ESTADISTICA!AC270</f>
        <v>APAGADO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 t="str">
        <f>ESTADISTICA!AC271</f>
        <v>APAGADO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 t="str">
        <f>ESTADISTICA!AC275</f>
        <v>APAGADO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 t="str">
        <f>ESTADISTICA!AC277</f>
        <v>APAGADO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 t="str">
        <f>ESTADISTICA!AG284</f>
        <v>APAGADO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 t="str">
        <f>ESTADISTICA!Z301</f>
        <v>APAGADO</v>
      </c>
      <c r="AA302" t="str">
        <f>ESTADISTICA!AA301</f>
        <v>APAGADO</v>
      </c>
      <c r="AB302" t="str">
        <f>ESTADISTICA!AB301</f>
        <v>APAGADO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 t="str">
        <f>ESTADISTICA!AF321</f>
        <v>APAGADO</v>
      </c>
      <c r="AG322" t="str">
        <f>ESTADISTICA!AG321</f>
        <v>APAGADO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 t="str">
        <f>ESTADISTICA!AF322</f>
        <v>APAGADO</v>
      </c>
      <c r="AG323" t="str">
        <f>ESTADISTICA!AG322</f>
        <v>APAGADO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 t="str">
        <f>ESTADISTICA!AF323</f>
        <v>APAGADO</v>
      </c>
      <c r="AG324" t="str">
        <f>ESTADISTICA!AG323</f>
        <v>APAGADO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 t="str">
        <f>ESTADISTICA!AF324</f>
        <v>APAGADO</v>
      </c>
      <c r="AG325" t="str">
        <f>ESTADISTICA!AG324</f>
        <v>APAGADO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 t="str">
        <f>ESTADISTICA!AE328</f>
        <v>APAGADO</v>
      </c>
      <c r="AF329" t="str">
        <f>ESTADISTICA!AF328</f>
        <v>APAGADO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 t="str">
        <f>ESTADISTICA!AC331</f>
        <v>APAGADO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 t="str">
        <f>ESTADISTICA!AF352</f>
        <v>APAGADO</v>
      </c>
      <c r="AG353" t="str">
        <f>ESTADISTICA!AG352</f>
        <v>APAGADO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 t="str">
        <f>ESTADISTICA!AC372</f>
        <v>APAGADO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 t="str">
        <f>ESTADISTICA!AC373</f>
        <v>APAGADO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 t="str">
        <f>ESTADISTICA!AB382</f>
        <v>APAGADO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 t="str">
        <f>ESTADISTICA!AB387</f>
        <v>APAGADO</v>
      </c>
      <c r="AC388">
        <f>ESTADISTICA!AC387</f>
        <v>0</v>
      </c>
      <c r="AD388" t="str">
        <f>ESTADISTICA!AD387</f>
        <v>APAGADO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 t="str">
        <f>ESTADISTICA!Z408</f>
        <v>APAGADO</v>
      </c>
      <c r="AA409" t="str">
        <f>ESTADISTICA!AA408</f>
        <v>APAGADO</v>
      </c>
      <c r="AB409" t="str">
        <f>ESTADISTICA!AB408</f>
        <v>APAGADO</v>
      </c>
      <c r="AC409">
        <f>ESTADISTICA!AC408</f>
        <v>0</v>
      </c>
      <c r="AD409" t="str">
        <f>ESTADISTICA!AD408</f>
        <v>APAGADO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 t="str">
        <f>ESTADISTICA!Z409</f>
        <v>APAGADO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 t="str">
        <f>ESTADISTICA!AD409</f>
        <v>APAGADO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 t="str">
        <f>ESTADISTICA!AC424</f>
        <v>APAGADO</v>
      </c>
      <c r="AD425" t="str">
        <f>ESTADISTICA!AD424</f>
        <v>APAGADO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 t="str">
        <f>ESTADISTICA!AC431</f>
        <v>APAGADO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 t="str">
        <f>ESTADISTICA!AC432</f>
        <v>APAGADO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 t="str">
        <f>ESTADISTICA!AC433</f>
        <v>APAGADO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 t="str">
        <f>ESTADISTICA!AC434</f>
        <v>APAGADO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 t="str">
        <f>ESTADISTICA!AC449</f>
        <v>APAGADO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 t="str">
        <f>ESTADISTICA!AE450</f>
        <v>APAGADO</v>
      </c>
      <c r="AF451" t="str">
        <f>ESTADISTICA!AF450</f>
        <v>APAGADO</v>
      </c>
      <c r="AG451" t="str">
        <f>ESTADISTICA!AG450</f>
        <v>APAGADO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 t="str">
        <f>ESTADISTICA!AD451</f>
        <v>APAGADO</v>
      </c>
      <c r="AE452" t="str">
        <f>ESTADISTICA!AE451</f>
        <v>APAGADO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 t="str">
        <f>ESTADISTICA!AC452</f>
        <v>APAGADO</v>
      </c>
      <c r="AD453" t="str">
        <f>ESTADISTICA!AD452</f>
        <v>APAGADO</v>
      </c>
      <c r="AE453" t="str">
        <f>ESTADISTICA!AE452</f>
        <v>APAGADO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31</v>
      </c>
      <c r="Y2" s="18">
        <f>COUNTIFS(Y4:Y501, "=APAGADO",E4:E501,"=Fibra Optica")</f>
        <v>42</v>
      </c>
      <c r="Z2" s="18">
        <f>COUNTIFS(Z4:Z501, "=APAGADO",E4:E501,"=Fibra Optica")</f>
        <v>44</v>
      </c>
      <c r="AA2" s="18">
        <f>COUNTIFS(AA4:AA501, "=APAGADO",E4:E501,"=Fibra Optica")</f>
        <v>27</v>
      </c>
      <c r="AB2" s="18">
        <f>COUNTIFS(AB4:AB501, "=APAGADO",E4:E501,"=Fibra Optica")</f>
        <v>30</v>
      </c>
      <c r="AC2" s="18">
        <f>COUNTIFS(AC4:AC601, "=APAGADO",E4:E601,"=Fibra Optica")</f>
        <v>62</v>
      </c>
      <c r="AD2" s="18">
        <f>COUNTIFS(AD4:AD501, "=APAGADO",E4:E501,"=Fibra Optica")</f>
        <v>39</v>
      </c>
      <c r="AE2" s="18">
        <f>COUNTIFS(AE4:AE501, "=APAGADO",E4:E501,"=Fibra Optica")</f>
        <v>23</v>
      </c>
      <c r="AF2" s="18">
        <f>COUNTIFS(AF4:AF501, "=APAGADO",E4:E501,"=Fibra Optica")</f>
        <v>34</v>
      </c>
      <c r="AG2" s="18">
        <f>COUNTIFS(AG4:AG501, "=APAGADO",E4:E501,"=Fibra Optica")</f>
        <v>36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 t="str">
        <f>'RESUMEN TOTAL'!AL48</f>
        <v>APAGADO</v>
      </c>
      <c r="AG45" t="str">
        <f>'RESUMEN TOTAL'!AM48</f>
        <v>APAGADO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 t="str">
        <f>'RESUMEN TOTAL'!AM90</f>
        <v>APAGADO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 t="str">
        <f>'RESUMEN TOTAL'!AM91</f>
        <v>APAGADO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 t="str">
        <f>'RESUMEN TOTAL'!AJ139</f>
        <v>APAGADO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 t="str">
        <f>'RESUMEN TOTAL'!AJ150</f>
        <v>APAGADO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 t="str">
        <f>'RESUMEN TOTAL'!AL183</f>
        <v>APAGADO</v>
      </c>
      <c r="AG176" t="str">
        <f>'RESUMEN TOTAL'!AM183</f>
        <v>APAGADO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 t="str">
        <f>'RESUMEN TOTAL'!AL185</f>
        <v>APAGADO</v>
      </c>
      <c r="AG178" t="str">
        <f>'RESUMEN TOTAL'!AM185</f>
        <v>APAGADO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 t="str">
        <f>'RESUMEN TOTAL'!AL186</f>
        <v>APAGADO</v>
      </c>
      <c r="AG179" t="str">
        <f>'RESUMEN TOTAL'!AM186</f>
        <v>APAGADO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 t="str">
        <f>'RESUMEN TOTAL'!AL192</f>
        <v>APAGADO</v>
      </c>
      <c r="AG185" t="str">
        <f>'RESUMEN TOTAL'!AM192</f>
        <v>APAGADO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 t="str">
        <f>'RESUMEN TOTAL'!AL193</f>
        <v>APAGADO</v>
      </c>
      <c r="AG186" t="str">
        <f>'RESUMEN TOTAL'!AM193</f>
        <v>APAGADO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 t="str">
        <f>'RESUMEN TOTAL'!AL196</f>
        <v>APAGADO</v>
      </c>
      <c r="AG189" t="str">
        <f>'RESUMEN TOTAL'!AM196</f>
        <v>APAGADO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 t="str">
        <f>'RESUMEN TOTAL'!AJ200</f>
        <v>APAGADO</v>
      </c>
      <c r="AE193" t="str">
        <f>'RESUMEN TOTAL'!AK200</f>
        <v>APAGADO</v>
      </c>
      <c r="AF193" t="str">
        <f>'RESUMEN TOTAL'!AL200</f>
        <v>APAGADO</v>
      </c>
      <c r="AG193" t="str">
        <f>'RESUMEN TOTAL'!AM200</f>
        <v>APAGADO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 t="str">
        <f>'RESUMEN TOTAL'!AL216</f>
        <v>APAGADO</v>
      </c>
      <c r="AG208" t="str">
        <f>'RESUMEN TOTAL'!AM216</f>
        <v>APAGADO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 t="str">
        <f>'RESUMEN TOTAL'!AK239</f>
        <v>APAGADO</v>
      </c>
      <c r="AF230" t="str">
        <f>'RESUMEN TOTAL'!AL239</f>
        <v>APAGADO</v>
      </c>
      <c r="AG230" t="str">
        <f>'RESUMEN TOTAL'!AM239</f>
        <v>APAGADO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 t="str">
        <f>'RESUMEN TOTAL'!AL252</f>
        <v>APAGADO</v>
      </c>
      <c r="AG243" t="str">
        <f>'RESUMEN TOTAL'!AM252</f>
        <v>APAGADO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 t="str">
        <f>'RESUMEN TOTAL'!AK253</f>
        <v>APAGADO</v>
      </c>
      <c r="AF244" t="str">
        <f>'RESUMEN TOTAL'!AL253</f>
        <v>APAGADO</v>
      </c>
      <c r="AG244" t="str">
        <f>'RESUMEN TOTAL'!AM253</f>
        <v>APAGADO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 t="str">
        <f>'RESUMEN TOTAL'!AL254</f>
        <v>APAGADO</v>
      </c>
      <c r="AG245" t="str">
        <f>'RESUMEN TOTAL'!AM254</f>
        <v>APAGADO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 t="str">
        <f>'RESUMEN TOTAL'!AK255</f>
        <v>APAGADO</v>
      </c>
      <c r="AF246" t="str">
        <f>'RESUMEN TOTAL'!AL255</f>
        <v>APAGADO</v>
      </c>
      <c r="AG246" t="str">
        <f>'RESUMEN TOTAL'!AM255</f>
        <v>APAGADO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 t="str">
        <f>'RESUMEN TOTAL'!AJ256</f>
        <v>APAGADO</v>
      </c>
      <c r="AE247" t="str">
        <f>'RESUMEN TOTAL'!AK256</f>
        <v>APAGADO</v>
      </c>
      <c r="AF247" t="str">
        <f>'RESUMEN TOTAL'!AL256</f>
        <v>APAGADO</v>
      </c>
      <c r="AG247" t="str">
        <f>'RESUMEN TOTAL'!AM256</f>
        <v>APAGADO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 t="str">
        <f>'RESUMEN TOTAL'!AJ257</f>
        <v>APAGADO</v>
      </c>
      <c r="AE248" t="str">
        <f>'RESUMEN TOTAL'!AK257</f>
        <v>APAGADO</v>
      </c>
      <c r="AF248" t="str">
        <f>'RESUMEN TOTAL'!AL257</f>
        <v>APAGADO</v>
      </c>
      <c r="AG248" t="str">
        <f>'RESUMEN TOTAL'!AM257</f>
        <v>APAGADO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 t="str">
        <f>'RESUMEN TOTAL'!AK258</f>
        <v>APAGADO</v>
      </c>
      <c r="AF249" t="str">
        <f>'RESUMEN TOTAL'!AL258</f>
        <v>APAGADO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 t="str">
        <f>'RESUMEN TOTAL'!AJ264</f>
        <v>APAGADO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 t="str">
        <f>'RESUMEN TOTAL'!AJ265</f>
        <v>APAGADO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 t="str">
        <f>'RESUMEN TOTAL'!AJ266</f>
        <v>APAGADO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 t="str">
        <f>'RESUMEN TOTAL'!AJ267</f>
        <v>APAGADO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 t="str">
        <f>'RESUMEN TOTAL'!AJ268</f>
        <v>APAGADO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 t="str">
        <f>'RESUMEN TOTAL'!AJ269</f>
        <v>APAGADO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 t="str">
        <f>'RESUMEN TOTAL'!AK287</f>
        <v>APAGADO</v>
      </c>
      <c r="AF277" t="str">
        <f>'RESUMEN TOTAL'!AL287</f>
        <v>APAGADO</v>
      </c>
      <c r="AG277" t="str">
        <f>'RESUMEN TOTAL'!AM287</f>
        <v>APAGADO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 t="str">
        <f>'RESUMEN TOTAL'!AM288</f>
        <v>APAGADO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 t="str">
        <f>'RESUMEN TOTAL'!AM290</f>
        <v>APAGADO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 t="str">
        <f>'RESUMEN TOTAL'!AJ307</f>
        <v>APAGADO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 t="str">
        <f>'RESUMEN TOTAL'!AJ320</f>
        <v>APAGADO</v>
      </c>
      <c r="AE309" t="str">
        <f>'RESUMEN TOTAL'!AK320</f>
        <v>APAGADO</v>
      </c>
      <c r="AF309" t="str">
        <f>'RESUMEN TOTAL'!AL320</f>
        <v>APAGADO</v>
      </c>
      <c r="AG309" t="str">
        <f>'RESUMEN TOTAL'!AM320</f>
        <v>APAGADO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 t="str">
        <f>'RESUMEN TOTAL'!AL327</f>
        <v>APAGADO</v>
      </c>
      <c r="AG316" t="str">
        <f>'RESUMEN TOTAL'!AM327</f>
        <v>APAGADO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 t="str">
        <f>'RESUMEN TOTAL'!AL328</f>
        <v>APAGADO</v>
      </c>
      <c r="AG317" t="str">
        <f>'RESUMEN TOTAL'!AM328</f>
        <v>APAGADO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 t="str">
        <f>'RESUMEN TOTAL'!AL329</f>
        <v>APAGADO</v>
      </c>
      <c r="AG318" t="str">
        <f>'RESUMEN TOTAL'!AM329</f>
        <v>APAGADO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 t="str">
        <f>'RESUMEN TOTAL'!AL330</f>
        <v>APAGADO</v>
      </c>
      <c r="AG319" t="str">
        <f>'RESUMEN TOTAL'!AM330</f>
        <v>APAGADO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 t="str">
        <f>'RESUMEN TOTAL'!AJ334</f>
        <v>APAGADO</v>
      </c>
      <c r="AE323" t="str">
        <f>'RESUMEN TOTAL'!AK334</f>
        <v>APAGADO</v>
      </c>
      <c r="AF323" t="str">
        <f>'RESUMEN TOTAL'!AL334</f>
        <v>APAGADO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 t="str">
        <f>'RESUMEN TOTAL'!AJ337</f>
        <v>APAGADO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 t="str">
        <f>'RESUMEN TOTAL'!AJ338</f>
        <v>APAGADO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 t="str">
        <f>'RESUMEN TOTAL'!AL358</f>
        <v>APAGADO</v>
      </c>
      <c r="AG347" t="str">
        <f>'RESUMEN TOTAL'!AM358</f>
        <v>APAGADO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 t="str">
        <f>'RESUMEN TOTAL'!AK359</f>
        <v>APAGADO</v>
      </c>
      <c r="AF348" t="str">
        <f>'RESUMEN TOTAL'!AL359</f>
        <v>APAGADO</v>
      </c>
      <c r="AG348" t="str">
        <f>'RESUMEN TOTAL'!AM359</f>
        <v>APAGADO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 t="str">
        <f>'RESUMEN TOTAL'!AJ366</f>
        <v>APAGADO</v>
      </c>
      <c r="AE355" t="str">
        <f>'RESUMEN TOTAL'!AK366</f>
        <v>APAGADO</v>
      </c>
      <c r="AF355" t="str">
        <f>'RESUMEN TOTAL'!AL366</f>
        <v>APAGADO</v>
      </c>
      <c r="AG355" t="str">
        <f>'RESUMEN TOTAL'!AM366</f>
        <v>APAGADO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 t="str">
        <f>'RESUMEN TOTAL'!AJ367</f>
        <v>APAGADO</v>
      </c>
      <c r="AE356" t="str">
        <f>'RESUMEN TOTAL'!AK367</f>
        <v>APAGADO</v>
      </c>
      <c r="AF356" t="str">
        <f>'RESUMEN TOTAL'!AL367</f>
        <v>APAGADO</v>
      </c>
      <c r="AG356" t="str">
        <f>'RESUMEN TOTAL'!AM367</f>
        <v>APAGADO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 t="str">
        <f>'RESUMEN TOTAL'!AJ368</f>
        <v>APAGADO</v>
      </c>
      <c r="AE357" t="str">
        <f>'RESUMEN TOTAL'!AK368</f>
        <v>APAGADO</v>
      </c>
      <c r="AF357" t="str">
        <f>'RESUMEN TOTAL'!AL368</f>
        <v>APAGADO</v>
      </c>
      <c r="AG357" t="str">
        <f>'RESUMEN TOTAL'!AM368</f>
        <v>APAGADO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 t="str">
        <f>'RESUMEN TOTAL'!AJ394</f>
        <v>APAGADO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 t="str">
        <f>'RESUMEN TOTAL'!AJ396</f>
        <v>APAGADO</v>
      </c>
      <c r="AE384" t="str">
        <f>'RESUMEN TOTAL'!AK396</f>
        <v>APAGADO</v>
      </c>
      <c r="AF384" t="str">
        <f>'RESUMEN TOTAL'!AL396</f>
        <v>APAGADO</v>
      </c>
      <c r="AG384" t="str">
        <f>'RESUMEN TOTAL'!AM396</f>
        <v>APAGADO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 t="str">
        <f>'RESUMEN TOTAL'!AJ408</f>
        <v>APAGADO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 t="str">
        <f>'RESUMEN TOTAL'!AJ415</f>
        <v>APAGADO</v>
      </c>
      <c r="AE403" t="str">
        <f>'RESUMEN TOTAL'!AK415</f>
        <v>APAGADO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 t="str">
        <f>'RESUMEN TOTAL'!AJ416</f>
        <v>APAGADO</v>
      </c>
      <c r="AE404" t="str">
        <f>'RESUMEN TOTAL'!AK416</f>
        <v>APAGADO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 t="str">
        <f>'RESUMEN TOTAL'!AJ431</f>
        <v>APAGADO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 t="str">
        <f>'RESUMEN TOTAL'!AJ439</f>
        <v>APAGADO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 t="str">
        <f>'RESUMEN TOTAL'!AJ440</f>
        <v>APAGADO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 t="str">
        <f>'RESUMEN TOTAL'!AJ441</f>
        <v>APAGADO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 t="str">
        <f>'RESUMEN TOTAL'!AJ442</f>
        <v>APAGADO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 t="str">
        <f>'RESUMEN TOTAL'!AJ443</f>
        <v>APAGADO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 t="str">
        <f>'RESUMEN TOTAL'!AJ445</f>
        <v>APAGADO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 t="str">
        <f>'RESUMEN TOTAL'!AK458</f>
        <v>APAGADO</v>
      </c>
      <c r="AF444" t="str">
        <f>'RESUMEN TOTAL'!AL458</f>
        <v>APAGADO</v>
      </c>
      <c r="AG444" t="str">
        <f>'RESUMEN TOTAL'!AM458</f>
        <v>APAGADO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 t="str">
        <f>'RESUMEN TOTAL'!AJ459</f>
        <v>APAGADO</v>
      </c>
      <c r="AE445" t="str">
        <f>'RESUMEN TOTAL'!AK459</f>
        <v>APAGADO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 t="str">
        <f>'RESUMEN TOTAL'!AJ460</f>
        <v>APAGADO</v>
      </c>
      <c r="AE446" t="str">
        <f>'RESUMEN TOTAL'!AK460</f>
        <v>APAGADO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 t="str">
        <f>'RESUMEN TOTAL'!AJ488</f>
        <v>APAGADO</v>
      </c>
      <c r="AE454" t="str">
        <f>'RESUMEN TOTAL'!AK488</f>
        <v>APAGADO</v>
      </c>
      <c r="AF454" t="str">
        <f>'RESUMEN TOTAL'!AL488</f>
        <v>APAGADO</v>
      </c>
      <c r="AG454" t="str">
        <f>'RESUMEN TOTAL'!AM488</f>
        <v>APAGADO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 t="str">
        <f>'RESUMEN TOTAL'!AJ489</f>
        <v>APAGADO</v>
      </c>
      <c r="AE455" t="str">
        <f>'RESUMEN TOTAL'!AK489</f>
        <v>APAGADO</v>
      </c>
      <c r="AF455" t="str">
        <f>'RESUMEN TOTAL'!AL489</f>
        <v>APAGADO</v>
      </c>
      <c r="AG455" t="str">
        <f>'RESUMEN TOTAL'!AM489</f>
        <v>APAGADO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 t="str">
        <f>'RESUMEN TOTAL'!AK492</f>
        <v>APAGADO</v>
      </c>
      <c r="AF458" t="str">
        <f>'RESUMEN TOTAL'!AL492</f>
        <v>APAGADO</v>
      </c>
      <c r="AG458" t="str">
        <f>'RESUMEN TOTAL'!AM492</f>
        <v>APAGADO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 t="str">
        <f>'RESUMEN TOTAL'!AK493</f>
        <v>APAGADO</v>
      </c>
      <c r="AF459" t="str">
        <f>'RESUMEN TOTAL'!AL493</f>
        <v>APAGADO</v>
      </c>
      <c r="AG459" t="str">
        <f>'RESUMEN TOTAL'!AM493</f>
        <v>APAGADO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 t="str">
        <f>'RESUMEN TOTAL'!AK494</f>
        <v>APAGADO</v>
      </c>
      <c r="AF460" t="str">
        <f>'RESUMEN TOTAL'!AL494</f>
        <v>APAGADO</v>
      </c>
      <c r="AG460" t="str">
        <f>'RESUMEN TOTAL'!AM494</f>
        <v>APAGADO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 t="str">
        <f>'RESUMEN TOTAL'!AK495</f>
        <v>APAGADO</v>
      </c>
      <c r="AF461" t="str">
        <f>'RESUMEN TOTAL'!AL495</f>
        <v>APAGADO</v>
      </c>
      <c r="AG461" t="str">
        <f>'RESUMEN TOTAL'!AM495</f>
        <v>APAGADO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 t="str">
        <f>'RESUMEN TOTAL'!AK500</f>
        <v>APAGADO</v>
      </c>
      <c r="AF466" t="str">
        <f>'RESUMEN TOTAL'!AL500</f>
        <v>APAGADO</v>
      </c>
      <c r="AG466" t="str">
        <f>'RESUMEN TOTAL'!AM500</f>
        <v>APAGADO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 t="str">
        <f>'RESUMEN TOTAL'!AK501</f>
        <v>APAGADO</v>
      </c>
      <c r="AF467" t="str">
        <f>'RESUMEN TOTAL'!AL501</f>
        <v>APAGADO</v>
      </c>
      <c r="AG467" t="str">
        <f>'RESUMEN TOTAL'!AM501</f>
        <v>APAGADO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 t="str">
        <f>'RESUMEN TOTAL'!AK502</f>
        <v>APAGADO</v>
      </c>
      <c r="AF468" t="str">
        <f>'RESUMEN TOTAL'!AL502</f>
        <v>APAGADO</v>
      </c>
      <c r="AG468" t="str">
        <f>'RESUMEN TOTAL'!AM502</f>
        <v>APAGADO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 t="str">
        <f>'RESUMEN TOTAL'!AK503</f>
        <v>APAGADO</v>
      </c>
      <c r="AF469" t="str">
        <f>'RESUMEN TOTAL'!AL503</f>
        <v>APAGADO</v>
      </c>
      <c r="AG469" t="str">
        <f>'RESUMEN TOTAL'!AM503</f>
        <v>APAGADO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 t="str">
        <f>'RESUMEN TOTAL'!AK504</f>
        <v>APAGADO</v>
      </c>
      <c r="AF470" t="str">
        <f>'RESUMEN TOTAL'!AL504</f>
        <v>APAGADO</v>
      </c>
      <c r="AG470" t="str">
        <f>'RESUMEN TOTAL'!AM504</f>
        <v>APAGADO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 t="str">
        <f>'RESUMEN TOTAL'!AK505</f>
        <v>APAGADO</v>
      </c>
      <c r="AF471" t="str">
        <f>'RESUMEN TOTAL'!AL505</f>
        <v>APAGADO</v>
      </c>
      <c r="AG471" t="str">
        <f>'RESUMEN TOTAL'!AM505</f>
        <v>APAGADO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 t="str">
        <f>'RESUMEN TOTAL'!AK506</f>
        <v>APAGADO</v>
      </c>
      <c r="AF472" t="str">
        <f>'RESUMEN TOTAL'!AL506</f>
        <v>APAGADO</v>
      </c>
      <c r="AG472" t="str">
        <f>'RESUMEN TOTAL'!AM506</f>
        <v>APAGADO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 t="str">
        <f>'RESUMEN TOTAL'!AK507</f>
        <v>APAGADO</v>
      </c>
      <c r="AF473" t="str">
        <f>'RESUMEN TOTAL'!AL507</f>
        <v>APAGADO</v>
      </c>
      <c r="AG473" t="str">
        <f>'RESUMEN TOTAL'!AM507</f>
        <v>APAGADO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 t="str">
        <f>'RESUMEN TOTAL'!AJ508</f>
        <v>APAGADO</v>
      </c>
      <c r="AE474" t="str">
        <f>'RESUMEN TOTAL'!AK508</f>
        <v>APAGADO</v>
      </c>
      <c r="AF474" t="str">
        <f>'RESUMEN TOTAL'!AL508</f>
        <v>APAGADO</v>
      </c>
      <c r="AG474" t="str">
        <f>'RESUMEN TOTAL'!AM508</f>
        <v>APAGADO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 t="str">
        <f>'RESUMEN TOTAL'!AJ509</f>
        <v>APAGADO</v>
      </c>
      <c r="AE475" t="str">
        <f>'RESUMEN TOTAL'!AK509</f>
        <v>APAGADO</v>
      </c>
      <c r="AF475" t="str">
        <f>'RESUMEN TOTAL'!AL509</f>
        <v>APAGADO</v>
      </c>
      <c r="AG475" t="str">
        <f>'RESUMEN TOTAL'!AM509</f>
        <v>APAGADO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 t="str">
        <f>'RESUMEN TOTAL'!AK510</f>
        <v>APAGADO</v>
      </c>
      <c r="AF476" t="str">
        <f>'RESUMEN TOTAL'!AL510</f>
        <v>APAGADO</v>
      </c>
      <c r="AG476" t="str">
        <f>'RESUMEN TOTAL'!AM510</f>
        <v>APAGADO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 t="str">
        <f>'RESUMEN TOTAL'!AK516</f>
        <v>APAGADO</v>
      </c>
      <c r="AF482" t="str">
        <f>'RESUMEN TOTAL'!AL516</f>
        <v>APAGADO</v>
      </c>
      <c r="AG482" t="str">
        <f>'RESUMEN TOTAL'!AM516</f>
        <v>APAGADO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 t="str">
        <f>'RESUMEN TOTAL'!AK517</f>
        <v>APAGADO</v>
      </c>
      <c r="AF483" t="str">
        <f>'RESUMEN TOTAL'!AL517</f>
        <v>APAGADO</v>
      </c>
      <c r="AG483" t="str">
        <f>'RESUMEN TOTAL'!AM517</f>
        <v>APAGADO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 t="str">
        <f>'RESUMEN TOTAL'!AJ524</f>
        <v>APAGADO</v>
      </c>
      <c r="AE490" t="str">
        <f>'RESUMEN TOTAL'!AK524</f>
        <v>APAGADO</v>
      </c>
      <c r="AF490" t="str">
        <f>'RESUMEN TOTAL'!AL524</f>
        <v>APAGADO</v>
      </c>
      <c r="AG490" t="str">
        <f>'RESUMEN TOTAL'!AM524</f>
        <v>APAGADO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 t="str">
        <f>'RESUMEN TOTAL'!AK528</f>
        <v>APAGADO</v>
      </c>
      <c r="AF494" t="str">
        <f>'RESUMEN TOTAL'!AL528</f>
        <v>APAGADO</v>
      </c>
      <c r="AG494" t="str">
        <f>'RESUMEN TOTAL'!AM528</f>
        <v>APAGADO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 t="str">
        <f>'RESUMEN TOTAL'!AK529</f>
        <v>APAGADO</v>
      </c>
      <c r="AF495" t="str">
        <f>'RESUMEN TOTAL'!AL529</f>
        <v>APAGADO</v>
      </c>
      <c r="AG495" t="str">
        <f>'RESUMEN TOTAL'!AM529</f>
        <v>APAGADO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 t="str">
        <f>'RESUMEN TOTAL'!AK532</f>
        <v>APAGADO</v>
      </c>
      <c r="AF498" t="str">
        <f>'RESUMEN TOTAL'!AL532</f>
        <v>APAGADO</v>
      </c>
      <c r="AG498" t="str">
        <f>'RESUMEN TOTAL'!AM532</f>
        <v>APAGADO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 t="str">
        <f>'RESUMEN TOTAL'!AK533</f>
        <v>APAGADO</v>
      </c>
      <c r="AF499" t="str">
        <f>'RESUMEN TOTAL'!AL533</f>
        <v>APAGADO</v>
      </c>
      <c r="AG499" t="str">
        <f>'RESUMEN TOTAL'!AM533</f>
        <v>APAGADO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 t="str">
        <f>'RESUMEN TOTAL'!AK536</f>
        <v>APAGADO</v>
      </c>
      <c r="AF504" t="str">
        <f>'RESUMEN TOTAL'!AL536</f>
        <v>APAGADO</v>
      </c>
      <c r="AG504" t="str">
        <f>'RESUMEN TOTAL'!AM536</f>
        <v>APAGADO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 t="str">
        <f>'RESUMEN TOTAL'!AK537</f>
        <v>APAGADO</v>
      </c>
      <c r="AF505" t="str">
        <f>'RESUMEN TOTAL'!AL537</f>
        <v>APAGADO</v>
      </c>
      <c r="AG505" t="str">
        <f>'RESUMEN TOTAL'!AM537</f>
        <v>APAGADO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 t="str">
        <f>'RESUMEN TOTAL'!AK542</f>
        <v>APAGADO</v>
      </c>
      <c r="AF510" t="str">
        <f>'RESUMEN TOTAL'!AL542</f>
        <v>APAGADO</v>
      </c>
      <c r="AG510" t="str">
        <f>'RESUMEN TOTAL'!AM542</f>
        <v>APAGADO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 t="str">
        <f>'RESUMEN TOTAL'!AK543</f>
        <v>APAGADO</v>
      </c>
      <c r="AF511" t="str">
        <f>'RESUMEN TOTAL'!AL543</f>
        <v>APAGADO</v>
      </c>
      <c r="AG511" t="str">
        <f>'RESUMEN TOTAL'!AM543</f>
        <v>APAGADO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 t="str">
        <f>'RESUMEN TOTAL'!AK544</f>
        <v>APAGADO</v>
      </c>
      <c r="AF512" t="str">
        <f>'RESUMEN TOTAL'!AL544</f>
        <v>APAGADO</v>
      </c>
      <c r="AG512" t="str">
        <f>'RESUMEN TOTAL'!AM544</f>
        <v>APAGADO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 t="str">
        <f>'RESUMEN TOTAL'!AK545</f>
        <v>APAGADO</v>
      </c>
      <c r="AF513" t="str">
        <f>'RESUMEN TOTAL'!AL545</f>
        <v>APAGADO</v>
      </c>
      <c r="AG513" t="str">
        <f>'RESUMEN TOTAL'!AM545</f>
        <v>APAGADO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 t="str">
        <f>'RESUMEN TOTAL'!AJ546</f>
        <v>APAGADO</v>
      </c>
      <c r="AE514" t="str">
        <f>'RESUMEN TOTAL'!AK546</f>
        <v>APAGADO</v>
      </c>
      <c r="AF514" t="str">
        <f>'RESUMEN TOTAL'!AL546</f>
        <v>APAGADO</v>
      </c>
      <c r="AG514" t="str">
        <f>'RESUMEN TOTAL'!AM546</f>
        <v>APAGADO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 t="str">
        <f>'RESUMEN TOTAL'!AJ547</f>
        <v>APAGADO</v>
      </c>
      <c r="AE515" t="str">
        <f>'RESUMEN TOTAL'!AK547</f>
        <v>APAGADO</v>
      </c>
      <c r="AF515" t="str">
        <f>'RESUMEN TOTAL'!AL547</f>
        <v>APAGADO</v>
      </c>
      <c r="AG515" t="str">
        <f>'RESUMEN TOTAL'!AM547</f>
        <v>APAGADO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4</v>
      </c>
      <c r="AC2" s="18">
        <f>COUNTIFS(AC4:AC602, "=APAGADO",E4:E602,"=PTO A FO")</f>
        <v>3</v>
      </c>
      <c r="AD2" s="18">
        <f>COUNTIFS(AD5:AD502, "=APAGADO",E5:E502,"=PTO A FO")</f>
        <v>3</v>
      </c>
      <c r="AE2" s="18">
        <f>COUNTIFS(AE5:AE502, "=APAGADO",E5:E502,"=PTO A FO")</f>
        <v>1</v>
      </c>
      <c r="AF2" s="18">
        <f>COUNTIFS(AF5:AF502, "=APAGADO",E5:E502,"=PTO A FO")</f>
        <v>2</v>
      </c>
      <c r="AG2" s="18">
        <f>COUNTIFS(AG5:AG502, "=APAGADO",E5:E502,"=PTO A FO")</f>
        <v>2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>
        <f>'RESUMEN TOTAL'!AJ44</f>
        <v>0</v>
      </c>
      <c r="AE42" t="str">
        <f>'RESUMEN TOTAL'!AK44</f>
        <v>APAGADO</v>
      </c>
      <c r="AF42" t="str">
        <f>'RESUMEN TOTAL'!AL44</f>
        <v>APAGADO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 t="str">
        <f>'RESUMEN TOTAL'!AD48</f>
        <v>APAGADO</v>
      </c>
      <c r="Y46" t="str">
        <f>'RESUMEN TOTAL'!AE48</f>
        <v>APAGADO</v>
      </c>
      <c r="Z46" t="str">
        <f>'RESUMEN TOTAL'!AF48</f>
        <v>APAGADO</v>
      </c>
      <c r="AA46" t="str">
        <f>'RESUMEN TOTAL'!AG48</f>
        <v>APAGADO</v>
      </c>
      <c r="AB46" t="str">
        <f>'RESUMEN TOTAL'!AH48</f>
        <v>APAGADO</v>
      </c>
      <c r="AC46" t="str">
        <f>'RESUMEN TOTAL'!AI48</f>
        <v>APAGADO</v>
      </c>
      <c r="AD46" t="str">
        <f>'RESUMEN TOTAL'!AJ48</f>
        <v>APAGADO</v>
      </c>
      <c r="AE46" t="str">
        <f>'RESUMEN TOTAL'!AK48</f>
        <v>APAGADO</v>
      </c>
      <c r="AF46" t="str">
        <f>'RESUMEN TOTAL'!AL48</f>
        <v>APAGADO</v>
      </c>
      <c r="AG46" t="str">
        <f>'RESUMEN TOTAL'!AM48</f>
        <v>APAGADO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 t="str">
        <f>'RESUMEN TOTAL'!AF51</f>
        <v>APAGADO</v>
      </c>
      <c r="AA49" t="str">
        <f>'RESUMEN TOTAL'!AG51</f>
        <v>APAGADO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 t="str">
        <f>'RESUMEN TOTAL'!AF53</f>
        <v>APAGADO</v>
      </c>
      <c r="AA51" t="str">
        <f>'RESUMEN TOTAL'!AG53</f>
        <v>APAGADO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 t="str">
        <f>'RESUMEN TOTAL'!AF54</f>
        <v>APAGADO</v>
      </c>
      <c r="AA52" t="str">
        <f>'RESUMEN TOTAL'!AG54</f>
        <v>APAGADO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 t="str">
        <f>'RESUMEN TOTAL'!AI73</f>
        <v>APAGADO</v>
      </c>
      <c r="AD71" t="str">
        <f>'RESUMEN TOTAL'!AJ73</f>
        <v>APAGADO</v>
      </c>
      <c r="AE71" t="str">
        <f>'RESUMEN TOTAL'!AK73</f>
        <v>APAGADO</v>
      </c>
      <c r="AF71" t="str">
        <f>'RESUMEN TOTAL'!AL73</f>
        <v>APAGADO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 t="str">
        <f>'RESUMEN TOTAL'!AE90</f>
        <v>APAGADO</v>
      </c>
      <c r="Z88">
        <f>'RESUMEN TOTAL'!AF90</f>
        <v>0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 t="str">
        <f>'RESUMEN TOTAL'!AM90</f>
        <v>APAGADO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 t="str">
        <f>'RESUMEN TOTAL'!AE91</f>
        <v>APAGADO</v>
      </c>
      <c r="Z89">
        <f>'RESUMEN TOTAL'!AF91</f>
        <v>0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 t="str">
        <f>'RESUMEN TOTAL'!AM91</f>
        <v>APAGADO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 t="str">
        <f>'RESUMEN TOTAL'!AF101</f>
        <v>APAGADO</v>
      </c>
      <c r="AA99" t="str">
        <f>'RESUMEN TOTAL'!AG101</f>
        <v>APAGADO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 t="str">
        <f>'RESUMEN TOTAL'!AK105</f>
        <v>APAGADO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 t="str">
        <f>'RESUMEN TOTAL'!AM130</f>
        <v>APAGADO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 t="str">
        <f>'RESUMEN TOTAL'!AI139</f>
        <v>APAGADO</v>
      </c>
      <c r="AD134" t="str">
        <f>'RESUMEN TOTAL'!AJ139</f>
        <v>APAGADO</v>
      </c>
      <c r="AE134" t="str">
        <f>'RESUMEN TOTAL'!AK139</f>
        <v>APAGADO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 t="str">
        <f>'RESUMEN TOTAL'!AI150</f>
        <v>APAGADO</v>
      </c>
      <c r="AD145" t="str">
        <f>'RESUMEN TOTAL'!AJ150</f>
        <v>APAGADO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 t="str">
        <f>'RESUMEN TOTAL'!AM168</f>
        <v>APAGADO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 t="str">
        <f>'RESUMEN TOTAL'!AM179</f>
        <v>APAGADO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 t="str">
        <f>'RESUMEN TOTAL'!AM180</f>
        <v>APAGADO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 t="str">
        <f>'RESUMEN TOTAL'!AL183</f>
        <v>APAGADO</v>
      </c>
      <c r="AG177" t="str">
        <f>'RESUMEN TOTAL'!AM183</f>
        <v>APAGADO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 t="str">
        <f>'RESUMEN TOTAL'!AL185</f>
        <v>APAGADO</v>
      </c>
      <c r="AG179" t="str">
        <f>'RESUMEN TOTAL'!AM185</f>
        <v>APAGADO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 t="str">
        <f>'RESUMEN TOTAL'!AL186</f>
        <v>APAGADO</v>
      </c>
      <c r="AG180" t="str">
        <f>'RESUMEN TOTAL'!AM186</f>
        <v>APAGADO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 t="str">
        <f>'RESUMEN TOTAL'!AL192</f>
        <v>APAGADO</v>
      </c>
      <c r="AG186" t="str">
        <f>'RESUMEN TOTAL'!AM192</f>
        <v>APAGADO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 t="str">
        <f>'RESUMEN TOTAL'!AL193</f>
        <v>APAGADO</v>
      </c>
      <c r="AG187" t="str">
        <f>'RESUMEN TOTAL'!AM193</f>
        <v>APAGADO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 t="str">
        <f>'RESUMEN TOTAL'!AL196</f>
        <v>APAGADO</v>
      </c>
      <c r="AG190" t="str">
        <f>'RESUMEN TOTAL'!AM196</f>
        <v>APAGADO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 t="str">
        <f>'RESUMEN TOTAL'!AI197</f>
        <v>APAGADO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 t="str">
        <f>'RESUMEN TOTAL'!AJ200</f>
        <v>APAGADO</v>
      </c>
      <c r="AE194" t="str">
        <f>'RESUMEN TOTAL'!AK200</f>
        <v>APAGADO</v>
      </c>
      <c r="AF194" t="str">
        <f>'RESUMEN TOTAL'!AL200</f>
        <v>APAGADO</v>
      </c>
      <c r="AG194" t="str">
        <f>'RESUMEN TOTAL'!AM200</f>
        <v>APAGADO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 t="str">
        <f>'RESUMEN TOTAL'!AI201</f>
        <v>APAGADO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 t="str">
        <f>'RESUMEN TOTAL'!AI202</f>
        <v>APAGADO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 t="str">
        <f>'RESUMEN TOTAL'!AL216</f>
        <v>APAGADO</v>
      </c>
      <c r="AG209" t="str">
        <f>'RESUMEN TOTAL'!AM216</f>
        <v>APAGADO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 t="str">
        <f>'RESUMEN TOTAL'!AI220</f>
        <v>APAGADO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 t="str">
        <f>'RESUMEN TOTAL'!AM222</f>
        <v>APAGADO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 t="str">
        <f>'RESUMEN TOTAL'!AI231</f>
        <v>APAGADO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 t="str">
        <f>'RESUMEN TOTAL'!AI239</f>
        <v>APAGADO</v>
      </c>
      <c r="AD231" t="str">
        <f>'RESUMEN TOTAL'!AJ239</f>
        <v>APAGADO</v>
      </c>
      <c r="AE231" t="str">
        <f>'RESUMEN TOTAL'!AK239</f>
        <v>APAGADO</v>
      </c>
      <c r="AF231" t="str">
        <f>'RESUMEN TOTAL'!AL239</f>
        <v>APAGADO</v>
      </c>
      <c r="AG231" t="str">
        <f>'RESUMEN TOTAL'!AM239</f>
        <v>APAGADO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 t="str">
        <f>'RESUMEN TOTAL'!AH240</f>
        <v>APAGADO</v>
      </c>
      <c r="AC232" t="str">
        <f>'RESUMEN TOTAL'!AI240</f>
        <v>APAGADO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 t="str">
        <f>'RESUMEN TOTAL'!AI241</f>
        <v>APAGADO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 t="str">
        <f>'RESUMEN TOTAL'!AI242</f>
        <v>APAGADO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 t="str">
        <f>'RESUMEN TOTAL'!AI243</f>
        <v>APAGADO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 t="str">
        <f>'RESUMEN TOTAL'!AL252</f>
        <v>APAGADO</v>
      </c>
      <c r="AG244" t="str">
        <f>'RESUMEN TOTAL'!AM252</f>
        <v>APAGADO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 t="str">
        <f>'RESUMEN TOTAL'!AL254</f>
        <v>APAGADO</v>
      </c>
      <c r="AG246" t="str">
        <f>'RESUMEN TOTAL'!AM254</f>
        <v>APAGADO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 t="str">
        <f>'RESUMEN TOTAL'!AE255</f>
        <v>APAGADO</v>
      </c>
      <c r="Z247" t="str">
        <f>'RESUMEN TOTAL'!AF255</f>
        <v>APAGADO</v>
      </c>
      <c r="AA247" t="str">
        <f>'RESUMEN TOTAL'!AG255</f>
        <v>APAGADO</v>
      </c>
      <c r="AB247" t="str">
        <f>'RESUMEN TOTAL'!AH255</f>
        <v>APAGADO</v>
      </c>
      <c r="AC247" t="str">
        <f>'RESUMEN TOTAL'!AI255</f>
        <v>APAGADO</v>
      </c>
      <c r="AD247" t="str">
        <f>'RESUMEN TOTAL'!AJ255</f>
        <v>APAGADO</v>
      </c>
      <c r="AE247" t="str">
        <f>'RESUMEN TOTAL'!AK255</f>
        <v>APAGADO</v>
      </c>
      <c r="AF247" t="str">
        <f>'RESUMEN TOTAL'!AL255</f>
        <v>APAGADO</v>
      </c>
      <c r="AG247" t="str">
        <f>'RESUMEN TOTAL'!AM255</f>
        <v>APAGADO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 t="str">
        <f>'RESUMEN TOTAL'!AF256</f>
        <v>APAGADO</v>
      </c>
      <c r="AA248" t="str">
        <f>'RESUMEN TOTAL'!AG256</f>
        <v>APAGADO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 t="str">
        <f>'RESUMEN TOTAL'!AK256</f>
        <v>APAGADO</v>
      </c>
      <c r="AF248" t="str">
        <f>'RESUMEN TOTAL'!AL256</f>
        <v>APAGADO</v>
      </c>
      <c r="AG248" t="str">
        <f>'RESUMEN TOTAL'!AM256</f>
        <v>APAGADO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 t="str">
        <f>'RESUMEN TOTAL'!AI257</f>
        <v>APAGADO</v>
      </c>
      <c r="AD249" t="str">
        <f>'RESUMEN TOTAL'!AJ257</f>
        <v>APAGADO</v>
      </c>
      <c r="AE249" t="str">
        <f>'RESUMEN TOTAL'!AK257</f>
        <v>APAGADO</v>
      </c>
      <c r="AF249" t="str">
        <f>'RESUMEN TOTAL'!AL257</f>
        <v>APAGADO</v>
      </c>
      <c r="AG249" t="str">
        <f>'RESUMEN TOTAL'!AM257</f>
        <v>APAGADO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 t="str">
        <f>'RESUMEN TOTAL'!AH263</f>
        <v>APAGADO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 t="str">
        <f>'RESUMEN TOTAL'!AE264</f>
        <v>APAGADO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 t="str">
        <f>'RESUMEN TOTAL'!AI264</f>
        <v>APAGADO</v>
      </c>
      <c r="AD256" t="str">
        <f>'RESUMEN TOTAL'!AJ264</f>
        <v>APAGADO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 t="str">
        <f>'RESUMEN TOTAL'!AE265</f>
        <v>APAGADO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 t="str">
        <f>'RESUMEN TOTAL'!AI265</f>
        <v>APAGADO</v>
      </c>
      <c r="AD257" t="str">
        <f>'RESUMEN TOTAL'!AJ265</f>
        <v>APAGADO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 t="str">
        <f>'RESUMEN TOTAL'!AE266</f>
        <v>APAGADO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 t="str">
        <f>'RESUMEN TOTAL'!AI266</f>
        <v>APAGADO</v>
      </c>
      <c r="AD258" t="str">
        <f>'RESUMEN TOTAL'!AJ266</f>
        <v>APAGADO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 t="str">
        <f>'RESUMEN TOTAL'!AE267</f>
        <v>APAGADO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 t="str">
        <f>'RESUMEN TOTAL'!AI267</f>
        <v>APAGADO</v>
      </c>
      <c r="AD259" t="str">
        <f>'RESUMEN TOTAL'!AJ267</f>
        <v>APAGADO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 t="str">
        <f>'RESUMEN TOTAL'!AE268</f>
        <v>APAGADO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 t="str">
        <f>'RESUMEN TOTAL'!AI268</f>
        <v>APAGADO</v>
      </c>
      <c r="AD260" t="str">
        <f>'RESUMEN TOTAL'!AJ268</f>
        <v>APAGADO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 t="str">
        <f>'RESUMEN TOTAL'!AE269</f>
        <v>APAGADO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 t="str">
        <f>'RESUMEN TOTAL'!AI269</f>
        <v>APAGADO</v>
      </c>
      <c r="AD261" t="str">
        <f>'RESUMEN TOTAL'!AJ269</f>
        <v>APAGADO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 t="str">
        <f>'RESUMEN TOTAL'!AD271</f>
        <v>APAGADO</v>
      </c>
      <c r="Y262" t="str">
        <f>'RESUMEN TOTAL'!AE271</f>
        <v>APAGADO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 t="str">
        <f>'RESUMEN TOTAL'!AI271</f>
        <v>APAGADO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 t="str">
        <f>'RESUMEN TOTAL'!AI272</f>
        <v>APAGADO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 t="str">
        <f>'RESUMEN TOTAL'!AI273</f>
        <v>APAGADO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 t="str">
        <f>'RESUMEN TOTAL'!AI274</f>
        <v>APAGADO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 t="str">
        <f>'RESUMEN TOTAL'!AI275</f>
        <v>APAGADO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 t="str">
        <f>'RESUMEN TOTAL'!AI276</f>
        <v>APAGADO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 t="str">
        <f>'RESUMEN TOTAL'!AI277</f>
        <v>APAGADO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 t="str">
        <f>'RESUMEN TOTAL'!AI281</f>
        <v>APAGADO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 t="str">
        <f>'RESUMEN TOTAL'!AI282</f>
        <v>APAGADO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 t="str">
        <f>'RESUMEN TOTAL'!AI283</f>
        <v>APAGADO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 t="str">
        <f>'RESUMEN TOTAL'!AM287</f>
        <v>APAGADO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 t="str">
        <f>'RESUMEN TOTAL'!AE288</f>
        <v>APAGADO</v>
      </c>
      <c r="Z279" t="str">
        <f>'RESUMEN TOTAL'!AF288</f>
        <v>APAGADO</v>
      </c>
      <c r="AA279" t="str">
        <f>'RESUMEN TOTAL'!AG288</f>
        <v>APAGADO</v>
      </c>
      <c r="AB279" t="str">
        <f>'RESUMEN TOTAL'!AH288</f>
        <v>APAGADO</v>
      </c>
      <c r="AC279" t="str">
        <f>'RESUMEN TOTAL'!AI288</f>
        <v>APAGADO</v>
      </c>
      <c r="AD279" t="str">
        <f>'RESUMEN TOTAL'!AJ288</f>
        <v>APAGADO</v>
      </c>
      <c r="AE279" t="str">
        <f>'RESUMEN TOTAL'!AK288</f>
        <v>APAGADO</v>
      </c>
      <c r="AF279" t="str">
        <f>'RESUMEN TOTAL'!AL288</f>
        <v>APAGADO</v>
      </c>
      <c r="AG279" t="str">
        <f>'RESUMEN TOTAL'!AM288</f>
        <v>APAGADO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 t="str">
        <f>'RESUMEN TOTAL'!AM290</f>
        <v>APAGADO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 t="str">
        <f>'RESUMEN TOTAL'!AF307</f>
        <v>APAGADO</v>
      </c>
      <c r="AA297" t="str">
        <f>'RESUMEN TOTAL'!AG307</f>
        <v>APAGADO</v>
      </c>
      <c r="AB297" t="str">
        <f>'RESUMEN TOTAL'!AH307</f>
        <v>APAGADO</v>
      </c>
      <c r="AC297" t="str">
        <f>'RESUMEN TOTAL'!AI307</f>
        <v>APAGADO</v>
      </c>
      <c r="AD297" t="str">
        <f>'RESUMEN TOTAL'!AJ307</f>
        <v>APAGADO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 t="str">
        <f>'RESUMEN TOTAL'!AE320</f>
        <v>APAGADO</v>
      </c>
      <c r="Z310" t="str">
        <f>'RESUMEN TOTAL'!AF320</f>
        <v>APAGADO</v>
      </c>
      <c r="AA310" t="str">
        <f>'RESUMEN TOTAL'!AG320</f>
        <v>APAGADO</v>
      </c>
      <c r="AB310" t="str">
        <f>'RESUMEN TOTAL'!AH320</f>
        <v>APAGADO</v>
      </c>
      <c r="AC310" t="str">
        <f>'RESUMEN TOTAL'!AI320</f>
        <v>APAGADO</v>
      </c>
      <c r="AD310" t="str">
        <f>'RESUMEN TOTAL'!AJ320</f>
        <v>APAGADO</v>
      </c>
      <c r="AE310" t="str">
        <f>'RESUMEN TOTAL'!AK320</f>
        <v>APAGADO</v>
      </c>
      <c r="AF310" t="str">
        <f>'RESUMEN TOTAL'!AL320</f>
        <v>APAGADO</v>
      </c>
      <c r="AG310" t="str">
        <f>'RESUMEN TOTAL'!AM320</f>
        <v>APAGADO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 t="str">
        <f>'RESUMEN TOTAL'!AL327</f>
        <v>APAGADO</v>
      </c>
      <c r="AG317" t="str">
        <f>'RESUMEN TOTAL'!AM327</f>
        <v>APAGADO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 t="str">
        <f>'RESUMEN TOTAL'!AL328</f>
        <v>APAGADO</v>
      </c>
      <c r="AG318" t="str">
        <f>'RESUMEN TOTAL'!AM328</f>
        <v>APAGADO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 t="str">
        <f>'RESUMEN TOTAL'!AL329</f>
        <v>APAGADO</v>
      </c>
      <c r="AG319" t="str">
        <f>'RESUMEN TOTAL'!AM329</f>
        <v>APAGADO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 t="str">
        <f>'RESUMEN TOTAL'!AL330</f>
        <v>APAGADO</v>
      </c>
      <c r="AG320" t="str">
        <f>'RESUMEN TOTAL'!AM330</f>
        <v>APAGADO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 t="str">
        <f>'RESUMEN TOTAL'!AH334</f>
        <v>APAGADO</v>
      </c>
      <c r="AC324" t="str">
        <f>'RESUMEN TOTAL'!AI334</f>
        <v>APAGADO</v>
      </c>
      <c r="AD324" t="str">
        <f>'RESUMEN TOTAL'!AJ334</f>
        <v>APAGADO</v>
      </c>
      <c r="AE324" t="str">
        <f>'RESUMEN TOTAL'!AK334</f>
        <v>APAGADO</v>
      </c>
      <c r="AF324" t="str">
        <f>'RESUMEN TOTAL'!AL334</f>
        <v>APAGADO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 t="str">
        <f>'RESUMEN TOTAL'!AI337</f>
        <v>APAGADO</v>
      </c>
      <c r="AD327" t="str">
        <f>'RESUMEN TOTAL'!AJ337</f>
        <v>APAGADO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 t="str">
        <f>'RESUMEN TOTAL'!AF338</f>
        <v>APAGADO</v>
      </c>
      <c r="AA328">
        <f>'RESUMEN TOTAL'!AG338</f>
        <v>0</v>
      </c>
      <c r="AB328">
        <f>'RESUMEN TOTAL'!AH338</f>
        <v>0</v>
      </c>
      <c r="AC328" t="str">
        <f>'RESUMEN TOTAL'!AI338</f>
        <v>APAGADO</v>
      </c>
      <c r="AD328" t="str">
        <f>'RESUMEN TOTAL'!AJ338</f>
        <v>APAGADO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 t="str">
        <f>'RESUMEN TOTAL'!AL358</f>
        <v>APAGADO</v>
      </c>
      <c r="AG348" t="str">
        <f>'RESUMEN TOTAL'!AM358</f>
        <v>APAGADO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 t="str">
        <f>'RESUMEN TOTAL'!AE359</f>
        <v>APAGADO</v>
      </c>
      <c r="Z349" t="str">
        <f>'RESUMEN TOTAL'!AF359</f>
        <v>APAGADO</v>
      </c>
      <c r="AA349" t="str">
        <f>'RESUMEN TOTAL'!AG359</f>
        <v>APAGADO</v>
      </c>
      <c r="AB349" t="str">
        <f>'RESUMEN TOTAL'!AH359</f>
        <v>APAGADO</v>
      </c>
      <c r="AC349" t="str">
        <f>'RESUMEN TOTAL'!AI359</f>
        <v>APAGADO</v>
      </c>
      <c r="AD349" t="str">
        <f>'RESUMEN TOTAL'!AJ359</f>
        <v>APAGADO</v>
      </c>
      <c r="AE349" t="str">
        <f>'RESUMEN TOTAL'!AK359</f>
        <v>APAGADO</v>
      </c>
      <c r="AF349" t="str">
        <f>'RESUMEN TOTAL'!AL359</f>
        <v>APAGADO</v>
      </c>
      <c r="AG349" t="str">
        <f>'RESUMEN TOTAL'!AM359</f>
        <v>APAGADO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 t="str">
        <f>'RESUMEN TOTAL'!AD366</f>
        <v>APAGADO</v>
      </c>
      <c r="Y356" t="str">
        <f>'RESUMEN TOTAL'!AE366</f>
        <v>APAGADO</v>
      </c>
      <c r="Z356" t="str">
        <f>'RESUMEN TOTAL'!AF366</f>
        <v>APAGADO</v>
      </c>
      <c r="AA356" t="str">
        <f>'RESUMEN TOTAL'!AG366</f>
        <v>APAGADO</v>
      </c>
      <c r="AB356" t="str">
        <f>'RESUMEN TOTAL'!AH366</f>
        <v>APAGADO</v>
      </c>
      <c r="AC356" t="str">
        <f>'RESUMEN TOTAL'!AI366</f>
        <v>APAGADO</v>
      </c>
      <c r="AD356" t="str">
        <f>'RESUMEN TOTAL'!AJ366</f>
        <v>APAGADO</v>
      </c>
      <c r="AE356" t="str">
        <f>'RESUMEN TOTAL'!AK366</f>
        <v>APAGADO</v>
      </c>
      <c r="AF356" t="str">
        <f>'RESUMEN TOTAL'!AL366</f>
        <v>APAGADO</v>
      </c>
      <c r="AG356" t="str">
        <f>'RESUMEN TOTAL'!AM366</f>
        <v>APAGADO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 t="str">
        <f>'RESUMEN TOTAL'!AH367</f>
        <v>APAGADO</v>
      </c>
      <c r="AC357" t="str">
        <f>'RESUMEN TOTAL'!AI367</f>
        <v>APAGADO</v>
      </c>
      <c r="AD357" t="str">
        <f>'RESUMEN TOTAL'!AJ367</f>
        <v>APAGADO</v>
      </c>
      <c r="AE357" t="str">
        <f>'RESUMEN TOTAL'!AK367</f>
        <v>APAGADO</v>
      </c>
      <c r="AF357" t="str">
        <f>'RESUMEN TOTAL'!AL367</f>
        <v>APAGADO</v>
      </c>
      <c r="AG357" t="str">
        <f>'RESUMEN TOTAL'!AM367</f>
        <v>APAGADO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 t="str">
        <f>'RESUMEN TOTAL'!AD368</f>
        <v>APAGADO</v>
      </c>
      <c r="Y358" t="str">
        <f>'RESUMEN TOTAL'!AE368</f>
        <v>APAGADO</v>
      </c>
      <c r="Z358" t="str">
        <f>'RESUMEN TOTAL'!AF368</f>
        <v>APAGADO</v>
      </c>
      <c r="AA358" t="str">
        <f>'RESUMEN TOTAL'!AG368</f>
        <v>APAGADO</v>
      </c>
      <c r="AB358" t="str">
        <f>'RESUMEN TOTAL'!AH368</f>
        <v>APAGADO</v>
      </c>
      <c r="AC358" t="str">
        <f>'RESUMEN TOTAL'!AI368</f>
        <v>APAGADO</v>
      </c>
      <c r="AD358" t="str">
        <f>'RESUMEN TOTAL'!AJ368</f>
        <v>APAGADO</v>
      </c>
      <c r="AE358" t="str">
        <f>'RESUMEN TOTAL'!AK368</f>
        <v>APAGADO</v>
      </c>
      <c r="AF358" t="str">
        <f>'RESUMEN TOTAL'!AL368</f>
        <v>APAGADO</v>
      </c>
      <c r="AG358" t="str">
        <f>'RESUMEN TOTAL'!AM368</f>
        <v>APAGADO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 t="str">
        <f>'RESUMEN TOTAL'!AI378</f>
        <v>APAGADO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 t="str">
        <f>'RESUMEN TOTAL'!AI379</f>
        <v>APAGADO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 t="str">
        <f>'RESUMEN TOTAL'!AH389</f>
        <v>APAGADO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 t="str">
        <f>'RESUMEN TOTAL'!AH394</f>
        <v>APAGADO</v>
      </c>
      <c r="AC383">
        <f>'RESUMEN TOTAL'!AI394</f>
        <v>0</v>
      </c>
      <c r="AD383" t="str">
        <f>'RESUMEN TOTAL'!AJ394</f>
        <v>APAGADO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 t="str">
        <f>'RESUMEN TOTAL'!AD396</f>
        <v>APAGADO</v>
      </c>
      <c r="Y385" t="str">
        <f>'RESUMEN TOTAL'!AE396</f>
        <v>APAGADO</v>
      </c>
      <c r="Z385" t="str">
        <f>'RESUMEN TOTAL'!AF396</f>
        <v>APAGADO</v>
      </c>
      <c r="AA385" t="str">
        <f>'RESUMEN TOTAL'!AG396</f>
        <v>APAGADO</v>
      </c>
      <c r="AB385" t="str">
        <f>'RESUMEN TOTAL'!AH396</f>
        <v>APAGADO</v>
      </c>
      <c r="AC385" t="str">
        <f>'RESUMEN TOTAL'!AI396</f>
        <v>APAGADO</v>
      </c>
      <c r="AD385" t="str">
        <f>'RESUMEN TOTAL'!AJ396</f>
        <v>APAGADO</v>
      </c>
      <c r="AE385" t="str">
        <f>'RESUMEN TOTAL'!AK396</f>
        <v>APAGADO</v>
      </c>
      <c r="AF385" t="str">
        <f>'RESUMEN TOTAL'!AL396</f>
        <v>APAGADO</v>
      </c>
      <c r="AG385" t="str">
        <f>'RESUMEN TOTAL'!AM396</f>
        <v>APAGADO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 t="str">
        <f>'RESUMEN TOTAL'!AJ408</f>
        <v>APAGADO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 t="str">
        <f>'RESUMEN TOTAL'!AD415</f>
        <v>APAGADO</v>
      </c>
      <c r="Y404" t="str">
        <f>'RESUMEN TOTAL'!AE415</f>
        <v>APAGADO</v>
      </c>
      <c r="Z404" t="str">
        <f>'RESUMEN TOTAL'!AF415</f>
        <v>APAGADO</v>
      </c>
      <c r="AA404" t="str">
        <f>'RESUMEN TOTAL'!AG415</f>
        <v>APAGADO</v>
      </c>
      <c r="AB404" t="str">
        <f>'RESUMEN TOTAL'!AH415</f>
        <v>APAGADO</v>
      </c>
      <c r="AC404">
        <f>'RESUMEN TOTAL'!AI415</f>
        <v>0</v>
      </c>
      <c r="AD404" t="str">
        <f>'RESUMEN TOTAL'!AJ415</f>
        <v>APAGADO</v>
      </c>
      <c r="AE404" t="str">
        <f>'RESUMEN TOTAL'!AK415</f>
        <v>APAGADO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 t="str">
        <f>'RESUMEN TOTAL'!AJ416</f>
        <v>APAGADO</v>
      </c>
      <c r="AE405" t="str">
        <f>'RESUMEN TOTAL'!AK416</f>
        <v>APAGADO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 t="str">
        <f>'RESUMEN TOTAL'!AI431</f>
        <v>APAGADO</v>
      </c>
      <c r="AD420" t="str">
        <f>'RESUMEN TOTAL'!AJ431</f>
        <v>APAGADO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 t="str">
        <f>'RESUMEN TOTAL'!AD439</f>
        <v>APAGADO</v>
      </c>
      <c r="Y426" t="str">
        <f>'RESUMEN TOTAL'!AE439</f>
        <v>APAGADO</v>
      </c>
      <c r="Z426" t="str">
        <f>'RESUMEN TOTAL'!AF439</f>
        <v>APAGADO</v>
      </c>
      <c r="AA426">
        <f>'RESUMEN TOTAL'!AG439</f>
        <v>0</v>
      </c>
      <c r="AB426">
        <f>'RESUMEN TOTAL'!AH439</f>
        <v>0</v>
      </c>
      <c r="AC426" t="str">
        <f>'RESUMEN TOTAL'!AI439</f>
        <v>APAGADO</v>
      </c>
      <c r="AD426" t="str">
        <f>'RESUMEN TOTAL'!AJ439</f>
        <v>APAGADO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 t="str">
        <f>'RESUMEN TOTAL'!AD440</f>
        <v>APAGADO</v>
      </c>
      <c r="Y427" t="str">
        <f>'RESUMEN TOTAL'!AE440</f>
        <v>APAGADO</v>
      </c>
      <c r="Z427" t="str">
        <f>'RESUMEN TOTAL'!AF440</f>
        <v>APAGADO</v>
      </c>
      <c r="AA427">
        <f>'RESUMEN TOTAL'!AG440</f>
        <v>0</v>
      </c>
      <c r="AB427">
        <f>'RESUMEN TOTAL'!AH440</f>
        <v>0</v>
      </c>
      <c r="AC427" t="str">
        <f>'RESUMEN TOTAL'!AI440</f>
        <v>APAGADO</v>
      </c>
      <c r="AD427" t="str">
        <f>'RESUMEN TOTAL'!AJ440</f>
        <v>APAGADO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 t="str">
        <f>'RESUMEN TOTAL'!AD441</f>
        <v>APAGADO</v>
      </c>
      <c r="Y428" t="str">
        <f>'RESUMEN TOTAL'!AE441</f>
        <v>APAGADO</v>
      </c>
      <c r="Z428" t="str">
        <f>'RESUMEN TOTAL'!AF441</f>
        <v>APAGADO</v>
      </c>
      <c r="AA428">
        <f>'RESUMEN TOTAL'!AG441</f>
        <v>0</v>
      </c>
      <c r="AB428">
        <f>'RESUMEN TOTAL'!AH441</f>
        <v>0</v>
      </c>
      <c r="AC428" t="str">
        <f>'RESUMEN TOTAL'!AI441</f>
        <v>APAGADO</v>
      </c>
      <c r="AD428" t="str">
        <f>'RESUMEN TOTAL'!AJ441</f>
        <v>APAGADO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 t="str">
        <f>'RESUMEN TOTAL'!AD442</f>
        <v>APAGADO</v>
      </c>
      <c r="Y429" t="str">
        <f>'RESUMEN TOTAL'!AE442</f>
        <v>APAGADO</v>
      </c>
      <c r="Z429" t="str">
        <f>'RESUMEN TOTAL'!AF442</f>
        <v>APAGADO</v>
      </c>
      <c r="AA429">
        <f>'RESUMEN TOTAL'!AG442</f>
        <v>0</v>
      </c>
      <c r="AB429">
        <f>'RESUMEN TOTAL'!AH442</f>
        <v>0</v>
      </c>
      <c r="AC429" t="str">
        <f>'RESUMEN TOTAL'!AI442</f>
        <v>APAGADO</v>
      </c>
      <c r="AD429" t="str">
        <f>'RESUMEN TOTAL'!AJ442</f>
        <v>APAGADO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 t="str">
        <f>'RESUMEN TOTAL'!AD443</f>
        <v>APAGADO</v>
      </c>
      <c r="Y430" t="str">
        <f>'RESUMEN TOTAL'!AE443</f>
        <v>APAGADO</v>
      </c>
      <c r="Z430" t="str">
        <f>'RESUMEN TOTAL'!AF443</f>
        <v>APAGADO</v>
      </c>
      <c r="AA430">
        <f>'RESUMEN TOTAL'!AG443</f>
        <v>0</v>
      </c>
      <c r="AB430">
        <f>'RESUMEN TOTAL'!AH443</f>
        <v>0</v>
      </c>
      <c r="AC430" t="str">
        <f>'RESUMEN TOTAL'!AI443</f>
        <v>APAGADO</v>
      </c>
      <c r="AD430" t="str">
        <f>'RESUMEN TOTAL'!AJ443</f>
        <v>APAGADO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 t="str">
        <f>'RESUMEN TOTAL'!AD445</f>
        <v>APAGADO</v>
      </c>
      <c r="Y432" t="str">
        <f>'RESUMEN TOTAL'!AE445</f>
        <v>APAGADO</v>
      </c>
      <c r="Z432" t="str">
        <f>'RESUMEN TOTAL'!AF445</f>
        <v>APAGADO</v>
      </c>
      <c r="AA432">
        <f>'RESUMEN TOTAL'!AG445</f>
        <v>0</v>
      </c>
      <c r="AB432">
        <f>'RESUMEN TOTAL'!AH445</f>
        <v>0</v>
      </c>
      <c r="AC432" t="str">
        <f>'RESUMEN TOTAL'!AI445</f>
        <v>APAGADO</v>
      </c>
      <c r="AD432" t="str">
        <f>'RESUMEN TOTAL'!AJ445</f>
        <v>APAGADO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 t="str">
        <f>'RESUMEN TOTAL'!AD457</f>
        <v>APAGADO</v>
      </c>
      <c r="Y444" t="str">
        <f>'RESUMEN TOTAL'!AE457</f>
        <v>APAGADO</v>
      </c>
      <c r="Z444" t="str">
        <f>'RESUMEN TOTAL'!AF457</f>
        <v>APAGADO</v>
      </c>
      <c r="AA444">
        <f>'RESUMEN TOTAL'!AG457</f>
        <v>0</v>
      </c>
      <c r="AB444">
        <f>'RESUMEN TOTAL'!AH457</f>
        <v>0</v>
      </c>
      <c r="AC444" t="str">
        <f>'RESUMEN TOTAL'!AI457</f>
        <v>APAGADO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 t="str">
        <f>'RESUMEN TOTAL'!AE458</f>
        <v>APAGADO</v>
      </c>
      <c r="Z445" t="str">
        <f>'RESUMEN TOTAL'!AF458</f>
        <v>APAGADO</v>
      </c>
      <c r="AA445" t="str">
        <f>'RESUMEN TOTAL'!AG458</f>
        <v>APAGADO</v>
      </c>
      <c r="AB445" t="str">
        <f>'RESUMEN TOTAL'!AH458</f>
        <v>APAGADO</v>
      </c>
      <c r="AC445" t="str">
        <f>'RESUMEN TOTAL'!AI458</f>
        <v>APAGADO</v>
      </c>
      <c r="AD445" t="str">
        <f>'RESUMEN TOTAL'!AJ458</f>
        <v>APAGADO</v>
      </c>
      <c r="AE445" t="str">
        <f>'RESUMEN TOTAL'!AK458</f>
        <v>APAGADO</v>
      </c>
      <c r="AF445" t="str">
        <f>'RESUMEN TOTAL'!AL458</f>
        <v>APAGADO</v>
      </c>
      <c r="AG445" t="str">
        <f>'RESUMEN TOTAL'!AM458</f>
        <v>APAGADO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 t="str">
        <f>'RESUMEN TOTAL'!AD459</f>
        <v>APAGADO</v>
      </c>
      <c r="Y446" t="str">
        <f>'RESUMEN TOTAL'!AE459</f>
        <v>APAGADO</v>
      </c>
      <c r="Z446" t="str">
        <f>'RESUMEN TOTAL'!AF459</f>
        <v>APAGADO</v>
      </c>
      <c r="AA446" t="str">
        <f>'RESUMEN TOTAL'!AG459</f>
        <v>APAGADO</v>
      </c>
      <c r="AB446" t="str">
        <f>'RESUMEN TOTAL'!AH459</f>
        <v>APAGADO</v>
      </c>
      <c r="AC446">
        <f>'RESUMEN TOTAL'!AI459</f>
        <v>0</v>
      </c>
      <c r="AD446" t="str">
        <f>'RESUMEN TOTAL'!AJ459</f>
        <v>APAGADO</v>
      </c>
      <c r="AE446" t="str">
        <f>'RESUMEN TOTAL'!AK459</f>
        <v>APAGADO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 t="str">
        <f>'RESUMEN TOTAL'!AD460</f>
        <v>APAGADO</v>
      </c>
      <c r="Y447" t="str">
        <f>'RESUMEN TOTAL'!AE460</f>
        <v>APAGADO</v>
      </c>
      <c r="Z447" t="str">
        <f>'RESUMEN TOTAL'!AF460</f>
        <v>APAGADO</v>
      </c>
      <c r="AA447" t="str">
        <f>'RESUMEN TOTAL'!AG460</f>
        <v>APAGADO</v>
      </c>
      <c r="AB447" t="str">
        <f>'RESUMEN TOTAL'!AH460</f>
        <v>APAGADO</v>
      </c>
      <c r="AC447" t="str">
        <f>'RESUMEN TOTAL'!AI460</f>
        <v>APAGADO</v>
      </c>
      <c r="AD447" t="str">
        <f>'RESUMEN TOTAL'!AJ460</f>
        <v>APAGADO</v>
      </c>
      <c r="AE447" t="str">
        <f>'RESUMEN TOTAL'!AK460</f>
        <v>APAGADO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 t="str">
        <f>'RESUMEN TOTAL'!AL488</f>
        <v>APAGADO</v>
      </c>
      <c r="AG455" t="str">
        <f>'RESUMEN TOTAL'!AM488</f>
        <v>APAGADO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 t="str">
        <f>'RESUMEN TOTAL'!AL489</f>
        <v>APAGADO</v>
      </c>
      <c r="AG456" t="str">
        <f>'RESUMEN TOTAL'!AM489</f>
        <v>APAGADO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 t="str">
        <f>'RESUMEN TOTAL'!AM492</f>
        <v>APAGADO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 t="str">
        <f>'RESUMEN TOTAL'!AM493</f>
        <v>APAGADO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 t="str">
        <f>'RESUMEN TOTAL'!AM494</f>
        <v>APAGADO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 t="str">
        <f>'RESUMEN TOTAL'!AM495</f>
        <v>APAGADO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 t="str">
        <f>'RESUMEN TOTAL'!AK500</f>
        <v>APAGADO</v>
      </c>
      <c r="AF467" t="str">
        <f>'RESUMEN TOTAL'!AL500</f>
        <v>APAGADO</v>
      </c>
      <c r="AG467" t="str">
        <f>'RESUMEN TOTAL'!AM500</f>
        <v>APAGADO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 t="str">
        <f>'RESUMEN TOTAL'!AK501</f>
        <v>APAGADO</v>
      </c>
      <c r="AF468" t="str">
        <f>'RESUMEN TOTAL'!AL501</f>
        <v>APAGADO</v>
      </c>
      <c r="AG468" t="str">
        <f>'RESUMEN TOTAL'!AM501</f>
        <v>APAGADO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 t="str">
        <f>'RESUMEN TOTAL'!AM502</f>
        <v>APAGADO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 t="str">
        <f>'RESUMEN TOTAL'!AM503</f>
        <v>APAGADO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 t="str">
        <f>'RESUMEN TOTAL'!AM504</f>
        <v>APAGADO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 t="str">
        <f>'RESUMEN TOTAL'!AM505</f>
        <v>APAGADO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 t="str">
        <f>'RESUMEN TOTAL'!AM506</f>
        <v>APAGADO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 t="str">
        <f>'RESUMEN TOTAL'!AM507</f>
        <v>APAGADO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 t="str">
        <f>'RESUMEN TOTAL'!AD508</f>
        <v>APAGADO</v>
      </c>
      <c r="Y475" t="str">
        <f>'RESUMEN TOTAL'!AE508</f>
        <v>APAGADO</v>
      </c>
      <c r="Z475" t="str">
        <f>'RESUMEN TOTAL'!AF508</f>
        <v>APAGADO</v>
      </c>
      <c r="AA475" t="str">
        <f>'RESUMEN TOTAL'!AG508</f>
        <v>APAGADO</v>
      </c>
      <c r="AB475" t="str">
        <f>'RESUMEN TOTAL'!AH508</f>
        <v>APAGADO</v>
      </c>
      <c r="AC475" t="str">
        <f>'RESUMEN TOTAL'!AI508</f>
        <v>APAGADO</v>
      </c>
      <c r="AD475" t="str">
        <f>'RESUMEN TOTAL'!AJ508</f>
        <v>APAGADO</v>
      </c>
      <c r="AE475" t="str">
        <f>'RESUMEN TOTAL'!AK508</f>
        <v>APAGADO</v>
      </c>
      <c r="AF475" t="str">
        <f>'RESUMEN TOTAL'!AL508</f>
        <v>APAGADO</v>
      </c>
      <c r="AG475" t="str">
        <f>'RESUMEN TOTAL'!AM508</f>
        <v>APAGADO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 t="str">
        <f>'RESUMEN TOTAL'!AD509</f>
        <v>APAGADO</v>
      </c>
      <c r="Y476" t="str">
        <f>'RESUMEN TOTAL'!AE509</f>
        <v>APAGADO</v>
      </c>
      <c r="Z476" t="str">
        <f>'RESUMEN TOTAL'!AF509</f>
        <v>APAGADO</v>
      </c>
      <c r="AA476" t="str">
        <f>'RESUMEN TOTAL'!AG509</f>
        <v>APAGADO</v>
      </c>
      <c r="AB476" t="str">
        <f>'RESUMEN TOTAL'!AH509</f>
        <v>APAGADO</v>
      </c>
      <c r="AC476" t="str">
        <f>'RESUMEN TOTAL'!AI509</f>
        <v>APAGADO</v>
      </c>
      <c r="AD476" t="str">
        <f>'RESUMEN TOTAL'!AJ509</f>
        <v>APAGADO</v>
      </c>
      <c r="AE476" t="str">
        <f>'RESUMEN TOTAL'!AK509</f>
        <v>APAGADO</v>
      </c>
      <c r="AF476" t="str">
        <f>'RESUMEN TOTAL'!AL509</f>
        <v>APAGADO</v>
      </c>
      <c r="AG476" t="str">
        <f>'RESUMEN TOTAL'!AM509</f>
        <v>APAGADO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 t="str">
        <f>'RESUMEN TOTAL'!AM510</f>
        <v>APAGADO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 t="str">
        <f>'RESUMEN TOTAL'!AM516</f>
        <v>APAGADO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 t="str">
        <f>'RESUMEN TOTAL'!AE517</f>
        <v>APAGADO</v>
      </c>
      <c r="Z484" t="str">
        <f>'RESUMEN TOTAL'!AF517</f>
        <v>APAGADO</v>
      </c>
      <c r="AA484" t="str">
        <f>'RESUMEN TOTAL'!AG517</f>
        <v>APAGADO</v>
      </c>
      <c r="AB484" t="str">
        <f>'RESUMEN TOTAL'!AH517</f>
        <v>APAGADO</v>
      </c>
      <c r="AC484" t="str">
        <f>'RESUMEN TOTAL'!AI517</f>
        <v>APAGADO</v>
      </c>
      <c r="AD484" t="str">
        <f>'RESUMEN TOTAL'!AJ517</f>
        <v>APAGADO</v>
      </c>
      <c r="AE484" t="str">
        <f>'RESUMEN TOTAL'!AK517</f>
        <v>APAGADO</v>
      </c>
      <c r="AF484" t="str">
        <f>'RESUMEN TOTAL'!AL517</f>
        <v>APAGADO</v>
      </c>
      <c r="AG484" t="str">
        <f>'RESUMEN TOTAL'!AM517</f>
        <v>APAGADO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 t="str">
        <f>'RESUMEN TOTAL'!AH524</f>
        <v>APAGADO</v>
      </c>
      <c r="AC491" t="str">
        <f>'RESUMEN TOTAL'!AI524</f>
        <v>APAGADO</v>
      </c>
      <c r="AD491" t="str">
        <f>'RESUMEN TOTAL'!AJ524</f>
        <v>APAGADO</v>
      </c>
      <c r="AE491" t="str">
        <f>'RESUMEN TOTAL'!AK524</f>
        <v>APAGADO</v>
      </c>
      <c r="AF491" t="str">
        <f>'RESUMEN TOTAL'!AL524</f>
        <v>APAGADO</v>
      </c>
      <c r="AG491" t="str">
        <f>'RESUMEN TOTAL'!AM524</f>
        <v>APAGADO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 t="str">
        <f>'RESUMEN TOTAL'!AM528</f>
        <v>APAGADO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 t="str">
        <f>'RESUMEN TOTAL'!AM529</f>
        <v>APAGADO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 t="str">
        <f>'RESUMEN TOTAL'!AM532</f>
        <v>APAGADO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 t="str">
        <f>'RESUMEN TOTAL'!AE533</f>
        <v>APAGADO</v>
      </c>
      <c r="Z500" t="str">
        <f>'RESUMEN TOTAL'!AF533</f>
        <v>APAGADO</v>
      </c>
      <c r="AA500" t="str">
        <f>'RESUMEN TOTAL'!AG533</f>
        <v>APAGADO</v>
      </c>
      <c r="AB500" t="str">
        <f>'RESUMEN TOTAL'!AH533</f>
        <v>APAGADO</v>
      </c>
      <c r="AC500" t="str">
        <f>'RESUMEN TOTAL'!AI533</f>
        <v>APAGADO</v>
      </c>
      <c r="AD500" t="str">
        <f>'RESUMEN TOTAL'!AJ533</f>
        <v>APAGADO</v>
      </c>
      <c r="AE500" t="str">
        <f>'RESUMEN TOTAL'!AK533</f>
        <v>APAGADO</v>
      </c>
      <c r="AF500" t="str">
        <f>'RESUMEN TOTAL'!AL533</f>
        <v>APAGADO</v>
      </c>
      <c r="AG500" t="str">
        <f>'RESUMEN TOTAL'!AM533</f>
        <v>APAGADO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 t="str">
        <f>'RESUMEN TOTAL'!AK536</f>
        <v>APAGADO</v>
      </c>
      <c r="AF505" t="str">
        <f>'RESUMEN TOTAL'!AL536</f>
        <v>APAGADO</v>
      </c>
      <c r="AG505" t="str">
        <f>'RESUMEN TOTAL'!AM536</f>
        <v>APAGADO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 t="str">
        <f>'RESUMEN TOTAL'!AK537</f>
        <v>APAGADO</v>
      </c>
      <c r="AF506" t="str">
        <f>'RESUMEN TOTAL'!AL537</f>
        <v>APAGADO</v>
      </c>
      <c r="AG506" t="str">
        <f>'RESUMEN TOTAL'!AM537</f>
        <v>APAGADO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 t="str">
        <f>'RESUMEN TOTAL'!AM542</f>
        <v>APAGADO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 t="str">
        <f>'RESUMEN TOTAL'!AM543</f>
        <v>APAGADO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 t="str">
        <f>'RESUMEN TOTAL'!AG544</f>
        <v>APAGADO</v>
      </c>
      <c r="AB513" t="str">
        <f>'RESUMEN TOTAL'!AH544</f>
        <v>APAGADO</v>
      </c>
      <c r="AC513">
        <f>'RESUMEN TOTAL'!AI544</f>
        <v>0</v>
      </c>
      <c r="AD513">
        <f>'RESUMEN TOTAL'!AJ544</f>
        <v>0</v>
      </c>
      <c r="AE513" t="str">
        <f>'RESUMEN TOTAL'!AK544</f>
        <v>APAGADO</v>
      </c>
      <c r="AF513" t="str">
        <f>'RESUMEN TOTAL'!AL544</f>
        <v>APAGADO</v>
      </c>
      <c r="AG513" t="str">
        <f>'RESUMEN TOTAL'!AM544</f>
        <v>APAGADO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 t="str">
        <f>'RESUMEN TOTAL'!AG545</f>
        <v>APAGADO</v>
      </c>
      <c r="AB514" t="str">
        <f>'RESUMEN TOTAL'!AH545</f>
        <v>APAGADO</v>
      </c>
      <c r="AC514">
        <f>'RESUMEN TOTAL'!AI545</f>
        <v>0</v>
      </c>
      <c r="AD514">
        <f>'RESUMEN TOTAL'!AJ545</f>
        <v>0</v>
      </c>
      <c r="AE514" t="str">
        <f>'RESUMEN TOTAL'!AK545</f>
        <v>APAGADO</v>
      </c>
      <c r="AF514" t="str">
        <f>'RESUMEN TOTAL'!AL545</f>
        <v>APAGADO</v>
      </c>
      <c r="AG514" t="str">
        <f>'RESUMEN TOTAL'!AM545</f>
        <v>APAGADO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 t="str">
        <f>'RESUMEN TOTAL'!AL546</f>
        <v>APAGADO</v>
      </c>
      <c r="AG515" t="str">
        <f>'RESUMEN TOTAL'!AM546</f>
        <v>APAGADO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 t="str">
        <f>'RESUMEN TOTAL'!AL547</f>
        <v>APAGADO</v>
      </c>
      <c r="AG516" t="str">
        <f>'RESUMEN TOTAL'!AM547</f>
        <v>APAGADO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 t="str">
        <f>'RESUMEN TOTAL'!F552</f>
        <v>|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9</v>
      </c>
      <c r="AC2" s="18">
        <f>COUNTIFS(AC4:AC600, "=APAGADO",E4:E600,"=radio")</f>
        <v>10</v>
      </c>
      <c r="AD2" s="18">
        <f>COUNTIFS(AD4:AD500, "=APAGADO",E4:E500,"=radio")</f>
        <v>10</v>
      </c>
      <c r="AE2" s="18">
        <f>COUNTIFS(AE4:AE500, "=APAGADO",E4:E500,"=radio")</f>
        <v>10</v>
      </c>
      <c r="AF2" s="18">
        <f>COUNTIFS(AF4:AF600, "=APAGADO",E4:E600,"=radio")</f>
        <v>6</v>
      </c>
      <c r="AG2" s="18">
        <f>COUNTIFS(AG4:AG500, "=APAGADO",E4:E500,"=radio")</f>
        <v>3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 t="str">
        <f>'RESUMEN TOTAL'!AL48</f>
        <v>APAGADO</v>
      </c>
      <c r="AG45" t="str">
        <f>'RESUMEN TOTAL'!AM48</f>
        <v>APAGADO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 t="str">
        <f>'RESUMEN TOTAL'!AM90</f>
        <v>APAGADO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 t="str">
        <f>'RESUMEN TOTAL'!AM91</f>
        <v>APAGADO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 t="str">
        <f>'RESUMEN TOTAL'!AJ139</f>
        <v>APAGADO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 t="str">
        <f>'RESUMEN TOTAL'!AJ150</f>
        <v>APAGADO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 t="str">
        <f>'RESUMEN TOTAL'!AL183</f>
        <v>APAGADO</v>
      </c>
      <c r="AG176" t="str">
        <f>'RESUMEN TOTAL'!AM183</f>
        <v>APAGADO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 t="str">
        <f>'RESUMEN TOTAL'!AL185</f>
        <v>APAGADO</v>
      </c>
      <c r="AG178" t="str">
        <f>'RESUMEN TOTAL'!AM185</f>
        <v>APAGADO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 t="str">
        <f>'RESUMEN TOTAL'!AL186</f>
        <v>APAGADO</v>
      </c>
      <c r="AG179" t="str">
        <f>'RESUMEN TOTAL'!AM186</f>
        <v>APAGADO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 t="str">
        <f>'RESUMEN TOTAL'!AL192</f>
        <v>APAGADO</v>
      </c>
      <c r="AG185" t="str">
        <f>'RESUMEN TOTAL'!AM192</f>
        <v>APAGADO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 t="str">
        <f>'RESUMEN TOTAL'!AL193</f>
        <v>APAGADO</v>
      </c>
      <c r="AG186" t="str">
        <f>'RESUMEN TOTAL'!AM193</f>
        <v>APAGADO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 t="str">
        <f>'RESUMEN TOTAL'!AL196</f>
        <v>APAGADO</v>
      </c>
      <c r="AG189" t="str">
        <f>'RESUMEN TOTAL'!AM196</f>
        <v>APAGADO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 t="str">
        <f>'RESUMEN TOTAL'!AJ200</f>
        <v>APAGADO</v>
      </c>
      <c r="AE193" t="str">
        <f>'RESUMEN TOTAL'!AK200</f>
        <v>APAGADO</v>
      </c>
      <c r="AF193" t="str">
        <f>'RESUMEN TOTAL'!AL200</f>
        <v>APAGADO</v>
      </c>
      <c r="AG193" t="str">
        <f>'RESUMEN TOTAL'!AM200</f>
        <v>APAGADO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 t="str">
        <f>'RESUMEN TOTAL'!AL216</f>
        <v>APAGADO</v>
      </c>
      <c r="AG208" t="str">
        <f>'RESUMEN TOTAL'!AM216</f>
        <v>APAGADO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 t="str">
        <f>'RESUMEN TOTAL'!AK239</f>
        <v>APAGADO</v>
      </c>
      <c r="AF230" t="str">
        <f>'RESUMEN TOTAL'!AL239</f>
        <v>APAGADO</v>
      </c>
      <c r="AG230" t="str">
        <f>'RESUMEN TOTAL'!AM239</f>
        <v>APAGADO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 t="str">
        <f>'RESUMEN TOTAL'!AL252</f>
        <v>APAGADO</v>
      </c>
      <c r="AG243" t="str">
        <f>'RESUMEN TOTAL'!AM252</f>
        <v>APAGADO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 t="str">
        <f>'RESUMEN TOTAL'!AK253</f>
        <v>APAGADO</v>
      </c>
      <c r="AF244" t="str">
        <f>'RESUMEN TOTAL'!AL253</f>
        <v>APAGADO</v>
      </c>
      <c r="AG244" t="str">
        <f>'RESUMEN TOTAL'!AM253</f>
        <v>APAGADO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 t="str">
        <f>'RESUMEN TOTAL'!AL254</f>
        <v>APAGADO</v>
      </c>
      <c r="AG245" t="str">
        <f>'RESUMEN TOTAL'!AM254</f>
        <v>APAGADO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 t="str">
        <f>'RESUMEN TOTAL'!AK255</f>
        <v>APAGADO</v>
      </c>
      <c r="AF246" t="str">
        <f>'RESUMEN TOTAL'!AL255</f>
        <v>APAGADO</v>
      </c>
      <c r="AG246" t="str">
        <f>'RESUMEN TOTAL'!AM255</f>
        <v>APAGADO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 t="str">
        <f>'RESUMEN TOTAL'!AJ256</f>
        <v>APAGADO</v>
      </c>
      <c r="AE247" t="str">
        <f>'RESUMEN TOTAL'!AK256</f>
        <v>APAGADO</v>
      </c>
      <c r="AF247" t="str">
        <f>'RESUMEN TOTAL'!AL256</f>
        <v>APAGADO</v>
      </c>
      <c r="AG247" t="str">
        <f>'RESUMEN TOTAL'!AM256</f>
        <v>APAGADO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 t="str">
        <f>'RESUMEN TOTAL'!AJ257</f>
        <v>APAGADO</v>
      </c>
      <c r="AE248" t="str">
        <f>'RESUMEN TOTAL'!AK257</f>
        <v>APAGADO</v>
      </c>
      <c r="AF248" t="str">
        <f>'RESUMEN TOTAL'!AL257</f>
        <v>APAGADO</v>
      </c>
      <c r="AG248" t="str">
        <f>'RESUMEN TOTAL'!AM257</f>
        <v>APAGADO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 t="str">
        <f>'RESUMEN TOTAL'!AK258</f>
        <v>APAGADO</v>
      </c>
      <c r="AF249" t="str">
        <f>'RESUMEN TOTAL'!AL258</f>
        <v>APAGADO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 t="str">
        <f>'RESUMEN TOTAL'!AJ264</f>
        <v>APAGADO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 t="str">
        <f>'RESUMEN TOTAL'!AJ265</f>
        <v>APAGADO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 t="str">
        <f>'RESUMEN TOTAL'!AJ266</f>
        <v>APAGADO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 t="str">
        <f>'RESUMEN TOTAL'!AJ267</f>
        <v>APAGADO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 t="str">
        <f>'RESUMEN TOTAL'!AJ268</f>
        <v>APAGADO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 t="str">
        <f>'RESUMEN TOTAL'!AJ269</f>
        <v>APAGADO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 t="str">
        <f>'RESUMEN TOTAL'!AK287</f>
        <v>APAGADO</v>
      </c>
      <c r="AF277" t="str">
        <f>'RESUMEN TOTAL'!AL287</f>
        <v>APAGADO</v>
      </c>
      <c r="AG277" t="str">
        <f>'RESUMEN TOTAL'!AM287</f>
        <v>APAGADO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 t="str">
        <f>'RESUMEN TOTAL'!AM288</f>
        <v>APAGADO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 t="str">
        <f>'RESUMEN TOTAL'!AM290</f>
        <v>APAGADO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 t="str">
        <f>'RESUMEN TOTAL'!AJ307</f>
        <v>APAGADO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 t="str">
        <f>'RESUMEN TOTAL'!AJ320</f>
        <v>APAGADO</v>
      </c>
      <c r="AE309" t="str">
        <f>'RESUMEN TOTAL'!AK320</f>
        <v>APAGADO</v>
      </c>
      <c r="AF309" t="str">
        <f>'RESUMEN TOTAL'!AL320</f>
        <v>APAGADO</v>
      </c>
      <c r="AG309" t="str">
        <f>'RESUMEN TOTAL'!AM320</f>
        <v>APAGADO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 t="str">
        <f>'RESUMEN TOTAL'!AL327</f>
        <v>APAGADO</v>
      </c>
      <c r="AG316" t="str">
        <f>'RESUMEN TOTAL'!AM327</f>
        <v>APAGADO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 t="str">
        <f>'RESUMEN TOTAL'!AL328</f>
        <v>APAGADO</v>
      </c>
      <c r="AG317" t="str">
        <f>'RESUMEN TOTAL'!AM328</f>
        <v>APAGADO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 t="str">
        <f>'RESUMEN TOTAL'!AL329</f>
        <v>APAGADO</v>
      </c>
      <c r="AG318" t="str">
        <f>'RESUMEN TOTAL'!AM329</f>
        <v>APAGADO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 t="str">
        <f>'RESUMEN TOTAL'!AL330</f>
        <v>APAGADO</v>
      </c>
      <c r="AG319" t="str">
        <f>'RESUMEN TOTAL'!AM330</f>
        <v>APAGADO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 t="str">
        <f>'RESUMEN TOTAL'!AJ334</f>
        <v>APAGADO</v>
      </c>
      <c r="AE323" t="str">
        <f>'RESUMEN TOTAL'!AK334</f>
        <v>APAGADO</v>
      </c>
      <c r="AF323" t="str">
        <f>'RESUMEN TOTAL'!AL334</f>
        <v>APAGADO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 t="str">
        <f>'RESUMEN TOTAL'!AJ337</f>
        <v>APAGADO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 t="str">
        <f>'RESUMEN TOTAL'!AJ338</f>
        <v>APAGADO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 t="str">
        <f>'RESUMEN TOTAL'!AL358</f>
        <v>APAGADO</v>
      </c>
      <c r="AG347" t="str">
        <f>'RESUMEN TOTAL'!AM358</f>
        <v>APAGADO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 t="str">
        <f>'RESUMEN TOTAL'!AK359</f>
        <v>APAGADO</v>
      </c>
      <c r="AF348" t="str">
        <f>'RESUMEN TOTAL'!AL359</f>
        <v>APAGADO</v>
      </c>
      <c r="AG348" t="str">
        <f>'RESUMEN TOTAL'!AM359</f>
        <v>APAGADO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 t="str">
        <f>'RESUMEN TOTAL'!AJ366</f>
        <v>APAGADO</v>
      </c>
      <c r="AE355" t="str">
        <f>'RESUMEN TOTAL'!AK366</f>
        <v>APAGADO</v>
      </c>
      <c r="AF355" t="str">
        <f>'RESUMEN TOTAL'!AL366</f>
        <v>APAGADO</v>
      </c>
      <c r="AG355" t="str">
        <f>'RESUMEN TOTAL'!AM366</f>
        <v>APAGADO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 t="str">
        <f>'RESUMEN TOTAL'!AJ367</f>
        <v>APAGADO</v>
      </c>
      <c r="AE356" t="str">
        <f>'RESUMEN TOTAL'!AK367</f>
        <v>APAGADO</v>
      </c>
      <c r="AF356" t="str">
        <f>'RESUMEN TOTAL'!AL367</f>
        <v>APAGADO</v>
      </c>
      <c r="AG356" t="str">
        <f>'RESUMEN TOTAL'!AM367</f>
        <v>APAGADO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 t="str">
        <f>'RESUMEN TOTAL'!AJ368</f>
        <v>APAGADO</v>
      </c>
      <c r="AE357" t="str">
        <f>'RESUMEN TOTAL'!AK368</f>
        <v>APAGADO</v>
      </c>
      <c r="AF357" t="str">
        <f>'RESUMEN TOTAL'!AL368</f>
        <v>APAGADO</v>
      </c>
      <c r="AG357" t="str">
        <f>'RESUMEN TOTAL'!AM368</f>
        <v>APAGADO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 t="str">
        <f>'RESUMEN TOTAL'!AJ394</f>
        <v>APAGADO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 t="str">
        <f>'RESUMEN TOTAL'!AJ396</f>
        <v>APAGADO</v>
      </c>
      <c r="AE384" t="str">
        <f>'RESUMEN TOTAL'!AK396</f>
        <v>APAGADO</v>
      </c>
      <c r="AF384" t="str">
        <f>'RESUMEN TOTAL'!AL396</f>
        <v>APAGADO</v>
      </c>
      <c r="AG384" t="str">
        <f>'RESUMEN TOTAL'!AM396</f>
        <v>APAGADO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 t="str">
        <f>'RESUMEN TOTAL'!AJ408</f>
        <v>APAGADO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 t="str">
        <f>'RESUMEN TOTAL'!AJ415</f>
        <v>APAGADO</v>
      </c>
      <c r="AE403" t="str">
        <f>'RESUMEN TOTAL'!AK415</f>
        <v>APAGADO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 t="str">
        <f>'RESUMEN TOTAL'!AJ416</f>
        <v>APAGADO</v>
      </c>
      <c r="AE404" t="str">
        <f>'RESUMEN TOTAL'!AK416</f>
        <v>APAGADO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 t="str">
        <f>'RESUMEN TOTAL'!AJ431</f>
        <v>APAGADO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 t="str">
        <f>'RESUMEN TOTAL'!AJ439</f>
        <v>APAGADO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 t="str">
        <f>'RESUMEN TOTAL'!AJ440</f>
        <v>APAGADO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 t="str">
        <f>'RESUMEN TOTAL'!AJ441</f>
        <v>APAGADO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 t="str">
        <f>'RESUMEN TOTAL'!AJ442</f>
        <v>APAGADO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 t="str">
        <f>'RESUMEN TOTAL'!AJ443</f>
        <v>APAGADO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 t="str">
        <f>'RESUMEN TOTAL'!AJ445</f>
        <v>APAGADO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 t="str">
        <f>'RESUMEN TOTAL'!AK458</f>
        <v>APAGADO</v>
      </c>
      <c r="AF444" t="str">
        <f>'RESUMEN TOTAL'!AL458</f>
        <v>APAGADO</v>
      </c>
      <c r="AG444" t="str">
        <f>'RESUMEN TOTAL'!AM458</f>
        <v>APAGADO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 t="str">
        <f>'RESUMEN TOTAL'!AJ459</f>
        <v>APAGADO</v>
      </c>
      <c r="AE445" t="str">
        <f>'RESUMEN TOTAL'!AK459</f>
        <v>APAGADO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 t="str">
        <f>'RESUMEN TOTAL'!AJ460</f>
        <v>APAGADO</v>
      </c>
      <c r="AE446" t="str">
        <f>'RESUMEN TOTAL'!AK460</f>
        <v>APAGADO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 t="str">
        <f>'RESUMEN TOTAL'!AJ488</f>
        <v>APAGADO</v>
      </c>
      <c r="AE454" t="str">
        <f>'RESUMEN TOTAL'!AK488</f>
        <v>APAGADO</v>
      </c>
      <c r="AF454" t="str">
        <f>'RESUMEN TOTAL'!AL488</f>
        <v>APAGADO</v>
      </c>
      <c r="AG454" t="str">
        <f>'RESUMEN TOTAL'!AM488</f>
        <v>APAGADO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 t="str">
        <f>'RESUMEN TOTAL'!AJ489</f>
        <v>APAGADO</v>
      </c>
      <c r="AE455" t="str">
        <f>'RESUMEN TOTAL'!AK489</f>
        <v>APAGADO</v>
      </c>
      <c r="AF455" t="str">
        <f>'RESUMEN TOTAL'!AL489</f>
        <v>APAGADO</v>
      </c>
      <c r="AG455" t="str">
        <f>'RESUMEN TOTAL'!AM489</f>
        <v>APAGADO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 t="str">
        <f>'RESUMEN TOTAL'!AK492</f>
        <v>APAGADO</v>
      </c>
      <c r="AF458" t="str">
        <f>'RESUMEN TOTAL'!AL492</f>
        <v>APAGADO</v>
      </c>
      <c r="AG458" t="str">
        <f>'RESUMEN TOTAL'!AM492</f>
        <v>APAGADO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 t="str">
        <f>'RESUMEN TOTAL'!AK493</f>
        <v>APAGADO</v>
      </c>
      <c r="AF459" t="str">
        <f>'RESUMEN TOTAL'!AL493</f>
        <v>APAGADO</v>
      </c>
      <c r="AG459" t="str">
        <f>'RESUMEN TOTAL'!AM493</f>
        <v>APAGADO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 t="str">
        <f>'RESUMEN TOTAL'!AK494</f>
        <v>APAGADO</v>
      </c>
      <c r="AF460" t="str">
        <f>'RESUMEN TOTAL'!AL494</f>
        <v>APAGADO</v>
      </c>
      <c r="AG460" t="str">
        <f>'RESUMEN TOTAL'!AM494</f>
        <v>APAGADO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 t="str">
        <f>'RESUMEN TOTAL'!AK495</f>
        <v>APAGADO</v>
      </c>
      <c r="AF461" t="str">
        <f>'RESUMEN TOTAL'!AL495</f>
        <v>APAGADO</v>
      </c>
      <c r="AG461" t="str">
        <f>'RESUMEN TOTAL'!AM495</f>
        <v>APAGADO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 t="str">
        <f>'RESUMEN TOTAL'!AK500</f>
        <v>APAGADO</v>
      </c>
      <c r="AF466" t="str">
        <f>'RESUMEN TOTAL'!AL500</f>
        <v>APAGADO</v>
      </c>
      <c r="AG466" t="str">
        <f>'RESUMEN TOTAL'!AM500</f>
        <v>APAGADO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 t="str">
        <f>'RESUMEN TOTAL'!AK501</f>
        <v>APAGADO</v>
      </c>
      <c r="AF467" t="str">
        <f>'RESUMEN TOTAL'!AL501</f>
        <v>APAGADO</v>
      </c>
      <c r="AG467" t="str">
        <f>'RESUMEN TOTAL'!AM501</f>
        <v>APAGADO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 t="str">
        <f>'RESUMEN TOTAL'!AK502</f>
        <v>APAGADO</v>
      </c>
      <c r="AF468" t="str">
        <f>'RESUMEN TOTAL'!AL502</f>
        <v>APAGADO</v>
      </c>
      <c r="AG468" t="str">
        <f>'RESUMEN TOTAL'!AM502</f>
        <v>APAGADO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 t="str">
        <f>'RESUMEN TOTAL'!AK503</f>
        <v>APAGADO</v>
      </c>
      <c r="AF469" t="str">
        <f>'RESUMEN TOTAL'!AL503</f>
        <v>APAGADO</v>
      </c>
      <c r="AG469" t="str">
        <f>'RESUMEN TOTAL'!AM503</f>
        <v>APAGADO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 t="str">
        <f>'RESUMEN TOTAL'!AK504</f>
        <v>APAGADO</v>
      </c>
      <c r="AF470" t="str">
        <f>'RESUMEN TOTAL'!AL504</f>
        <v>APAGADO</v>
      </c>
      <c r="AG470" t="str">
        <f>'RESUMEN TOTAL'!AM504</f>
        <v>APAGADO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 t="str">
        <f>'RESUMEN TOTAL'!AK505</f>
        <v>APAGADO</v>
      </c>
      <c r="AF471" t="str">
        <f>'RESUMEN TOTAL'!AL505</f>
        <v>APAGADO</v>
      </c>
      <c r="AG471" t="str">
        <f>'RESUMEN TOTAL'!AM505</f>
        <v>APAGADO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 t="str">
        <f>'RESUMEN TOTAL'!AK506</f>
        <v>APAGADO</v>
      </c>
      <c r="AF472" t="str">
        <f>'RESUMEN TOTAL'!AL506</f>
        <v>APAGADO</v>
      </c>
      <c r="AG472" t="str">
        <f>'RESUMEN TOTAL'!AM506</f>
        <v>APAGADO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 t="str">
        <f>'RESUMEN TOTAL'!AK507</f>
        <v>APAGADO</v>
      </c>
      <c r="AF473" t="str">
        <f>'RESUMEN TOTAL'!AL507</f>
        <v>APAGADO</v>
      </c>
      <c r="AG473" t="str">
        <f>'RESUMEN TOTAL'!AM507</f>
        <v>APAGADO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 t="str">
        <f>'RESUMEN TOTAL'!AJ508</f>
        <v>APAGADO</v>
      </c>
      <c r="AE474" t="str">
        <f>'RESUMEN TOTAL'!AK508</f>
        <v>APAGADO</v>
      </c>
      <c r="AF474" t="str">
        <f>'RESUMEN TOTAL'!AL508</f>
        <v>APAGADO</v>
      </c>
      <c r="AG474" t="str">
        <f>'RESUMEN TOTAL'!AM508</f>
        <v>APAGADO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 t="str">
        <f>'RESUMEN TOTAL'!AJ509</f>
        <v>APAGADO</v>
      </c>
      <c r="AE475" t="str">
        <f>'RESUMEN TOTAL'!AK509</f>
        <v>APAGADO</v>
      </c>
      <c r="AF475" t="str">
        <f>'RESUMEN TOTAL'!AL509</f>
        <v>APAGADO</v>
      </c>
      <c r="AG475" t="str">
        <f>'RESUMEN TOTAL'!AM509</f>
        <v>APAGADO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 t="str">
        <f>'RESUMEN TOTAL'!AK510</f>
        <v>APAGADO</v>
      </c>
      <c r="AF476" t="str">
        <f>'RESUMEN TOTAL'!AL510</f>
        <v>APAGADO</v>
      </c>
      <c r="AG476" t="str">
        <f>'RESUMEN TOTAL'!AM510</f>
        <v>APAGADO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 t="str">
        <f>'RESUMEN TOTAL'!AK516</f>
        <v>APAGADO</v>
      </c>
      <c r="AF482" t="str">
        <f>'RESUMEN TOTAL'!AL516</f>
        <v>APAGADO</v>
      </c>
      <c r="AG482" t="str">
        <f>'RESUMEN TOTAL'!AM516</f>
        <v>APAGADO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 t="str">
        <f>'RESUMEN TOTAL'!AK517</f>
        <v>APAGADO</v>
      </c>
      <c r="AF483" t="str">
        <f>'RESUMEN TOTAL'!AL517</f>
        <v>APAGADO</v>
      </c>
      <c r="AG483" t="str">
        <f>'RESUMEN TOTAL'!AM517</f>
        <v>APAGADO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 t="str">
        <f>'RESUMEN TOTAL'!AJ524</f>
        <v>APAGADO</v>
      </c>
      <c r="AE490" t="str">
        <f>'RESUMEN TOTAL'!AK524</f>
        <v>APAGADO</v>
      </c>
      <c r="AF490" t="str">
        <f>'RESUMEN TOTAL'!AL524</f>
        <v>APAGADO</v>
      </c>
      <c r="AG490" t="str">
        <f>'RESUMEN TOTAL'!AM524</f>
        <v>APAGADO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 t="str">
        <f>'RESUMEN TOTAL'!AK528</f>
        <v>APAGADO</v>
      </c>
      <c r="AF494" t="str">
        <f>'RESUMEN TOTAL'!AL528</f>
        <v>APAGADO</v>
      </c>
      <c r="AG494" t="str">
        <f>'RESUMEN TOTAL'!AM528</f>
        <v>APAGADO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 t="str">
        <f>'RESUMEN TOTAL'!AK529</f>
        <v>APAGADO</v>
      </c>
      <c r="AF495" t="str">
        <f>'RESUMEN TOTAL'!AL529</f>
        <v>APAGADO</v>
      </c>
      <c r="AG495" t="str">
        <f>'RESUMEN TOTAL'!AM529</f>
        <v>APAGADO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 t="str">
        <f>'RESUMEN TOTAL'!AK532</f>
        <v>APAGADO</v>
      </c>
      <c r="AF498" t="str">
        <f>'RESUMEN TOTAL'!AL532</f>
        <v>APAGADO</v>
      </c>
      <c r="AG498" t="str">
        <f>'RESUMEN TOTAL'!AM532</f>
        <v>APAGADO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 t="str">
        <f>'RESUMEN TOTAL'!AK533</f>
        <v>APAGADO</v>
      </c>
      <c r="AF499" t="str">
        <f>'RESUMEN TOTAL'!AL533</f>
        <v>APAGADO</v>
      </c>
      <c r="AG499" t="str">
        <f>'RESUMEN TOTAL'!AM533</f>
        <v>APAGADO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 t="str">
        <f>'RESUMEN TOTAL'!AK536</f>
        <v>APAGADO</v>
      </c>
      <c r="AF504" t="str">
        <f>'RESUMEN TOTAL'!AL536</f>
        <v>APAGADO</v>
      </c>
      <c r="AG504" t="str">
        <f>'RESUMEN TOTAL'!AM536</f>
        <v>APAGADO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 t="str">
        <f>'RESUMEN TOTAL'!AK537</f>
        <v>APAGADO</v>
      </c>
      <c r="AF505" t="str">
        <f>'RESUMEN TOTAL'!AL537</f>
        <v>APAGADO</v>
      </c>
      <c r="AG505" t="str">
        <f>'RESUMEN TOTAL'!AM537</f>
        <v>APAGADO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 t="str">
        <f>'RESUMEN TOTAL'!AK542</f>
        <v>APAGADO</v>
      </c>
      <c r="AF510" t="str">
        <f>'RESUMEN TOTAL'!AL542</f>
        <v>APAGADO</v>
      </c>
      <c r="AG510" t="str">
        <f>'RESUMEN TOTAL'!AM542</f>
        <v>APAGADO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 t="str">
        <f>'RESUMEN TOTAL'!AK543</f>
        <v>APAGADO</v>
      </c>
      <c r="AF511" t="str">
        <f>'RESUMEN TOTAL'!AL543</f>
        <v>APAGADO</v>
      </c>
      <c r="AG511" t="str">
        <f>'RESUMEN TOTAL'!AM543</f>
        <v>APAGADO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 t="str">
        <f>'RESUMEN TOTAL'!AK544</f>
        <v>APAGADO</v>
      </c>
      <c r="AF512" t="str">
        <f>'RESUMEN TOTAL'!AL544</f>
        <v>APAGADO</v>
      </c>
      <c r="AG512" t="str">
        <f>'RESUMEN TOTAL'!AM544</f>
        <v>APAGADO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 t="str">
        <f>'RESUMEN TOTAL'!AK545</f>
        <v>APAGADO</v>
      </c>
      <c r="AF513" t="str">
        <f>'RESUMEN TOTAL'!AL545</f>
        <v>APAGADO</v>
      </c>
      <c r="AG513" t="str">
        <f>'RESUMEN TOTAL'!AM545</f>
        <v>APAGADO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 t="str">
        <f>'RESUMEN TOTAL'!AJ546</f>
        <v>APAGADO</v>
      </c>
      <c r="AE514" t="str">
        <f>'RESUMEN TOTAL'!AK546</f>
        <v>APAGADO</v>
      </c>
      <c r="AF514" t="str">
        <f>'RESUMEN TOTAL'!AL546</f>
        <v>APAGADO</v>
      </c>
      <c r="AG514" t="str">
        <f>'RESUMEN TOTAL'!AM546</f>
        <v>APAGADO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 t="str">
        <f>'RESUMEN TOTAL'!AJ547</f>
        <v>APAGADO</v>
      </c>
      <c r="AE515" t="str">
        <f>'RESUMEN TOTAL'!AK547</f>
        <v>APAGADO</v>
      </c>
      <c r="AF515" t="str">
        <f>'RESUMEN TOTAL'!AL547</f>
        <v>APAGADO</v>
      </c>
      <c r="AG515" t="str">
        <f>'RESUMEN TOTAL'!AM547</f>
        <v>APAGADO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85" zoomScaleNormal="100" workbookViewId="0">
      <selection activeCell="B191" sqref="B191:F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4.8192771084337352E-2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56</v>
      </c>
      <c r="D143" s="66">
        <v>56</v>
      </c>
      <c r="E143" s="67">
        <v>0.12330000000000001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1</v>
      </c>
      <c r="D144" s="66">
        <v>55</v>
      </c>
      <c r="E144" s="67">
        <v>0.1211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55</v>
      </c>
      <c r="E145" s="67">
        <v>0.1211</v>
      </c>
      <c r="F145" s="143"/>
      <c r="G145" s="65" t="s">
        <v>1151</v>
      </c>
      <c r="H145" s="118">
        <v>39</v>
      </c>
      <c r="I145" s="122">
        <v>18</v>
      </c>
      <c r="J145" s="112">
        <f>I145/H145</f>
        <v>0.46153846153846156</v>
      </c>
    </row>
    <row r="146" spans="2:10" ht="16.5" thickBot="1" x14ac:dyDescent="0.3">
      <c r="B146" s="68" t="s">
        <v>16</v>
      </c>
      <c r="C146" s="69">
        <v>8</v>
      </c>
      <c r="D146" s="70">
        <v>48</v>
      </c>
      <c r="E146" s="90">
        <v>0.1057</v>
      </c>
      <c r="F146" s="143"/>
      <c r="G146" s="65" t="s">
        <v>1416</v>
      </c>
      <c r="H146" s="118">
        <v>39</v>
      </c>
      <c r="I146" s="123">
        <v>17</v>
      </c>
      <c r="J146" s="107">
        <f>I146/H146</f>
        <v>0.4358974358974359</v>
      </c>
    </row>
    <row r="147" spans="2:10" ht="17.25" thickTop="1" thickBot="1" x14ac:dyDescent="0.3">
      <c r="B147" s="93" t="s">
        <v>1142</v>
      </c>
      <c r="C147" s="94">
        <v>18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35</v>
      </c>
      <c r="J147" s="110">
        <f>I147/H147</f>
        <v>0.44871794871794873</v>
      </c>
    </row>
    <row r="148" spans="2:10" ht="17.25" thickTop="1" thickBot="1" x14ac:dyDescent="0.3">
      <c r="B148" s="93" t="s">
        <v>1143</v>
      </c>
      <c r="C148" s="94">
        <v>38</v>
      </c>
      <c r="D148" s="94"/>
      <c r="E148" s="96">
        <v>0.15</v>
      </c>
      <c r="F148" s="144"/>
      <c r="G148" s="68" t="s">
        <v>1421</v>
      </c>
      <c r="H148" s="119">
        <v>35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40</v>
      </c>
      <c r="D150" s="66">
        <v>40</v>
      </c>
      <c r="E150" s="67">
        <v>8.8099999999999998E-2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5</v>
      </c>
      <c r="D151" s="66">
        <v>35</v>
      </c>
      <c r="E151" s="67">
        <v>7.7100000000000002E-2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39</v>
      </c>
      <c r="E152" s="67">
        <v>8.5900000000000004E-2</v>
      </c>
      <c r="F152" s="143"/>
      <c r="G152" s="65" t="s">
        <v>1151</v>
      </c>
      <c r="H152" s="118">
        <v>39</v>
      </c>
      <c r="I152" s="122">
        <v>19</v>
      </c>
      <c r="J152" s="112">
        <f>I152/H152</f>
        <v>0.48717948717948717</v>
      </c>
    </row>
    <row r="153" spans="2:10" ht="16.5" thickBot="1" x14ac:dyDescent="0.3">
      <c r="B153" s="68" t="s">
        <v>16</v>
      </c>
      <c r="C153" s="69">
        <v>9</v>
      </c>
      <c r="D153" s="70">
        <v>31</v>
      </c>
      <c r="E153" s="90">
        <v>6.83E-2</v>
      </c>
      <c r="F153" s="143"/>
      <c r="G153" s="65" t="s">
        <v>1416</v>
      </c>
      <c r="H153" s="118">
        <v>39</v>
      </c>
      <c r="I153" s="123">
        <v>18</v>
      </c>
      <c r="J153" s="107">
        <f>I153/H153</f>
        <v>0.46153846153846156</v>
      </c>
    </row>
    <row r="154" spans="2:10" ht="17.25" thickTop="1" thickBot="1" x14ac:dyDescent="0.3">
      <c r="B154" s="93" t="s">
        <v>1142</v>
      </c>
      <c r="C154" s="94">
        <f>Hoja1!AA3</f>
        <v>20</v>
      </c>
      <c r="D154" s="94"/>
      <c r="E154" s="95">
        <v>0.1</v>
      </c>
      <c r="F154" s="143"/>
      <c r="G154" s="65" t="s">
        <v>1422</v>
      </c>
      <c r="H154" s="118">
        <v>78</v>
      </c>
      <c r="I154" s="124">
        <v>37</v>
      </c>
      <c r="J154" s="110">
        <v>0.47</v>
      </c>
    </row>
    <row r="155" spans="2:10" ht="17.25" thickTop="1" thickBot="1" x14ac:dyDescent="0.3">
      <c r="B155" s="93" t="s">
        <v>1143</v>
      </c>
      <c r="C155" s="94">
        <f>Hoja1!AA5</f>
        <v>20</v>
      </c>
      <c r="D155" s="94"/>
      <c r="E155" s="96">
        <v>0.1</v>
      </c>
      <c r="F155" s="144"/>
      <c r="G155" s="68" t="s">
        <v>1421</v>
      </c>
      <c r="H155" s="119">
        <v>37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75</v>
      </c>
      <c r="D164" s="66">
        <v>75</v>
      </c>
      <c r="E164" s="67">
        <f>D164/C163</f>
        <v>0.16519823788546256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3</v>
      </c>
      <c r="D165" s="130">
        <v>72</v>
      </c>
      <c r="E165" s="67">
        <v>0.15859999999999999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1</v>
      </c>
      <c r="D166" s="66">
        <v>74</v>
      </c>
      <c r="E166" s="67">
        <v>0.16300000000000001</v>
      </c>
      <c r="F166" s="143"/>
      <c r="G166" s="65" t="s">
        <v>1151</v>
      </c>
      <c r="H166" s="118">
        <v>39</v>
      </c>
      <c r="I166" s="122">
        <v>18</v>
      </c>
      <c r="J166" s="112">
        <f>I166/H166</f>
        <v>0.46153846153846156</v>
      </c>
    </row>
    <row r="167" spans="2:10" ht="16.5" thickBot="1" x14ac:dyDescent="0.3">
      <c r="B167" s="68" t="s">
        <v>16</v>
      </c>
      <c r="C167" s="69">
        <v>10</v>
      </c>
      <c r="D167" s="70">
        <v>65</v>
      </c>
      <c r="E167" s="90">
        <v>0.14319999999999999</v>
      </c>
      <c r="F167" s="143"/>
      <c r="G167" s="65" t="s">
        <v>1416</v>
      </c>
      <c r="H167" s="118">
        <v>39</v>
      </c>
      <c r="I167" s="123">
        <v>17</v>
      </c>
      <c r="J167" s="107">
        <f>I167/H167</f>
        <v>0.4358974358974359</v>
      </c>
    </row>
    <row r="168" spans="2:10" ht="17.25" thickTop="1" thickBot="1" x14ac:dyDescent="0.3">
      <c r="B168" s="93" t="s">
        <v>1142</v>
      </c>
      <c r="C168" s="94">
        <v>20</v>
      </c>
      <c r="D168" s="94"/>
      <c r="E168" s="95">
        <v>0.1</v>
      </c>
      <c r="F168" s="143"/>
      <c r="G168" s="65" t="s">
        <v>1422</v>
      </c>
      <c r="H168" s="118">
        <v>78</v>
      </c>
      <c r="I168" s="124">
        <v>35</v>
      </c>
      <c r="J168" s="110">
        <v>0.45</v>
      </c>
    </row>
    <row r="169" spans="2:10" ht="17.25" thickTop="1" thickBot="1" x14ac:dyDescent="0.3">
      <c r="B169" s="93" t="s">
        <v>1143</v>
      </c>
      <c r="C169" s="94">
        <v>55</v>
      </c>
      <c r="D169" s="94"/>
      <c r="E169" s="96">
        <v>0.22</v>
      </c>
      <c r="F169" s="144"/>
      <c r="G169" s="68" t="s">
        <v>1421</v>
      </c>
      <c r="H169" s="119">
        <v>35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52</v>
      </c>
      <c r="D171" s="66">
        <v>52</v>
      </c>
      <c r="E171" s="67">
        <f>D171/C170</f>
        <v>0.11453744493392071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4</v>
      </c>
      <c r="D172" s="66">
        <v>48</v>
      </c>
      <c r="E172" s="67">
        <f>D172/C170</f>
        <v>0.10572687224669604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51</v>
      </c>
      <c r="E173" s="67">
        <f>D173/C170</f>
        <v>0.11233480176211454</v>
      </c>
      <c r="F173" s="143"/>
      <c r="G173" s="65" t="s">
        <v>1151</v>
      </c>
      <c r="H173" s="118">
        <v>39</v>
      </c>
      <c r="I173" s="122">
        <v>18</v>
      </c>
      <c r="J173" s="112">
        <f>I173/H173</f>
        <v>0.46153846153846156</v>
      </c>
    </row>
    <row r="174" spans="2:10" ht="16.5" thickBot="1" x14ac:dyDescent="0.3">
      <c r="B174" s="68" t="s">
        <v>16</v>
      </c>
      <c r="C174" s="69">
        <v>9</v>
      </c>
      <c r="D174" s="70">
        <v>42</v>
      </c>
      <c r="E174" s="90">
        <f>D174/C170</f>
        <v>9.2511013215859028E-2</v>
      </c>
      <c r="F174" s="143"/>
      <c r="G174" s="65" t="s">
        <v>1416</v>
      </c>
      <c r="H174" s="118">
        <v>39</v>
      </c>
      <c r="I174" s="123">
        <v>17</v>
      </c>
      <c r="J174" s="107">
        <f>I174/H174</f>
        <v>0.4358974358974359</v>
      </c>
    </row>
    <row r="175" spans="2:10" ht="17.25" thickTop="1" thickBot="1" x14ac:dyDescent="0.3">
      <c r="B175" s="93" t="s">
        <v>1142</v>
      </c>
      <c r="C175" s="94">
        <v>13</v>
      </c>
      <c r="D175" s="94"/>
      <c r="E175" s="95">
        <v>0.05</v>
      </c>
      <c r="F175" s="143"/>
      <c r="G175" s="65" t="s">
        <v>1422</v>
      </c>
      <c r="H175" s="118">
        <v>78</v>
      </c>
      <c r="I175" s="124">
        <v>35</v>
      </c>
      <c r="J175" s="110">
        <v>0.45</v>
      </c>
    </row>
    <row r="176" spans="2:10" ht="17.25" thickTop="1" thickBot="1" x14ac:dyDescent="0.3">
      <c r="B176" s="93" t="s">
        <v>1143</v>
      </c>
      <c r="C176" s="94">
        <v>38</v>
      </c>
      <c r="D176" s="94"/>
      <c r="E176" s="96">
        <v>0.19</v>
      </c>
      <c r="F176" s="144"/>
      <c r="G176" s="68" t="s">
        <v>1421</v>
      </c>
      <c r="H176" s="119">
        <v>35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12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18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25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42</v>
      </c>
      <c r="D192" s="66">
        <v>42</v>
      </c>
      <c r="E192" s="67">
        <v>9.2499999999999999E-2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4</v>
      </c>
      <c r="D193" s="66">
        <v>38</v>
      </c>
      <c r="E193" s="67">
        <v>8.3699999999999997E-2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1</v>
      </c>
      <c r="D194" s="66">
        <v>41</v>
      </c>
      <c r="E194" s="67">
        <v>9.0300000000000005E-2</v>
      </c>
      <c r="F194" s="143"/>
      <c r="G194" s="65" t="s">
        <v>1151</v>
      </c>
      <c r="H194" s="118">
        <v>39</v>
      </c>
      <c r="I194" s="122">
        <v>22</v>
      </c>
      <c r="J194" s="112">
        <f>I194/H194</f>
        <v>0.5641025641025641</v>
      </c>
    </row>
    <row r="195" spans="2:10" ht="16.5" thickBot="1" x14ac:dyDescent="0.3">
      <c r="B195" s="68" t="s">
        <v>16</v>
      </c>
      <c r="C195" s="69">
        <v>3</v>
      </c>
      <c r="D195" s="66">
        <v>39</v>
      </c>
      <c r="E195" s="90">
        <v>8.5900000000000004E-2</v>
      </c>
      <c r="F195" s="143"/>
      <c r="G195" s="65" t="s">
        <v>1416</v>
      </c>
      <c r="H195" s="118">
        <v>39</v>
      </c>
      <c r="I195" s="123">
        <v>21</v>
      </c>
      <c r="J195" s="107">
        <f>I195/H195</f>
        <v>0.53846153846153844</v>
      </c>
    </row>
    <row r="196" spans="2:10" ht="17.25" thickTop="1" thickBot="1" x14ac:dyDescent="0.3">
      <c r="B196" s="93" t="s">
        <v>1142</v>
      </c>
      <c r="C196" s="94">
        <v>19</v>
      </c>
      <c r="D196" s="94"/>
      <c r="E196" s="95">
        <v>0.08</v>
      </c>
      <c r="F196" s="143"/>
      <c r="G196" s="65" t="s">
        <v>1422</v>
      </c>
      <c r="H196" s="118">
        <v>78</v>
      </c>
      <c r="I196" s="124">
        <v>43</v>
      </c>
      <c r="J196" s="110">
        <f>I196/H196</f>
        <v>0.55128205128205132</v>
      </c>
    </row>
    <row r="197" spans="2:10" ht="17.25" thickTop="1" thickBot="1" x14ac:dyDescent="0.3">
      <c r="B197" s="93" t="s">
        <v>1143</v>
      </c>
      <c r="C197" s="94">
        <v>23</v>
      </c>
      <c r="D197" s="94">
        <v>0</v>
      </c>
      <c r="E197" s="96">
        <v>0.11</v>
      </c>
      <c r="F197" s="144"/>
      <c r="G197" s="68" t="s">
        <v>1421</v>
      </c>
      <c r="H197" s="119">
        <v>43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11</v>
      </c>
      <c r="C20">
        <f>'APAGADOS FIBRA'!X2</f>
        <v>31</v>
      </c>
      <c r="D20">
        <f>'APAGADOS ANTENA'!X2</f>
        <v>3</v>
      </c>
      <c r="E20">
        <f t="shared" si="6"/>
        <v>42</v>
      </c>
      <c r="F20">
        <f>'RESUMEN TOTAL'!B1</f>
        <v>543</v>
      </c>
      <c r="G20" s="36">
        <f t="shared" si="8"/>
        <v>7.7348066298342538E-2</v>
      </c>
    </row>
    <row r="21" spans="1:7" x14ac:dyDescent="0.25">
      <c r="A21" s="17">
        <f>'APAGADOS RADIO'!Y3</f>
        <v>45585</v>
      </c>
      <c r="B21">
        <f>'APAGADOS RADIO'!Y2+D21</f>
        <v>9</v>
      </c>
      <c r="C21">
        <f>'APAGADOS FIBRA'!Y2</f>
        <v>42</v>
      </c>
      <c r="D21">
        <f>'APAGADOS ANTENA'!Y2</f>
        <v>3</v>
      </c>
      <c r="E21">
        <f t="shared" si="6"/>
        <v>51</v>
      </c>
      <c r="F21">
        <f>'RESUMEN TOTAL'!B1</f>
        <v>543</v>
      </c>
      <c r="G21" s="36">
        <f t="shared" si="8"/>
        <v>9.3922651933701654E-2</v>
      </c>
    </row>
    <row r="22" spans="1:7" x14ac:dyDescent="0.25">
      <c r="A22" s="17">
        <f>'APAGADOS RADIO'!Z3</f>
        <v>45586</v>
      </c>
      <c r="B22">
        <f>'APAGADOS RADIO'!Z2+D22</f>
        <v>12</v>
      </c>
      <c r="C22">
        <f>'APAGADOS FIBRA'!Z2</f>
        <v>44</v>
      </c>
      <c r="D22">
        <f>'APAGADOS ANTENA'!Z2</f>
        <v>3</v>
      </c>
      <c r="E22">
        <f t="shared" si="6"/>
        <v>56</v>
      </c>
      <c r="F22">
        <f>'RESUMEN TOTAL'!B1</f>
        <v>543</v>
      </c>
      <c r="G22" s="36">
        <f t="shared" si="8"/>
        <v>0.10313075506445672</v>
      </c>
    </row>
    <row r="23" spans="1:7" x14ac:dyDescent="0.25">
      <c r="A23" s="17">
        <f>'APAGADOS RADIO'!AA3</f>
        <v>45587</v>
      </c>
      <c r="B23">
        <f>'APAGADOS RADIO'!AA2+D23</f>
        <v>13</v>
      </c>
      <c r="C23">
        <f>'APAGADOS FIBRA'!AA2</f>
        <v>27</v>
      </c>
      <c r="D23">
        <f>'APAGADOS ANTENA'!AA2</f>
        <v>3</v>
      </c>
      <c r="E23">
        <f t="shared" si="6"/>
        <v>40</v>
      </c>
      <c r="F23">
        <f>'RESUMEN TOTAL'!B1</f>
        <v>543</v>
      </c>
      <c r="G23" s="36">
        <f t="shared" si="8"/>
        <v>7.3664825046040522E-2</v>
      </c>
    </row>
    <row r="24" spans="1:7" x14ac:dyDescent="0.25">
      <c r="A24" s="17">
        <f>'APAGADOS RADIO'!AB3</f>
        <v>45588</v>
      </c>
      <c r="B24">
        <f>'APAGADOS RADIO'!AB2+D24</f>
        <v>13</v>
      </c>
      <c r="C24">
        <f>'APAGADOS FIBRA'!AB2</f>
        <v>30</v>
      </c>
      <c r="D24">
        <f>'APAGADOS ANTENA'!AB2</f>
        <v>4</v>
      </c>
      <c r="E24">
        <f t="shared" si="6"/>
        <v>43</v>
      </c>
      <c r="F24">
        <f>'RESUMEN TOTAL'!B1</f>
        <v>543</v>
      </c>
      <c r="G24" s="36">
        <f t="shared" si="8"/>
        <v>7.918968692449356E-2</v>
      </c>
    </row>
    <row r="25" spans="1:7" x14ac:dyDescent="0.25">
      <c r="A25" s="17">
        <f>'APAGADOS RADIO'!AC3</f>
        <v>45589</v>
      </c>
      <c r="B25">
        <f>'APAGADOS RADIO'!AC2+D25</f>
        <v>13</v>
      </c>
      <c r="C25">
        <f>'APAGADOS FIBRA'!AC2</f>
        <v>62</v>
      </c>
      <c r="D25">
        <f>'APAGADOS ANTENA'!AC2</f>
        <v>3</v>
      </c>
      <c r="E25">
        <f t="shared" si="6"/>
        <v>75</v>
      </c>
      <c r="F25">
        <f>'RESUMEN TOTAL'!B1</f>
        <v>543</v>
      </c>
      <c r="G25" s="36">
        <f t="shared" si="8"/>
        <v>0.13812154696132597</v>
      </c>
    </row>
    <row r="26" spans="1:7" x14ac:dyDescent="0.25">
      <c r="A26" s="17">
        <f>'APAGADOS RADIO'!AD3</f>
        <v>45590</v>
      </c>
      <c r="B26">
        <f>'APAGADOS RADIO'!AD2+D26</f>
        <v>13</v>
      </c>
      <c r="C26">
        <f>'APAGADOS FIBRA'!AD2</f>
        <v>39</v>
      </c>
      <c r="D26">
        <f>'APAGADOS ANTENA'!AD2</f>
        <v>3</v>
      </c>
      <c r="E26">
        <f t="shared" si="6"/>
        <v>52</v>
      </c>
      <c r="F26">
        <f>'RESUMEN TOTAL'!B1</f>
        <v>543</v>
      </c>
      <c r="G26" s="36">
        <f t="shared" si="8"/>
        <v>9.5764272559852676E-2</v>
      </c>
    </row>
    <row r="27" spans="1:7" x14ac:dyDescent="0.25">
      <c r="A27" s="17">
        <f>'APAGADOS RADIO'!AE3</f>
        <v>45591</v>
      </c>
      <c r="B27">
        <f>'APAGADOS RADIO'!AE2+D27</f>
        <v>11</v>
      </c>
      <c r="C27">
        <f>'APAGADOS FIBRA'!AE2</f>
        <v>23</v>
      </c>
      <c r="D27">
        <f>'APAGADOS ANTENA'!AE2</f>
        <v>1</v>
      </c>
      <c r="E27">
        <f t="shared" si="6"/>
        <v>34</v>
      </c>
      <c r="F27">
        <f>'RESUMEN TOTAL'!B1</f>
        <v>543</v>
      </c>
      <c r="G27" s="36">
        <f t="shared" si="8"/>
        <v>6.2615101289134445E-2</v>
      </c>
    </row>
    <row r="28" spans="1:7" x14ac:dyDescent="0.25">
      <c r="A28" s="17">
        <f>'APAGADOS RADIO'!AF3</f>
        <v>45592</v>
      </c>
      <c r="B28">
        <f>'APAGADOS RADIO'!AF2+D28</f>
        <v>8</v>
      </c>
      <c r="C28">
        <f>'APAGADOS FIBRA'!AF2</f>
        <v>34</v>
      </c>
      <c r="D28">
        <f>'APAGADOS ANTENA'!AF2</f>
        <v>2</v>
      </c>
      <c r="E28">
        <f t="shared" si="6"/>
        <v>42</v>
      </c>
      <c r="F28">
        <f>'RESUMEN TOTAL'!B1</f>
        <v>543</v>
      </c>
      <c r="G28" s="36">
        <f t="shared" si="8"/>
        <v>7.7348066298342538E-2</v>
      </c>
    </row>
    <row r="29" spans="1:7" x14ac:dyDescent="0.25">
      <c r="A29" s="17">
        <f>'APAGADOS RADIO'!AG3</f>
        <v>45593</v>
      </c>
      <c r="B29">
        <f>'APAGADOS RADIO'!AG2+D29</f>
        <v>5</v>
      </c>
      <c r="C29">
        <f>'APAGADOS FIBRA'!AG2</f>
        <v>36</v>
      </c>
      <c r="D29">
        <f>'APAGADOS ANTENA'!AG2</f>
        <v>2</v>
      </c>
      <c r="E29">
        <f t="shared" si="6"/>
        <v>41</v>
      </c>
      <c r="F29">
        <f>'RESUMEN TOTAL'!B1</f>
        <v>543</v>
      </c>
      <c r="G29" s="36">
        <f t="shared" si="8"/>
        <v>7.550644567219153E-2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17</v>
      </c>
      <c r="F54">
        <f>paradas!Z3</f>
        <v>15</v>
      </c>
      <c r="G54" s="104">
        <f>paradas!AB2</f>
        <v>19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18</v>
      </c>
      <c r="F55">
        <f>paradas!AA3</f>
        <v>16</v>
      </c>
      <c r="G55" s="104">
        <f t="shared" si="14"/>
        <v>34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19</v>
      </c>
      <c r="F56">
        <f>paradas!AB3</f>
        <v>15</v>
      </c>
      <c r="G56" s="104">
        <f t="shared" si="14"/>
        <v>34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18</v>
      </c>
      <c r="F57">
        <f>paradas!AC3</f>
        <v>15</v>
      </c>
      <c r="G57" s="104">
        <f t="shared" si="14"/>
        <v>33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18</v>
      </c>
      <c r="F58">
        <f>paradas!AD3</f>
        <v>15</v>
      </c>
      <c r="G58" s="104">
        <f t="shared" si="14"/>
        <v>33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22</v>
      </c>
      <c r="F59">
        <f>paradas!AE3</f>
        <v>19</v>
      </c>
      <c r="G59" s="104">
        <f t="shared" si="14"/>
        <v>41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22</v>
      </c>
      <c r="F60">
        <f>paradas!AF3</f>
        <v>19</v>
      </c>
      <c r="G60" s="104">
        <f t="shared" si="14"/>
        <v>41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22</v>
      </c>
      <c r="F61">
        <f>paradas!AG3</f>
        <v>19</v>
      </c>
      <c r="G61" s="104">
        <f t="shared" si="14"/>
        <v>41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zoomScale="80" zoomScaleNormal="8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12</v>
      </c>
      <c r="Y3" s="53">
        <f>COUNTIFS('RESUMEN TOTAL'!C5:C547, "=BONOMO",'RESUMEN TOTAL'!AE5:AE547,"=APAGADO")</f>
        <v>14</v>
      </c>
      <c r="Z3" s="53">
        <v>18</v>
      </c>
      <c r="AA3" s="53">
        <f>COUNTIFS('RESUMEN TOTAL'!C5:C547, "=BONOMO",'RESUMEN TOTAL'!AG5:AG547,"=APAGADO")</f>
        <v>20</v>
      </c>
      <c r="AB3" s="53">
        <v>0</v>
      </c>
      <c r="AC3" s="53">
        <v>20</v>
      </c>
      <c r="AD3" s="53">
        <v>13</v>
      </c>
      <c r="AE3" s="53">
        <f>COUNTIFS('RESUMEN TOTAL'!C5:C547, "=BONOMO",'RESUMEN TOTAL'!AK5:AK547,"=APAGADO")</f>
        <v>12</v>
      </c>
      <c r="AF3" s="53">
        <f>COUNTIFS('RESUMEN TOTAL'!C5:C547, "=BONOMO",'RESUMEN TOTAL'!AL5:AL547,"=APAGADO")</f>
        <v>18</v>
      </c>
      <c r="AG3" s="53">
        <f>COUNTIFS('RESUMEN TOTAL'!C5:C547, "=BONOMO",'RESUMEN TOTAL'!AM5:AM547,"=APAGADO")</f>
        <v>19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4.8192771084337352E-2</v>
      </c>
      <c r="Y4" s="59">
        <f t="shared" ref="Y4" si="2">Y3/BONOMOcam</f>
        <v>5.6224899598393573E-2</v>
      </c>
      <c r="Z4" s="59">
        <v>0.08</v>
      </c>
      <c r="AA4" s="59">
        <v>0.1</v>
      </c>
      <c r="AB4" s="59">
        <v>0</v>
      </c>
      <c r="AC4" s="59">
        <v>0.1</v>
      </c>
      <c r="AD4" s="59">
        <v>0.05</v>
      </c>
      <c r="AE4" s="59">
        <f t="shared" si="0"/>
        <v>4.8192771084337352E-2</v>
      </c>
      <c r="AF4" s="59">
        <f t="shared" si="0"/>
        <v>7.2289156626506021E-2</v>
      </c>
      <c r="AG4" s="59">
        <f t="shared" si="0"/>
        <v>7.6305220883534142E-2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30</v>
      </c>
      <c r="Y5" s="55">
        <f>COUNTIFS('RESUMEN TOTAL'!C5:C533, "=COSEIDI",'RESUMEN TOTAL'!AE5:AE533,"=APAGADO")</f>
        <v>37</v>
      </c>
      <c r="Z5" s="55">
        <v>38</v>
      </c>
      <c r="AA5" s="55">
        <f>COUNTIFS('RESUMEN TOTAL'!C5:C533, "=COSEIDI",'RESUMEN TOTAL'!AG5:AG533,"=APAGADO")</f>
        <v>20</v>
      </c>
      <c r="AB5" s="55">
        <v>0</v>
      </c>
      <c r="AC5" s="55">
        <v>55</v>
      </c>
      <c r="AD5" s="55">
        <v>38</v>
      </c>
      <c r="AE5" s="55">
        <v>0</v>
      </c>
      <c r="AF5" s="55">
        <f>COUNTIFS('RESUMEN TOTAL'!C5:C533, "=COSEIDI",'RESUMEN TOTAL'!AL5:AL533,"=APAGADO")</f>
        <v>25</v>
      </c>
      <c r="AG5" s="55">
        <f>COUNTIFS('RESUMEN TOTAL'!C5:C533, "=COSEIDI",'RESUMEN TOTAL'!AM5:AM533,"=APAGADO")</f>
        <v>23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0.15</v>
      </c>
      <c r="AA6" s="58">
        <f t="shared" si="5"/>
        <v>9.6153846153846159E-2</v>
      </c>
      <c r="AB6" s="58">
        <v>0</v>
      </c>
      <c r="AC6" s="58">
        <v>0.22</v>
      </c>
      <c r="AD6" s="58">
        <v>0.19</v>
      </c>
      <c r="AE6" s="58">
        <f t="shared" si="5"/>
        <v>0</v>
      </c>
      <c r="AF6" s="58">
        <f t="shared" si="5"/>
        <v>0.1201923076923077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18</v>
      </c>
      <c r="AD2" s="18">
        <f>COUNTIFS(AD4:AD600, "=APAGADO",D4:D600,"=GFIJA")</f>
        <v>18</v>
      </c>
      <c r="AE2" s="18">
        <f>COUNTIFS(AE4:AE600, "=APAGADO",D4:D600,"=GFIJA")</f>
        <v>22</v>
      </c>
      <c r="AF2" s="18">
        <f>COUNTIFS(AF4:AF600, "=APAGADO",D4:D600,"=GFIJA")</f>
        <v>22</v>
      </c>
      <c r="AG2" s="18">
        <f>COUNTIFS(AG4:AG600, "=APAGADO",D4:D600,"=GFIJA")</f>
        <v>22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15</v>
      </c>
      <c r="AA3" s="18">
        <f>COUNTIFS(AA6:AA602, "=APAGADO",D4:D600,"=INTERCOMUNICADOR")</f>
        <v>16</v>
      </c>
      <c r="AB3" s="18">
        <f>COUNTIFS(AB6:AB602, "=APAGADO",D4:D600,"=INTERCOMUNICADOR")</f>
        <v>15</v>
      </c>
      <c r="AC3" s="18">
        <f>COUNTIFS(AC6:AC602, "=APAGADO",D4:D600,"=INTERCOMUNICADOR")</f>
        <v>15</v>
      </c>
      <c r="AD3" s="18">
        <f>COUNTIFS(AD6:AD602, "=APAGADO",D4:D600,"=INTERCOMUNICADOR")</f>
        <v>15</v>
      </c>
      <c r="AE3" s="18">
        <f>COUNTIFS(AE6:AE602, "=APAGADO",D4:D600,"=INTERCOMUNICADOR")</f>
        <v>19</v>
      </c>
      <c r="AF3" s="18">
        <f>COUNTIFS(AF6:AF602, "=APAGADO",D4:D600,"=INTERCOMUNICADOR")</f>
        <v>19</v>
      </c>
      <c r="AG3" s="18">
        <f>COUNTIFS(AG6:AG602, "=APAGADO",D4:D600,"=INTERCOMUNICADOR")</f>
        <v>19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 t="str">
        <f>'RESUMEN TOTAL'!AF16</f>
        <v>APAGADO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 t="str">
        <f>'RESUMEN TOTAL'!AM25</f>
        <v>APAGADO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>
        <f>'RESUMEN TOTAL'!AJ44</f>
        <v>0</v>
      </c>
      <c r="AE44" s="86" t="str">
        <f>'RESUMEN TOTAL'!AK44</f>
        <v>APAGADO</v>
      </c>
      <c r="AF44" s="86" t="str">
        <f>'RESUMEN TOTAL'!AL44</f>
        <v>APAGADO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 t="str">
        <f>'RESUMEN TOTAL'!AD48</f>
        <v>APAGADO</v>
      </c>
      <c r="Y48" s="86" t="str">
        <f>'RESUMEN TOTAL'!AE48</f>
        <v>APAGADO</v>
      </c>
      <c r="Z48" s="86" t="str">
        <f>'RESUMEN TOTAL'!AF48</f>
        <v>APAGADO</v>
      </c>
      <c r="AA48" s="86" t="str">
        <f>'RESUMEN TOTAL'!AG48</f>
        <v>APAGADO</v>
      </c>
      <c r="AB48" s="86" t="str">
        <f>'RESUMEN TOTAL'!AH48</f>
        <v>APAGADO</v>
      </c>
      <c r="AC48" s="86" t="str">
        <f>'RESUMEN TOTAL'!AI48</f>
        <v>APAGADO</v>
      </c>
      <c r="AD48" s="86" t="str">
        <f>'RESUMEN TOTAL'!AJ48</f>
        <v>APAGADO</v>
      </c>
      <c r="AE48" s="86" t="str">
        <f>'RESUMEN TOTAL'!AK48</f>
        <v>APAGADO</v>
      </c>
      <c r="AF48" s="86" t="str">
        <f>'RESUMEN TOTAL'!AL48</f>
        <v>APAGADO</v>
      </c>
      <c r="AG48" s="86" t="str">
        <f>'RESUMEN TOTAL'!AM48</f>
        <v>APAGADO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 t="str">
        <f>'RESUMEN TOTAL'!AF51</f>
        <v>APAGADO</v>
      </c>
      <c r="AA51" s="86" t="str">
        <f>'RESUMEN TOTAL'!AG51</f>
        <v>APAGADO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 t="str">
        <f>'RESUMEN TOTAL'!AF53</f>
        <v>APAGADO</v>
      </c>
      <c r="AA53" s="86" t="str">
        <f>'RESUMEN TOTAL'!AG53</f>
        <v>APAGADO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 t="str">
        <f>'RESUMEN TOTAL'!AF54</f>
        <v>APAGADO</v>
      </c>
      <c r="AA54" s="86" t="str">
        <f>'RESUMEN TOTAL'!AG54</f>
        <v>APAGADO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 t="str">
        <f>'RESUMEN TOTAL'!AI73</f>
        <v>APAGADO</v>
      </c>
      <c r="AD73" s="86" t="str">
        <f>'RESUMEN TOTAL'!AJ73</f>
        <v>APAGADO</v>
      </c>
      <c r="AE73" s="86" t="str">
        <f>'RESUMEN TOTAL'!AK73</f>
        <v>APAGADO</v>
      </c>
      <c r="AF73" s="86" t="str">
        <f>'RESUMEN TOTAL'!AL73</f>
        <v>APAGADO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 t="str">
        <f>'RESUMEN TOTAL'!AE90</f>
        <v>APAGADO</v>
      </c>
      <c r="Z90" s="86">
        <f>'RESUMEN TOTAL'!AF90</f>
        <v>0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 t="str">
        <f>'RESUMEN TOTAL'!AM90</f>
        <v>APAGADO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 t="str">
        <f>'RESUMEN TOTAL'!AE91</f>
        <v>APAGADO</v>
      </c>
      <c r="Z91" s="86">
        <f>'RESUMEN TOTAL'!AF91</f>
        <v>0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 t="str">
        <f>'RESUMEN TOTAL'!AM91</f>
        <v>APAGADO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 t="str">
        <f>'RESUMEN TOTAL'!AF101</f>
        <v>APAGADO</v>
      </c>
      <c r="AA101" s="86" t="str">
        <f>'RESUMEN TOTAL'!AG101</f>
        <v>APAGADO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 t="str">
        <f>'RESUMEN TOTAL'!AK105</f>
        <v>APAGADO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 t="str">
        <f>'RESUMEN TOTAL'!AM130</f>
        <v>APAGADO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 t="str">
        <f>'RESUMEN TOTAL'!AI139</f>
        <v>APAGADO</v>
      </c>
      <c r="AD136" s="86" t="str">
        <f>'RESUMEN TOTAL'!AJ139</f>
        <v>APAGADO</v>
      </c>
      <c r="AE136" s="86" t="str">
        <f>'RESUMEN TOTAL'!AK139</f>
        <v>APAGADO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 t="str">
        <f>'RESUMEN TOTAL'!AF144</f>
        <v>APAGADO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 t="str">
        <f>'RESUMEN TOTAL'!AD150</f>
        <v>APAGADO</v>
      </c>
      <c r="Y147" s="86" t="str">
        <f>'RESUMEN TOTAL'!AE150</f>
        <v>APAGADO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 t="str">
        <f>'RESUMEN TOTAL'!AI150</f>
        <v>APAGADO</v>
      </c>
      <c r="AD147" s="86" t="str">
        <f>'RESUMEN TOTAL'!AJ150</f>
        <v>APAGADO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 t="str">
        <f>'RESUMEN TOTAL'!AM168</f>
        <v>APAGADO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 t="str">
        <f>'RESUMEN TOTAL'!AM179</f>
        <v>APAGADO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 t="str">
        <f>'RESUMEN TOTAL'!AM180</f>
        <v>APAGADO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 t="str">
        <f>'RESUMEN TOTAL'!AM181</f>
        <v>APAGADO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 t="str">
        <f>'RESUMEN TOTAL'!AL183</f>
        <v>APAGADO</v>
      </c>
      <c r="AG179" s="86" t="str">
        <f>'RESUMEN TOTAL'!AM183</f>
        <v>APAGADO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 t="str">
        <f>'RESUMEN TOTAL'!AL185</f>
        <v>APAGADO</v>
      </c>
      <c r="AG181" s="86" t="str">
        <f>'RESUMEN TOTAL'!AM185</f>
        <v>APAGADO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 t="str">
        <f>'RESUMEN TOTAL'!AL186</f>
        <v>APAGADO</v>
      </c>
      <c r="AG182" s="86" t="str">
        <f>'RESUMEN TOTAL'!AM186</f>
        <v>APAGADO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 t="str">
        <f>'RESUMEN TOTAL'!AL192</f>
        <v>APAGADO</v>
      </c>
      <c r="AG188" s="86" t="str">
        <f>'RESUMEN TOTAL'!AM192</f>
        <v>APAGADO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 t="str">
        <f>'RESUMEN TOTAL'!AL193</f>
        <v>APAGADO</v>
      </c>
      <c r="AG189" s="86" t="str">
        <f>'RESUMEN TOTAL'!AM193</f>
        <v>APAGADO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 t="str">
        <f>'RESUMEN TOTAL'!AL196</f>
        <v>APAGADO</v>
      </c>
      <c r="AG192" s="86" t="str">
        <f>'RESUMEN TOTAL'!AM196</f>
        <v>APAGADO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 t="str">
        <f>'RESUMEN TOTAL'!AI197</f>
        <v>APAGADO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 t="str">
        <f>'RESUMEN TOTAL'!AH198</f>
        <v>APAGADO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 t="str">
        <f>'RESUMEN TOTAL'!AJ200</f>
        <v>APAGADO</v>
      </c>
      <c r="AE196" s="86" t="str">
        <f>'RESUMEN TOTAL'!AK200</f>
        <v>APAGADO</v>
      </c>
      <c r="AF196" s="86" t="str">
        <f>'RESUMEN TOTAL'!AL200</f>
        <v>APAGADO</v>
      </c>
      <c r="AG196" s="86" t="str">
        <f>'RESUMEN TOTAL'!AM200</f>
        <v>APAGADO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 t="str">
        <f>'RESUMEN TOTAL'!AI201</f>
        <v>APAGADO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 t="str">
        <f>'RESUMEN TOTAL'!AI202</f>
        <v>APAGADO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 t="str">
        <f>'RESUMEN TOTAL'!AL216</f>
        <v>APAGADO</v>
      </c>
      <c r="AG212" s="86" t="str">
        <f>'RESUMEN TOTAL'!AM216</f>
        <v>APAGADO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 t="str">
        <f>'RESUMEN TOTAL'!AI220</f>
        <v>APAGADO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 t="str">
        <f>'RESUMEN TOTAL'!AM222</f>
        <v>APAGADO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 t="str">
        <f>'RESUMEN TOTAL'!AI231</f>
        <v>APAGADO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 t="str">
        <f>'RESUMEN TOTAL'!AF239</f>
        <v>APAGADO</v>
      </c>
      <c r="AA234" s="86" t="str">
        <f>'RESUMEN TOTAL'!AG239</f>
        <v>APAGADO</v>
      </c>
      <c r="AB234" s="86" t="str">
        <f>'RESUMEN TOTAL'!AH239</f>
        <v>APAGADO</v>
      </c>
      <c r="AC234" s="86" t="str">
        <f>'RESUMEN TOTAL'!AI239</f>
        <v>APAGADO</v>
      </c>
      <c r="AD234" s="86" t="str">
        <f>'RESUMEN TOTAL'!AJ239</f>
        <v>APAGADO</v>
      </c>
      <c r="AE234" s="86" t="str">
        <f>'RESUMEN TOTAL'!AK239</f>
        <v>APAGADO</v>
      </c>
      <c r="AF234" s="86" t="str">
        <f>'RESUMEN TOTAL'!AL239</f>
        <v>APAGADO</v>
      </c>
      <c r="AG234" s="86" t="str">
        <f>'RESUMEN TOTAL'!AM239</f>
        <v>APAGADO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 t="str">
        <f>'RESUMEN TOTAL'!AE240</f>
        <v>APAGADO</v>
      </c>
      <c r="Z235" s="86" t="str">
        <f>'RESUMEN TOTAL'!AF240</f>
        <v>APAGADO</v>
      </c>
      <c r="AA235" s="86">
        <f>'RESUMEN TOTAL'!AG240</f>
        <v>0</v>
      </c>
      <c r="AB235" s="86" t="str">
        <f>'RESUMEN TOTAL'!AH240</f>
        <v>APAGADO</v>
      </c>
      <c r="AC235" s="86" t="str">
        <f>'RESUMEN TOTAL'!AI240</f>
        <v>APAGADO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 t="str">
        <f>'RESUMEN TOTAL'!AI241</f>
        <v>APAGADO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 t="str">
        <f>'RESUMEN TOTAL'!AI242</f>
        <v>APAGADO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 t="str">
        <f>'RESUMEN TOTAL'!AI243</f>
        <v>APAGADO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 t="str">
        <f>'RESUMEN TOTAL'!AI244</f>
        <v>APAGADO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 t="str">
        <f>'RESUMEN TOTAL'!AL252</f>
        <v>APAGADO</v>
      </c>
      <c r="AG247" s="86" t="str">
        <f>'RESUMEN TOTAL'!AM252</f>
        <v>APAGADO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 t="str">
        <f>'RESUMEN TOTAL'!AE253</f>
        <v>APAGADO</v>
      </c>
      <c r="Z248" s="86" t="str">
        <f>'RESUMEN TOTAL'!AF253</f>
        <v>APAGADO</v>
      </c>
      <c r="AA248" s="86" t="str">
        <f>'RESUMEN TOTAL'!AG253</f>
        <v>APAGADO</v>
      </c>
      <c r="AB248" s="86" t="str">
        <f>'RESUMEN TOTAL'!AH253</f>
        <v>APAGADO</v>
      </c>
      <c r="AC248" s="86" t="str">
        <f>'RESUMEN TOTAL'!AI253</f>
        <v>APAGADO</v>
      </c>
      <c r="AD248" s="86" t="str">
        <f>'RESUMEN TOTAL'!AJ253</f>
        <v>APAGADO</v>
      </c>
      <c r="AE248" s="86" t="str">
        <f>'RESUMEN TOTAL'!AK253</f>
        <v>APAGADO</v>
      </c>
      <c r="AF248" s="86" t="str">
        <f>'RESUMEN TOTAL'!AL253</f>
        <v>APAGADO</v>
      </c>
      <c r="AG248" s="86" t="str">
        <f>'RESUMEN TOTAL'!AM253</f>
        <v>APAGADO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 t="str">
        <f>'RESUMEN TOTAL'!AL254</f>
        <v>APAGADO</v>
      </c>
      <c r="AG249" s="86" t="str">
        <f>'RESUMEN TOTAL'!AM254</f>
        <v>APAGADO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 t="str">
        <f>'RESUMEN TOTAL'!AE255</f>
        <v>APAGADO</v>
      </c>
      <c r="Z250" s="86" t="str">
        <f>'RESUMEN TOTAL'!AF255</f>
        <v>APAGADO</v>
      </c>
      <c r="AA250" s="86" t="str">
        <f>'RESUMEN TOTAL'!AG255</f>
        <v>APAGADO</v>
      </c>
      <c r="AB250" s="86" t="str">
        <f>'RESUMEN TOTAL'!AH255</f>
        <v>APAGADO</v>
      </c>
      <c r="AC250" s="86" t="str">
        <f>'RESUMEN TOTAL'!AI255</f>
        <v>APAGADO</v>
      </c>
      <c r="AD250" s="86" t="str">
        <f>'RESUMEN TOTAL'!AJ255</f>
        <v>APAGADO</v>
      </c>
      <c r="AE250" s="86" t="str">
        <f>'RESUMEN TOTAL'!AK255</f>
        <v>APAGADO</v>
      </c>
      <c r="AF250" s="86" t="str">
        <f>'RESUMEN TOTAL'!AL255</f>
        <v>APAGADO</v>
      </c>
      <c r="AG250" s="86" t="str">
        <f>'RESUMEN TOTAL'!AM255</f>
        <v>APAGADO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 t="str">
        <f>'RESUMEN TOTAL'!AD256</f>
        <v>APAGADO</v>
      </c>
      <c r="Y251" s="86" t="str">
        <f>'RESUMEN TOTAL'!AE256</f>
        <v>APAGADO</v>
      </c>
      <c r="Z251" s="86" t="str">
        <f>'RESUMEN TOTAL'!AF256</f>
        <v>APAGADO</v>
      </c>
      <c r="AA251" s="86" t="str">
        <f>'RESUMEN TOTAL'!AG256</f>
        <v>APAGADO</v>
      </c>
      <c r="AB251" s="86" t="str">
        <f>'RESUMEN TOTAL'!AH256</f>
        <v>APAGADO</v>
      </c>
      <c r="AC251" s="86" t="str">
        <f>'RESUMEN TOTAL'!AI256</f>
        <v>APAGADO</v>
      </c>
      <c r="AD251" s="86" t="str">
        <f>'RESUMEN TOTAL'!AJ256</f>
        <v>APAGADO</v>
      </c>
      <c r="AE251" s="86" t="str">
        <f>'RESUMEN TOTAL'!AK256</f>
        <v>APAGADO</v>
      </c>
      <c r="AF251" s="86" t="str">
        <f>'RESUMEN TOTAL'!AL256</f>
        <v>APAGADO</v>
      </c>
      <c r="AG251" s="86" t="str">
        <f>'RESUMEN TOTAL'!AM256</f>
        <v>APAGADO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 t="str">
        <f>'RESUMEN TOTAL'!AD257</f>
        <v>APAGADO</v>
      </c>
      <c r="Y252" s="86" t="str">
        <f>'RESUMEN TOTAL'!AE257</f>
        <v>APAGADO</v>
      </c>
      <c r="Z252" s="86" t="str">
        <f>'RESUMEN TOTAL'!AF257</f>
        <v>APAGADO</v>
      </c>
      <c r="AA252" s="86" t="str">
        <f>'RESUMEN TOTAL'!AG257</f>
        <v>APAGADO</v>
      </c>
      <c r="AB252" s="86" t="str">
        <f>'RESUMEN TOTAL'!AH257</f>
        <v>APAGADO</v>
      </c>
      <c r="AC252" s="86" t="str">
        <f>'RESUMEN TOTAL'!AI257</f>
        <v>APAGADO</v>
      </c>
      <c r="AD252" s="86" t="str">
        <f>'RESUMEN TOTAL'!AJ257</f>
        <v>APAGADO</v>
      </c>
      <c r="AE252" s="86" t="str">
        <f>'RESUMEN TOTAL'!AK257</f>
        <v>APAGADO</v>
      </c>
      <c r="AF252" s="86" t="str">
        <f>'RESUMEN TOTAL'!AL257</f>
        <v>APAGADO</v>
      </c>
      <c r="AG252" s="86" t="str">
        <f>'RESUMEN TOTAL'!AM257</f>
        <v>APAGADO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 t="str">
        <f>'RESUMEN TOTAL'!AD258</f>
        <v>APAGADO</v>
      </c>
      <c r="Y253" s="86" t="str">
        <f>'RESUMEN TOTAL'!AE258</f>
        <v>APAGADO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 t="str">
        <f>'RESUMEN TOTAL'!AK258</f>
        <v>APAGADO</v>
      </c>
      <c r="AF253" s="86" t="str">
        <f>'RESUMEN TOTAL'!AL258</f>
        <v>APAGADO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 t="str">
        <f>'RESUMEN TOTAL'!AH261</f>
        <v>APAGADO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 t="str">
        <f>'RESUMEN TOTAL'!AH262</f>
        <v>APAGADO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 t="str">
        <f>'RESUMEN TOTAL'!AH263</f>
        <v>APAGADO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 t="str">
        <f>'RESUMEN TOTAL'!AE264</f>
        <v>APAGADO</v>
      </c>
      <c r="Z259" s="86" t="str">
        <f>'RESUMEN TOTAL'!AF264</f>
        <v>APAGADO</v>
      </c>
      <c r="AA259" s="86">
        <f>'RESUMEN TOTAL'!AG264</f>
        <v>0</v>
      </c>
      <c r="AB259" s="86">
        <f>'RESUMEN TOTAL'!AH264</f>
        <v>0</v>
      </c>
      <c r="AC259" s="86" t="str">
        <f>'RESUMEN TOTAL'!AI264</f>
        <v>APAGADO</v>
      </c>
      <c r="AD259" s="86" t="str">
        <f>'RESUMEN TOTAL'!AJ264</f>
        <v>APAGADO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 t="str">
        <f>'RESUMEN TOTAL'!AE265</f>
        <v>APAGADO</v>
      </c>
      <c r="Z260" s="86" t="str">
        <f>'RESUMEN TOTAL'!AF265</f>
        <v>APAGADO</v>
      </c>
      <c r="AA260" s="86">
        <f>'RESUMEN TOTAL'!AG265</f>
        <v>0</v>
      </c>
      <c r="AB260" s="86">
        <f>'RESUMEN TOTAL'!AH265</f>
        <v>0</v>
      </c>
      <c r="AC260" s="86" t="str">
        <f>'RESUMEN TOTAL'!AI265</f>
        <v>APAGADO</v>
      </c>
      <c r="AD260" s="86" t="str">
        <f>'RESUMEN TOTAL'!AJ265</f>
        <v>APAGADO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 t="str">
        <f>'RESUMEN TOTAL'!AE266</f>
        <v>APAGADO</v>
      </c>
      <c r="Z261" s="86" t="str">
        <f>'RESUMEN TOTAL'!AF266</f>
        <v>APAGADO</v>
      </c>
      <c r="AA261" s="86">
        <f>'RESUMEN TOTAL'!AG266</f>
        <v>0</v>
      </c>
      <c r="AB261" s="86">
        <f>'RESUMEN TOTAL'!AH266</f>
        <v>0</v>
      </c>
      <c r="AC261" s="86" t="str">
        <f>'RESUMEN TOTAL'!AI266</f>
        <v>APAGADO</v>
      </c>
      <c r="AD261" s="86" t="str">
        <f>'RESUMEN TOTAL'!AJ266</f>
        <v>APAGADO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 t="str">
        <f>'RESUMEN TOTAL'!AE267</f>
        <v>APAGADO</v>
      </c>
      <c r="Z262" s="86" t="str">
        <f>'RESUMEN TOTAL'!AF267</f>
        <v>APAGADO</v>
      </c>
      <c r="AA262" s="86">
        <f>'RESUMEN TOTAL'!AG267</f>
        <v>0</v>
      </c>
      <c r="AB262" s="86">
        <f>'RESUMEN TOTAL'!AH267</f>
        <v>0</v>
      </c>
      <c r="AC262" s="86" t="str">
        <f>'RESUMEN TOTAL'!AI267</f>
        <v>APAGADO</v>
      </c>
      <c r="AD262" s="86" t="str">
        <f>'RESUMEN TOTAL'!AJ267</f>
        <v>APAGADO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 t="str">
        <f>'RESUMEN TOTAL'!AE268</f>
        <v>APAGADO</v>
      </c>
      <c r="Z263" s="86" t="str">
        <f>'RESUMEN TOTAL'!AF268</f>
        <v>APAGADO</v>
      </c>
      <c r="AA263" s="86">
        <f>'RESUMEN TOTAL'!AG268</f>
        <v>0</v>
      </c>
      <c r="AB263" s="86">
        <f>'RESUMEN TOTAL'!AH268</f>
        <v>0</v>
      </c>
      <c r="AC263" s="86" t="str">
        <f>'RESUMEN TOTAL'!AI268</f>
        <v>APAGADO</v>
      </c>
      <c r="AD263" s="86" t="str">
        <f>'RESUMEN TOTAL'!AJ268</f>
        <v>APAGADO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 t="str">
        <f>'RESUMEN TOTAL'!AE269</f>
        <v>APAGADO</v>
      </c>
      <c r="Z264" s="86" t="str">
        <f>'RESUMEN TOTAL'!AF269</f>
        <v>APAGADO</v>
      </c>
      <c r="AA264" s="86">
        <f>'RESUMEN TOTAL'!AG269</f>
        <v>0</v>
      </c>
      <c r="AB264" s="86">
        <f>'RESUMEN TOTAL'!AH269</f>
        <v>0</v>
      </c>
      <c r="AC264" s="86" t="str">
        <f>'RESUMEN TOTAL'!AI269</f>
        <v>APAGADO</v>
      </c>
      <c r="AD264" s="86" t="str">
        <f>'RESUMEN TOTAL'!AJ269</f>
        <v>APAGADO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 t="str">
        <f>'RESUMEN TOTAL'!AD271</f>
        <v>APAGADO</v>
      </c>
      <c r="Y265" s="86" t="str">
        <f>'RESUMEN TOTAL'!AE271</f>
        <v>APAGADO</v>
      </c>
      <c r="Z265" s="86" t="str">
        <f>'RESUMEN TOTAL'!AF271</f>
        <v>APAGADO</v>
      </c>
      <c r="AA265" s="86">
        <f>'RESUMEN TOTAL'!AG271</f>
        <v>0</v>
      </c>
      <c r="AB265" s="86">
        <f>'RESUMEN TOTAL'!AH271</f>
        <v>0</v>
      </c>
      <c r="AC265" s="86" t="str">
        <f>'RESUMEN TOTAL'!AI271</f>
        <v>APAGADO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 t="str">
        <f>'RESUMEN TOTAL'!AI272</f>
        <v>APAGADO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 t="str">
        <f>'RESUMEN TOTAL'!AI273</f>
        <v>APAGADO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 t="str">
        <f>'RESUMEN TOTAL'!AI274</f>
        <v>APAGADO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 t="str">
        <f>'RESUMEN TOTAL'!AI275</f>
        <v>APAGADO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 t="str">
        <f>'RESUMEN TOTAL'!AI276</f>
        <v>APAGADO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 t="str">
        <f>'RESUMEN TOTAL'!AI277</f>
        <v>APAGADO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 t="str">
        <f>'RESUMEN TOTAL'!AI278</f>
        <v>APAGADO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 t="str">
        <f>'RESUMEN TOTAL'!AI281</f>
        <v>APAGADO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 t="str">
        <f>'RESUMEN TOTAL'!AI282</f>
        <v>APAGADO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 t="str">
        <f>'RESUMEN TOTAL'!AI283</f>
        <v>APAGADO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 t="str">
        <f>'RESUMEN TOTAL'!AE287</f>
        <v>APAGADO</v>
      </c>
      <c r="Z281" s="86" t="str">
        <f>'RESUMEN TOTAL'!AF287</f>
        <v>APAGADO</v>
      </c>
      <c r="AA281" s="86" t="str">
        <f>'RESUMEN TOTAL'!AG287</f>
        <v>APAGADO</v>
      </c>
      <c r="AB281" s="86" t="str">
        <f>'RESUMEN TOTAL'!AH287</f>
        <v>APAGADO</v>
      </c>
      <c r="AC281" s="86" t="str">
        <f>'RESUMEN TOTAL'!AI287</f>
        <v>APAGADO</v>
      </c>
      <c r="AD281" s="86" t="str">
        <f>'RESUMEN TOTAL'!AJ287</f>
        <v>APAGADO</v>
      </c>
      <c r="AE281" s="86" t="str">
        <f>'RESUMEN TOTAL'!AK287</f>
        <v>APAGADO</v>
      </c>
      <c r="AF281" s="86" t="str">
        <f>'RESUMEN TOTAL'!AL287</f>
        <v>APAGADO</v>
      </c>
      <c r="AG281" s="86" t="str">
        <f>'RESUMEN TOTAL'!AM287</f>
        <v>APAGADO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 t="str">
        <f>'RESUMEN TOTAL'!AE288</f>
        <v>APAGADO</v>
      </c>
      <c r="Z282" s="86" t="str">
        <f>'RESUMEN TOTAL'!AF288</f>
        <v>APAGADO</v>
      </c>
      <c r="AA282" s="86" t="str">
        <f>'RESUMEN TOTAL'!AG288</f>
        <v>APAGADO</v>
      </c>
      <c r="AB282" s="86" t="str">
        <f>'RESUMEN TOTAL'!AH288</f>
        <v>APAGADO</v>
      </c>
      <c r="AC282" s="86" t="str">
        <f>'RESUMEN TOTAL'!AI288</f>
        <v>APAGADO</v>
      </c>
      <c r="AD282" s="86" t="str">
        <f>'RESUMEN TOTAL'!AJ288</f>
        <v>APAGADO</v>
      </c>
      <c r="AE282" s="86" t="str">
        <f>'RESUMEN TOTAL'!AK288</f>
        <v>APAGADO</v>
      </c>
      <c r="AF282" s="86" t="str">
        <f>'RESUMEN TOTAL'!AL288</f>
        <v>APAGADO</v>
      </c>
      <c r="AG282" s="86" t="str">
        <f>'RESUMEN TOTAL'!AM288</f>
        <v>APAGADO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 t="str">
        <f>'RESUMEN TOTAL'!AM290</f>
        <v>APAGADO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 t="str">
        <f>'RESUMEN TOTAL'!AF307</f>
        <v>APAGADO</v>
      </c>
      <c r="AA301" s="86" t="str">
        <f>'RESUMEN TOTAL'!AG307</f>
        <v>APAGADO</v>
      </c>
      <c r="AB301" s="86" t="str">
        <f>'RESUMEN TOTAL'!AH307</f>
        <v>APAGADO</v>
      </c>
      <c r="AC301" s="86" t="str">
        <f>'RESUMEN TOTAL'!AI307</f>
        <v>APAGADO</v>
      </c>
      <c r="AD301" s="86" t="str">
        <f>'RESUMEN TOTAL'!AJ307</f>
        <v>APAGADO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 t="str">
        <f>'RESUMEN TOTAL'!AD320</f>
        <v>APAGADO</v>
      </c>
      <c r="Y314" s="86" t="str">
        <f>'RESUMEN TOTAL'!AE320</f>
        <v>APAGADO</v>
      </c>
      <c r="Z314" s="86" t="str">
        <f>'RESUMEN TOTAL'!AF320</f>
        <v>APAGADO</v>
      </c>
      <c r="AA314" s="86" t="str">
        <f>'RESUMEN TOTAL'!AG320</f>
        <v>APAGADO</v>
      </c>
      <c r="AB314" s="86" t="str">
        <f>'RESUMEN TOTAL'!AH320</f>
        <v>APAGADO</v>
      </c>
      <c r="AC314" s="86" t="str">
        <f>'RESUMEN TOTAL'!AI320</f>
        <v>APAGADO</v>
      </c>
      <c r="AD314" s="86" t="str">
        <f>'RESUMEN TOTAL'!AJ320</f>
        <v>APAGADO</v>
      </c>
      <c r="AE314" s="86" t="str">
        <f>'RESUMEN TOTAL'!AK320</f>
        <v>APAGADO</v>
      </c>
      <c r="AF314" s="86" t="str">
        <f>'RESUMEN TOTAL'!AL320</f>
        <v>APAGADO</v>
      </c>
      <c r="AG314" s="86" t="str">
        <f>'RESUMEN TOTAL'!AM320</f>
        <v>APAGADO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 t="str">
        <f>'RESUMEN TOTAL'!AL327</f>
        <v>APAGADO</v>
      </c>
      <c r="AG321" s="86" t="str">
        <f>'RESUMEN TOTAL'!AM327</f>
        <v>APAGADO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 t="str">
        <f>'RESUMEN TOTAL'!AL328</f>
        <v>APAGADO</v>
      </c>
      <c r="AG322" s="86" t="str">
        <f>'RESUMEN TOTAL'!AM328</f>
        <v>APAGADO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 t="str">
        <f>'RESUMEN TOTAL'!AL329</f>
        <v>APAGADO</v>
      </c>
      <c r="AG323" s="86" t="str">
        <f>'RESUMEN TOTAL'!AM329</f>
        <v>APAGADO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 t="str">
        <f>'RESUMEN TOTAL'!AL330</f>
        <v>APAGADO</v>
      </c>
      <c r="AG324" s="86" t="str">
        <f>'RESUMEN TOTAL'!AM330</f>
        <v>APAGADO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 t="str">
        <f>'RESUMEN TOTAL'!AH334</f>
        <v>APAGADO</v>
      </c>
      <c r="AC328" s="86" t="str">
        <f>'RESUMEN TOTAL'!AI334</f>
        <v>APAGADO</v>
      </c>
      <c r="AD328" s="86" t="str">
        <f>'RESUMEN TOTAL'!AJ334</f>
        <v>APAGADO</v>
      </c>
      <c r="AE328" s="86" t="str">
        <f>'RESUMEN TOTAL'!AK334</f>
        <v>APAGADO</v>
      </c>
      <c r="AF328" s="86" t="str">
        <f>'RESUMEN TOTAL'!AL334</f>
        <v>APAGADO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 t="str">
        <f>'RESUMEN TOTAL'!AD337</f>
        <v>APAGADO</v>
      </c>
      <c r="Y331" s="86" t="str">
        <f>'RESUMEN TOTAL'!AE337</f>
        <v>APAGADO</v>
      </c>
      <c r="Z331" s="86" t="str">
        <f>'RESUMEN TOTAL'!AF337</f>
        <v>APAGADO</v>
      </c>
      <c r="AA331" s="86">
        <f>'RESUMEN TOTAL'!AG337</f>
        <v>0</v>
      </c>
      <c r="AB331" s="86">
        <f>'RESUMEN TOTAL'!AH337</f>
        <v>0</v>
      </c>
      <c r="AC331" s="86" t="str">
        <f>'RESUMEN TOTAL'!AI337</f>
        <v>APAGADO</v>
      </c>
      <c r="AD331" s="86" t="str">
        <f>'RESUMEN TOTAL'!AJ337</f>
        <v>APAGADO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 t="str">
        <f>'RESUMEN TOTAL'!AD338</f>
        <v>APAGADO</v>
      </c>
      <c r="Y332" s="86" t="str">
        <f>'RESUMEN TOTAL'!AE338</f>
        <v>APAGADO</v>
      </c>
      <c r="Z332" s="86" t="str">
        <f>'RESUMEN TOTAL'!AF338</f>
        <v>APAGADO</v>
      </c>
      <c r="AA332" s="86">
        <f>'RESUMEN TOTAL'!AG338</f>
        <v>0</v>
      </c>
      <c r="AB332" s="86">
        <f>'RESUMEN TOTAL'!AH338</f>
        <v>0</v>
      </c>
      <c r="AC332" s="86" t="str">
        <f>'RESUMEN TOTAL'!AI338</f>
        <v>APAGADO</v>
      </c>
      <c r="AD332" s="86" t="str">
        <f>'RESUMEN TOTAL'!AJ338</f>
        <v>APAGADO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 t="str">
        <f>'RESUMEN TOTAL'!AG358</f>
        <v>APAGADO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 t="str">
        <f>'RESUMEN TOTAL'!AL358</f>
        <v>APAGADO</v>
      </c>
      <c r="AG352" s="86" t="str">
        <f>'RESUMEN TOTAL'!AM358</f>
        <v>APAGADO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 t="str">
        <f>'RESUMEN TOTAL'!AE359</f>
        <v>APAGADO</v>
      </c>
      <c r="Z353" s="86" t="str">
        <f>'RESUMEN TOTAL'!AF359</f>
        <v>APAGADO</v>
      </c>
      <c r="AA353" s="86" t="str">
        <f>'RESUMEN TOTAL'!AG359</f>
        <v>APAGADO</v>
      </c>
      <c r="AB353" s="86" t="str">
        <f>'RESUMEN TOTAL'!AH359</f>
        <v>APAGADO</v>
      </c>
      <c r="AC353" s="86" t="str">
        <f>'RESUMEN TOTAL'!AI359</f>
        <v>APAGADO</v>
      </c>
      <c r="AD353" s="86" t="str">
        <f>'RESUMEN TOTAL'!AJ359</f>
        <v>APAGADO</v>
      </c>
      <c r="AE353" s="86" t="str">
        <f>'RESUMEN TOTAL'!AK359</f>
        <v>APAGADO</v>
      </c>
      <c r="AF353" s="86" t="str">
        <f>'RESUMEN TOTAL'!AL359</f>
        <v>APAGADO</v>
      </c>
      <c r="AG353" s="86" t="str">
        <f>'RESUMEN TOTAL'!AM359</f>
        <v>APAGADO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 t="str">
        <f>'RESUMEN TOTAL'!AD366</f>
        <v>APAGADO</v>
      </c>
      <c r="Y360" s="86" t="str">
        <f>'RESUMEN TOTAL'!AE366</f>
        <v>APAGADO</v>
      </c>
      <c r="Z360" s="86" t="str">
        <f>'RESUMEN TOTAL'!AF366</f>
        <v>APAGADO</v>
      </c>
      <c r="AA360" s="86" t="str">
        <f>'RESUMEN TOTAL'!AG366</f>
        <v>APAGADO</v>
      </c>
      <c r="AB360" s="86" t="str">
        <f>'RESUMEN TOTAL'!AH366</f>
        <v>APAGADO</v>
      </c>
      <c r="AC360" s="86" t="str">
        <f>'RESUMEN TOTAL'!AI366</f>
        <v>APAGADO</v>
      </c>
      <c r="AD360" s="86" t="str">
        <f>'RESUMEN TOTAL'!AJ366</f>
        <v>APAGADO</v>
      </c>
      <c r="AE360" s="86" t="str">
        <f>'RESUMEN TOTAL'!AK366</f>
        <v>APAGADO</v>
      </c>
      <c r="AF360" s="86" t="str">
        <f>'RESUMEN TOTAL'!AL366</f>
        <v>APAGADO</v>
      </c>
      <c r="AG360" s="86" t="str">
        <f>'RESUMEN TOTAL'!AM366</f>
        <v>APAGADO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 t="str">
        <f>'RESUMEN TOTAL'!AD367</f>
        <v>APAGADO</v>
      </c>
      <c r="Y361" s="86" t="str">
        <f>'RESUMEN TOTAL'!AE367</f>
        <v>APAGADO</v>
      </c>
      <c r="Z361" s="86" t="str">
        <f>'RESUMEN TOTAL'!AF367</f>
        <v>APAGADO</v>
      </c>
      <c r="AA361" s="86" t="str">
        <f>'RESUMEN TOTAL'!AG367</f>
        <v>APAGADO</v>
      </c>
      <c r="AB361" s="86" t="str">
        <f>'RESUMEN TOTAL'!AH367</f>
        <v>APAGADO</v>
      </c>
      <c r="AC361" s="86" t="str">
        <f>'RESUMEN TOTAL'!AI367</f>
        <v>APAGADO</v>
      </c>
      <c r="AD361" s="86" t="str">
        <f>'RESUMEN TOTAL'!AJ367</f>
        <v>APAGADO</v>
      </c>
      <c r="AE361" s="86" t="str">
        <f>'RESUMEN TOTAL'!AK367</f>
        <v>APAGADO</v>
      </c>
      <c r="AF361" s="86" t="str">
        <f>'RESUMEN TOTAL'!AL367</f>
        <v>APAGADO</v>
      </c>
      <c r="AG361" s="86" t="str">
        <f>'RESUMEN TOTAL'!AM367</f>
        <v>APAGADO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 t="str">
        <f>'RESUMEN TOTAL'!AD368</f>
        <v>APAGADO</v>
      </c>
      <c r="Y362" s="86" t="str">
        <f>'RESUMEN TOTAL'!AE368</f>
        <v>APAGADO</v>
      </c>
      <c r="Z362" s="86" t="str">
        <f>'RESUMEN TOTAL'!AF368</f>
        <v>APAGADO</v>
      </c>
      <c r="AA362" s="86" t="str">
        <f>'RESUMEN TOTAL'!AG368</f>
        <v>APAGADO</v>
      </c>
      <c r="AB362" s="86" t="str">
        <f>'RESUMEN TOTAL'!AH368</f>
        <v>APAGADO</v>
      </c>
      <c r="AC362" s="86" t="str">
        <f>'RESUMEN TOTAL'!AI368</f>
        <v>APAGADO</v>
      </c>
      <c r="AD362" s="86" t="str">
        <f>'RESUMEN TOTAL'!AJ368</f>
        <v>APAGADO</v>
      </c>
      <c r="AE362" s="86" t="str">
        <f>'RESUMEN TOTAL'!AK368</f>
        <v>APAGADO</v>
      </c>
      <c r="AF362" s="86" t="str">
        <f>'RESUMEN TOTAL'!AL368</f>
        <v>APAGADO</v>
      </c>
      <c r="AG362" s="86" t="str">
        <f>'RESUMEN TOTAL'!AM368</f>
        <v>APAGADO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 t="str">
        <f>'RESUMEN TOTAL'!AI378</f>
        <v>APAGADO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 t="str">
        <f>'RESUMEN TOTAL'!AI379</f>
        <v>APAGADO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 t="str">
        <f>'RESUMEN TOTAL'!AH389</f>
        <v>APAGADO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 t="str">
        <f>'RESUMEN TOTAL'!AH394</f>
        <v>APAGADO</v>
      </c>
      <c r="AC387" s="86">
        <f>'RESUMEN TOTAL'!AI394</f>
        <v>0</v>
      </c>
      <c r="AD387" s="86" t="str">
        <f>'RESUMEN TOTAL'!AJ394</f>
        <v>APAGADO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 t="str">
        <f>'RESUMEN TOTAL'!AD396</f>
        <v>APAGADO</v>
      </c>
      <c r="Y389" s="86" t="str">
        <f>'RESUMEN TOTAL'!AE396</f>
        <v>APAGADO</v>
      </c>
      <c r="Z389" s="86" t="str">
        <f>'RESUMEN TOTAL'!AF396</f>
        <v>APAGADO</v>
      </c>
      <c r="AA389" s="86" t="str">
        <f>'RESUMEN TOTAL'!AG396</f>
        <v>APAGADO</v>
      </c>
      <c r="AB389" s="86" t="str">
        <f>'RESUMEN TOTAL'!AH396</f>
        <v>APAGADO</v>
      </c>
      <c r="AC389" s="86" t="str">
        <f>'RESUMEN TOTAL'!AI396</f>
        <v>APAGADO</v>
      </c>
      <c r="AD389" s="86" t="str">
        <f>'RESUMEN TOTAL'!AJ396</f>
        <v>APAGADO</v>
      </c>
      <c r="AE389" s="86" t="str">
        <f>'RESUMEN TOTAL'!AK396</f>
        <v>APAGADO</v>
      </c>
      <c r="AF389" s="86" t="str">
        <f>'RESUMEN TOTAL'!AL396</f>
        <v>APAGADO</v>
      </c>
      <c r="AG389" s="86" t="str">
        <f>'RESUMEN TOTAL'!AM396</f>
        <v>APAGADO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 t="str">
        <f>'RESUMEN TOTAL'!AJ408</f>
        <v>APAGADO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 t="str">
        <f>'RESUMEN TOTAL'!AD415</f>
        <v>APAGADO</v>
      </c>
      <c r="Y408" s="86" t="str">
        <f>'RESUMEN TOTAL'!AE415</f>
        <v>APAGADO</v>
      </c>
      <c r="Z408" s="86" t="str">
        <f>'RESUMEN TOTAL'!AF415</f>
        <v>APAGADO</v>
      </c>
      <c r="AA408" s="86" t="str">
        <f>'RESUMEN TOTAL'!AG415</f>
        <v>APAGADO</v>
      </c>
      <c r="AB408" s="86" t="str">
        <f>'RESUMEN TOTAL'!AH415</f>
        <v>APAGADO</v>
      </c>
      <c r="AC408" s="86">
        <f>'RESUMEN TOTAL'!AI415</f>
        <v>0</v>
      </c>
      <c r="AD408" s="86" t="str">
        <f>'RESUMEN TOTAL'!AJ415</f>
        <v>APAGADO</v>
      </c>
      <c r="AE408" s="86" t="str">
        <f>'RESUMEN TOTAL'!AK415</f>
        <v>APAGADO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 t="str">
        <f>'RESUMEN TOTAL'!AD416</f>
        <v>APAGADO</v>
      </c>
      <c r="Y409" s="86">
        <f>'RESUMEN TOTAL'!AE416</f>
        <v>0</v>
      </c>
      <c r="Z409" s="86" t="str">
        <f>'RESUMEN TOTAL'!AF416</f>
        <v>APAGADO</v>
      </c>
      <c r="AA409" s="86" t="str">
        <f>'RESUMEN TOTAL'!AG416</f>
        <v>APAGADO</v>
      </c>
      <c r="AB409" s="86" t="str">
        <f>'RESUMEN TOTAL'!AH416</f>
        <v>APAGADO</v>
      </c>
      <c r="AC409" s="86">
        <f>'RESUMEN TOTAL'!AI416</f>
        <v>0</v>
      </c>
      <c r="AD409" s="86" t="str">
        <f>'RESUMEN TOTAL'!AJ416</f>
        <v>APAGADO</v>
      </c>
      <c r="AE409" s="86" t="str">
        <f>'RESUMEN TOTAL'!AK416</f>
        <v>APAGADO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 t="str">
        <f>'RESUMEN TOTAL'!AI431</f>
        <v>APAGADO</v>
      </c>
      <c r="AD424" s="86" t="str">
        <f>'RESUMEN TOTAL'!AJ431</f>
        <v>APAGADO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 t="str">
        <f>'RESUMEN TOTAL'!AD439</f>
        <v>APAGADO</v>
      </c>
      <c r="Y431" s="86" t="str">
        <f>'RESUMEN TOTAL'!AE439</f>
        <v>APAGADO</v>
      </c>
      <c r="Z431" s="86" t="str">
        <f>'RESUMEN TOTAL'!AF439</f>
        <v>APAGADO</v>
      </c>
      <c r="AA431" s="86">
        <f>'RESUMEN TOTAL'!AG439</f>
        <v>0</v>
      </c>
      <c r="AB431" s="86">
        <f>'RESUMEN TOTAL'!AH439</f>
        <v>0</v>
      </c>
      <c r="AC431" s="86" t="str">
        <f>'RESUMEN TOTAL'!AI439</f>
        <v>APAGADO</v>
      </c>
      <c r="AD431" s="86" t="str">
        <f>'RESUMEN TOTAL'!AJ439</f>
        <v>APAGADO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 t="str">
        <f>'RESUMEN TOTAL'!AD440</f>
        <v>APAGADO</v>
      </c>
      <c r="Y432" s="86" t="str">
        <f>'RESUMEN TOTAL'!AE440</f>
        <v>APAGADO</v>
      </c>
      <c r="Z432" s="86" t="str">
        <f>'RESUMEN TOTAL'!AF440</f>
        <v>APAGADO</v>
      </c>
      <c r="AA432" s="86">
        <f>'RESUMEN TOTAL'!AG440</f>
        <v>0</v>
      </c>
      <c r="AB432" s="86">
        <f>'RESUMEN TOTAL'!AH440</f>
        <v>0</v>
      </c>
      <c r="AC432" s="86" t="str">
        <f>'RESUMEN TOTAL'!AI440</f>
        <v>APAGADO</v>
      </c>
      <c r="AD432" s="86" t="str">
        <f>'RESUMEN TOTAL'!AJ440</f>
        <v>APAGADO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 t="str">
        <f>'RESUMEN TOTAL'!AD441</f>
        <v>APAGADO</v>
      </c>
      <c r="Y433" s="86" t="str">
        <f>'RESUMEN TOTAL'!AE441</f>
        <v>APAGADO</v>
      </c>
      <c r="Z433" s="86" t="str">
        <f>'RESUMEN TOTAL'!AF441</f>
        <v>APAGADO</v>
      </c>
      <c r="AA433" s="86">
        <f>'RESUMEN TOTAL'!AG441</f>
        <v>0</v>
      </c>
      <c r="AB433" s="86">
        <f>'RESUMEN TOTAL'!AH441</f>
        <v>0</v>
      </c>
      <c r="AC433" s="86" t="str">
        <f>'RESUMEN TOTAL'!AI441</f>
        <v>APAGADO</v>
      </c>
      <c r="AD433" s="86" t="str">
        <f>'RESUMEN TOTAL'!AJ441</f>
        <v>APAGADO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 t="str">
        <f>'RESUMEN TOTAL'!AD442</f>
        <v>APAGADO</v>
      </c>
      <c r="Y434" s="86" t="str">
        <f>'RESUMEN TOTAL'!AE442</f>
        <v>APAGADO</v>
      </c>
      <c r="Z434" s="86" t="str">
        <f>'RESUMEN TOTAL'!AF442</f>
        <v>APAGADO</v>
      </c>
      <c r="AA434" s="86">
        <f>'RESUMEN TOTAL'!AG442</f>
        <v>0</v>
      </c>
      <c r="AB434" s="86">
        <f>'RESUMEN TOTAL'!AH442</f>
        <v>0</v>
      </c>
      <c r="AC434" s="86" t="str">
        <f>'RESUMEN TOTAL'!AI442</f>
        <v>APAGADO</v>
      </c>
      <c r="AD434" s="86" t="str">
        <f>'RESUMEN TOTAL'!AJ442</f>
        <v>APAGADO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 t="str">
        <f>'RESUMEN TOTAL'!AD443</f>
        <v>APAGADO</v>
      </c>
      <c r="Y435" s="86" t="str">
        <f>'RESUMEN TOTAL'!AE443</f>
        <v>APAGADO</v>
      </c>
      <c r="Z435" s="86" t="str">
        <f>'RESUMEN TOTAL'!AF443</f>
        <v>APAGADO</v>
      </c>
      <c r="AA435" s="86">
        <f>'RESUMEN TOTAL'!AG443</f>
        <v>0</v>
      </c>
      <c r="AB435" s="86">
        <f>'RESUMEN TOTAL'!AH443</f>
        <v>0</v>
      </c>
      <c r="AC435" s="86" t="str">
        <f>'RESUMEN TOTAL'!AI443</f>
        <v>APAGADO</v>
      </c>
      <c r="AD435" s="86" t="str">
        <f>'RESUMEN TOTAL'!AJ443</f>
        <v>APAGADO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 t="str">
        <f>'RESUMEN TOTAL'!AD445</f>
        <v>APAGADO</v>
      </c>
      <c r="Y437" s="86" t="str">
        <f>'RESUMEN TOTAL'!AE445</f>
        <v>APAGADO</v>
      </c>
      <c r="Z437" s="86" t="str">
        <f>'RESUMEN TOTAL'!AF445</f>
        <v>APAGADO</v>
      </c>
      <c r="AA437" s="86">
        <f>'RESUMEN TOTAL'!AG445</f>
        <v>0</v>
      </c>
      <c r="AB437" s="86">
        <f>'RESUMEN TOTAL'!AH445</f>
        <v>0</v>
      </c>
      <c r="AC437" s="86" t="str">
        <f>'RESUMEN TOTAL'!AI445</f>
        <v>APAGADO</v>
      </c>
      <c r="AD437" s="86" t="str">
        <f>'RESUMEN TOTAL'!AJ445</f>
        <v>APAGADO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 t="str">
        <f>'RESUMEN TOTAL'!AD457</f>
        <v>APAGADO</v>
      </c>
      <c r="Y449" s="86" t="str">
        <f>'RESUMEN TOTAL'!AE457</f>
        <v>APAGADO</v>
      </c>
      <c r="Z449" s="86" t="str">
        <f>'RESUMEN TOTAL'!AF457</f>
        <v>APAGADO</v>
      </c>
      <c r="AA449" s="86">
        <f>'RESUMEN TOTAL'!AG457</f>
        <v>0</v>
      </c>
      <c r="AB449" s="86">
        <f>'RESUMEN TOTAL'!AH457</f>
        <v>0</v>
      </c>
      <c r="AC449" s="86" t="str">
        <f>'RESUMEN TOTAL'!AI457</f>
        <v>APAGADO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 t="str">
        <f>'RESUMEN TOTAL'!AE458</f>
        <v>APAGADO</v>
      </c>
      <c r="Z450" s="86" t="str">
        <f>'RESUMEN TOTAL'!AF458</f>
        <v>APAGADO</v>
      </c>
      <c r="AA450" s="86" t="str">
        <f>'RESUMEN TOTAL'!AG458</f>
        <v>APAGADO</v>
      </c>
      <c r="AB450" s="86" t="str">
        <f>'RESUMEN TOTAL'!AH458</f>
        <v>APAGADO</v>
      </c>
      <c r="AC450" s="86" t="str">
        <f>'RESUMEN TOTAL'!AI458</f>
        <v>APAGADO</v>
      </c>
      <c r="AD450" s="86" t="str">
        <f>'RESUMEN TOTAL'!AJ458</f>
        <v>APAGADO</v>
      </c>
      <c r="AE450" s="86" t="str">
        <f>'RESUMEN TOTAL'!AK458</f>
        <v>APAGADO</v>
      </c>
      <c r="AF450" s="86" t="str">
        <f>'RESUMEN TOTAL'!AL458</f>
        <v>APAGADO</v>
      </c>
      <c r="AG450" s="86" t="str">
        <f>'RESUMEN TOTAL'!AM458</f>
        <v>APAGADO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 t="str">
        <f>'RESUMEN TOTAL'!AD459</f>
        <v>APAGADO</v>
      </c>
      <c r="Y451" s="86" t="str">
        <f>'RESUMEN TOTAL'!AE459</f>
        <v>APAGADO</v>
      </c>
      <c r="Z451" s="86" t="str">
        <f>'RESUMEN TOTAL'!AF459</f>
        <v>APAGADO</v>
      </c>
      <c r="AA451" s="86" t="str">
        <f>'RESUMEN TOTAL'!AG459</f>
        <v>APAGADO</v>
      </c>
      <c r="AB451" s="86" t="str">
        <f>'RESUMEN TOTAL'!AH459</f>
        <v>APAGADO</v>
      </c>
      <c r="AC451" s="86">
        <f>'RESUMEN TOTAL'!AI459</f>
        <v>0</v>
      </c>
      <c r="AD451" s="86" t="str">
        <f>'RESUMEN TOTAL'!AJ459</f>
        <v>APAGADO</v>
      </c>
      <c r="AE451" s="86" t="str">
        <f>'RESUMEN TOTAL'!AK459</f>
        <v>APAGADO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 t="str">
        <f>'RESUMEN TOTAL'!AD460</f>
        <v>APAGADO</v>
      </c>
      <c r="Y452" s="86" t="str">
        <f>'RESUMEN TOTAL'!AE460</f>
        <v>APAGADO</v>
      </c>
      <c r="Z452" s="86" t="str">
        <f>'RESUMEN TOTAL'!AF460</f>
        <v>APAGADO</v>
      </c>
      <c r="AA452" s="86" t="str">
        <f>'RESUMEN TOTAL'!AG460</f>
        <v>APAGADO</v>
      </c>
      <c r="AB452" s="86" t="str">
        <f>'RESUMEN TOTAL'!AH460</f>
        <v>APAGADO</v>
      </c>
      <c r="AC452" s="86" t="str">
        <f>'RESUMEN TOTAL'!AI460</f>
        <v>APAGADO</v>
      </c>
      <c r="AD452" s="86" t="str">
        <f>'RESUMEN TOTAL'!AJ460</f>
        <v>APAGADO</v>
      </c>
      <c r="AE452" s="86" t="str">
        <f>'RESUMEN TOTAL'!AK460</f>
        <v>APAGADO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 t="str">
        <f>'RESUMEN TOTAL'!AE470</f>
        <v>APAGADO</v>
      </c>
      <c r="Z462" s="86" t="str">
        <f>'RESUMEN TOTAL'!AF470</f>
        <v>APAGADO</v>
      </c>
      <c r="AA462" s="86" t="str">
        <f>'RESUMEN TOTAL'!AG470</f>
        <v>APAGADO</v>
      </c>
      <c r="AB462" s="86" t="str">
        <f>'RESUMEN TOTAL'!AH470</f>
        <v>APAGADO</v>
      </c>
      <c r="AC462" s="86" t="str">
        <f>'RESUMEN TOTAL'!AI470</f>
        <v>APAGADO</v>
      </c>
      <c r="AD462" s="86" t="str">
        <f>'RESUMEN TOTAL'!AJ470</f>
        <v>APAGADO</v>
      </c>
      <c r="AE462" s="86" t="str">
        <f>'RESUMEN TOTAL'!AK470</f>
        <v>APAGADO</v>
      </c>
      <c r="AF462" s="86" t="str">
        <f>'RESUMEN TOTAL'!AL470</f>
        <v>APAGADO</v>
      </c>
      <c r="AG462" s="86" t="str">
        <f>'RESUMEN TOTAL'!AM470</f>
        <v>APAGADO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 t="str">
        <f>'RESUMEN TOTAL'!AE471</f>
        <v>APAGADO</v>
      </c>
      <c r="Z463" s="86" t="str">
        <f>'RESUMEN TOTAL'!AF471</f>
        <v>APAGADO</v>
      </c>
      <c r="AA463" s="86" t="str">
        <f>'RESUMEN TOTAL'!AG471</f>
        <v>APAGADO</v>
      </c>
      <c r="AB463" s="86" t="str">
        <f>'RESUMEN TOTAL'!AH471</f>
        <v>APAGADO</v>
      </c>
      <c r="AC463" s="86" t="str">
        <f>'RESUMEN TOTAL'!AI471</f>
        <v>APAGADO</v>
      </c>
      <c r="AD463" s="86" t="str">
        <f>'RESUMEN TOTAL'!AJ471</f>
        <v>APAGADO</v>
      </c>
      <c r="AE463" s="86" t="str">
        <f>'RESUMEN TOTAL'!AK471</f>
        <v>APAGADO</v>
      </c>
      <c r="AF463" s="86" t="str">
        <f>'RESUMEN TOTAL'!AL471</f>
        <v>APAGADO</v>
      </c>
      <c r="AG463" s="86" t="str">
        <f>'RESUMEN TOTAL'!AM471</f>
        <v>APAGADO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 t="str">
        <f>'RESUMEN TOTAL'!AE472</f>
        <v>APAGADO</v>
      </c>
      <c r="Z464" s="86" t="str">
        <f>'RESUMEN TOTAL'!AF472</f>
        <v>APAGADO</v>
      </c>
      <c r="AA464" s="86" t="str">
        <f>'RESUMEN TOTAL'!AG472</f>
        <v>APAGADO</v>
      </c>
      <c r="AB464" s="86" t="str">
        <f>'RESUMEN TOTAL'!AH472</f>
        <v>APAGADO</v>
      </c>
      <c r="AC464" s="86" t="str">
        <f>'RESUMEN TOTAL'!AI472</f>
        <v>APAGADO</v>
      </c>
      <c r="AD464" s="86" t="str">
        <f>'RESUMEN TOTAL'!AJ472</f>
        <v>APAGADO</v>
      </c>
      <c r="AE464" s="86" t="str">
        <f>'RESUMEN TOTAL'!AK472</f>
        <v>APAGADO</v>
      </c>
      <c r="AF464" s="86" t="str">
        <f>'RESUMEN TOTAL'!AL472</f>
        <v>APAGADO</v>
      </c>
      <c r="AG464" s="86" t="str">
        <f>'RESUMEN TOTAL'!AM472</f>
        <v>APAGADO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 t="str">
        <f>'RESUMEN TOTAL'!AE480</f>
        <v>APAGADO</v>
      </c>
      <c r="Z472" s="86" t="str">
        <f>'RESUMEN TOTAL'!AF480</f>
        <v>APAGADO</v>
      </c>
      <c r="AA472" s="86" t="str">
        <f>'RESUMEN TOTAL'!AG480</f>
        <v>APAGADO</v>
      </c>
      <c r="AB472" s="86" t="str">
        <f>'RESUMEN TOTAL'!AH480</f>
        <v>APAGADO</v>
      </c>
      <c r="AC472" s="86" t="str">
        <f>'RESUMEN TOTAL'!AI480</f>
        <v>APAGADO</v>
      </c>
      <c r="AD472" s="86" t="str">
        <f>'RESUMEN TOTAL'!AJ480</f>
        <v>APAGADO</v>
      </c>
      <c r="AE472" s="86" t="str">
        <f>'RESUMEN TOTAL'!AK480</f>
        <v>APAGADO</v>
      </c>
      <c r="AF472" s="86" t="str">
        <f>'RESUMEN TOTAL'!AL480</f>
        <v>APAGADO</v>
      </c>
      <c r="AG472" s="86" t="str">
        <f>'RESUMEN TOTAL'!AM480</f>
        <v>APAGADO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 t="str">
        <f>'RESUMEN TOTAL'!AE481</f>
        <v>APAGADO</v>
      </c>
      <c r="Z473" s="86" t="str">
        <f>'RESUMEN TOTAL'!AF481</f>
        <v>APAGADO</v>
      </c>
      <c r="AA473" s="86" t="str">
        <f>'RESUMEN TOTAL'!AG481</f>
        <v>APAGADO</v>
      </c>
      <c r="AB473" s="86" t="str">
        <f>'RESUMEN TOTAL'!AH481</f>
        <v>APAGADO</v>
      </c>
      <c r="AC473" s="86" t="str">
        <f>'RESUMEN TOTAL'!AI481</f>
        <v>APAGADO</v>
      </c>
      <c r="AD473" s="86" t="str">
        <f>'RESUMEN TOTAL'!AJ481</f>
        <v>APAGADO</v>
      </c>
      <c r="AE473" s="86" t="str">
        <f>'RESUMEN TOTAL'!AK481</f>
        <v>APAGADO</v>
      </c>
      <c r="AF473" s="86" t="str">
        <f>'RESUMEN TOTAL'!AL481</f>
        <v>APAGADO</v>
      </c>
      <c r="AG473" s="86" t="str">
        <f>'RESUMEN TOTAL'!AM481</f>
        <v>APAGADO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 t="str">
        <f>'RESUMEN TOTAL'!AE484</f>
        <v>APAGADO</v>
      </c>
      <c r="Z476" s="86" t="str">
        <f>'RESUMEN TOTAL'!AF484</f>
        <v>APAGADO</v>
      </c>
      <c r="AA476" s="86" t="str">
        <f>'RESUMEN TOTAL'!AG484</f>
        <v>APAGADO</v>
      </c>
      <c r="AB476" s="86" t="str">
        <f>'RESUMEN TOTAL'!AH484</f>
        <v>APAGADO</v>
      </c>
      <c r="AC476" s="86" t="str">
        <f>'RESUMEN TOTAL'!AI484</f>
        <v>APAGADO</v>
      </c>
      <c r="AD476" s="86" t="str">
        <f>'RESUMEN TOTAL'!AJ484</f>
        <v>APAGADO</v>
      </c>
      <c r="AE476" s="86" t="str">
        <f>'RESUMEN TOTAL'!AK484</f>
        <v>APAGADO</v>
      </c>
      <c r="AF476" s="86" t="str">
        <f>'RESUMEN TOTAL'!AL484</f>
        <v>APAGADO</v>
      </c>
      <c r="AG476" s="86" t="str">
        <f>'RESUMEN TOTAL'!AM484</f>
        <v>APAGADO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 t="str">
        <f>'RESUMEN TOTAL'!AE485</f>
        <v>APAGADO</v>
      </c>
      <c r="Z477" s="86" t="str">
        <f>'RESUMEN TOTAL'!AF485</f>
        <v>APAGADO</v>
      </c>
      <c r="AA477" s="86" t="str">
        <f>'RESUMEN TOTAL'!AG485</f>
        <v>APAGADO</v>
      </c>
      <c r="AB477" s="86" t="str">
        <f>'RESUMEN TOTAL'!AH485</f>
        <v>APAGADO</v>
      </c>
      <c r="AC477" s="86" t="str">
        <f>'RESUMEN TOTAL'!AI485</f>
        <v>APAGADO</v>
      </c>
      <c r="AD477" s="86" t="str">
        <f>'RESUMEN TOTAL'!AJ485</f>
        <v>APAGADO</v>
      </c>
      <c r="AE477" s="86" t="str">
        <f>'RESUMEN TOTAL'!AK485</f>
        <v>APAGADO</v>
      </c>
      <c r="AF477" s="86" t="str">
        <f>'RESUMEN TOTAL'!AL485</f>
        <v>APAGADO</v>
      </c>
      <c r="AG477" s="86" t="str">
        <f>'RESUMEN TOTAL'!AM485</f>
        <v>APAGADO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 t="str">
        <f>'RESUMEN TOTAL'!AF486</f>
        <v>APAGADO</v>
      </c>
      <c r="AA478" s="86" t="str">
        <f>'RESUMEN TOTAL'!AG486</f>
        <v>APAGADO</v>
      </c>
      <c r="AB478" s="86" t="str">
        <f>'RESUMEN TOTAL'!AH486</f>
        <v>APAGADO</v>
      </c>
      <c r="AC478" s="86">
        <f>'RESUMEN TOTAL'!AI486</f>
        <v>0</v>
      </c>
      <c r="AD478" s="86">
        <f>'RESUMEN TOTAL'!AJ486</f>
        <v>0</v>
      </c>
      <c r="AE478" s="86" t="str">
        <f>'RESUMEN TOTAL'!AK486</f>
        <v>APAGADO</v>
      </c>
      <c r="AF478" s="86" t="str">
        <f>'RESUMEN TOTAL'!AL486</f>
        <v>APAGADO</v>
      </c>
      <c r="AG478" s="86" t="str">
        <f>'RESUMEN TOTAL'!AM486</f>
        <v>APAGADO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 t="str">
        <f>'RESUMEN TOTAL'!AK487</f>
        <v>APAGADO</v>
      </c>
      <c r="AF479" s="86" t="str">
        <f>'RESUMEN TOTAL'!AL487</f>
        <v>APAGADO</v>
      </c>
      <c r="AG479" s="86" t="str">
        <f>'RESUMEN TOTAL'!AM487</f>
        <v>APAGADO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 t="str">
        <f>'RESUMEN TOTAL'!AD488</f>
        <v>APAGADO</v>
      </c>
      <c r="Y480" s="86" t="str">
        <f>'RESUMEN TOTAL'!AE488</f>
        <v>APAGADO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 t="str">
        <f>'RESUMEN TOTAL'!AI488</f>
        <v>APAGADO</v>
      </c>
      <c r="AD480" s="86" t="str">
        <f>'RESUMEN TOTAL'!AJ488</f>
        <v>APAGADO</v>
      </c>
      <c r="AE480" s="86" t="str">
        <f>'RESUMEN TOTAL'!AK488</f>
        <v>APAGADO</v>
      </c>
      <c r="AF480" s="86" t="str">
        <f>'RESUMEN TOTAL'!AL488</f>
        <v>APAGADO</v>
      </c>
      <c r="AG480" s="86" t="str">
        <f>'RESUMEN TOTAL'!AM488</f>
        <v>APAGADO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 t="str">
        <f>'RESUMEN TOTAL'!AD489</f>
        <v>APAGADO</v>
      </c>
      <c r="Y481" s="86" t="str">
        <f>'RESUMEN TOTAL'!AE489</f>
        <v>APAGADO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 t="str">
        <f>'RESUMEN TOTAL'!AI489</f>
        <v>APAGADO</v>
      </c>
      <c r="AD481" s="86" t="str">
        <f>'RESUMEN TOTAL'!AJ489</f>
        <v>APAGADO</v>
      </c>
      <c r="AE481" s="86" t="str">
        <f>'RESUMEN TOTAL'!AK489</f>
        <v>APAGADO</v>
      </c>
      <c r="AF481" s="86" t="str">
        <f>'RESUMEN TOTAL'!AL489</f>
        <v>APAGADO</v>
      </c>
      <c r="AG481" s="86" t="str">
        <f>'RESUMEN TOTAL'!AM489</f>
        <v>APAGADO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 t="str">
        <f>'RESUMEN TOTAL'!AE492</f>
        <v>APAGADO</v>
      </c>
      <c r="Z484" s="86" t="str">
        <f>'RESUMEN TOTAL'!AF492</f>
        <v>APAGADO</v>
      </c>
      <c r="AA484" s="86" t="str">
        <f>'RESUMEN TOTAL'!AG492</f>
        <v>APAGADO</v>
      </c>
      <c r="AB484" s="86" t="str">
        <f>'RESUMEN TOTAL'!AH492</f>
        <v>APAGADO</v>
      </c>
      <c r="AC484" s="86" t="str">
        <f>'RESUMEN TOTAL'!AI492</f>
        <v>APAGADO</v>
      </c>
      <c r="AD484" s="86" t="str">
        <f>'RESUMEN TOTAL'!AJ492</f>
        <v>APAGADO</v>
      </c>
      <c r="AE484" s="86" t="str">
        <f>'RESUMEN TOTAL'!AK492</f>
        <v>APAGADO</v>
      </c>
      <c r="AF484" s="86" t="str">
        <f>'RESUMEN TOTAL'!AL492</f>
        <v>APAGADO</v>
      </c>
      <c r="AG484" s="86" t="str">
        <f>'RESUMEN TOTAL'!AM492</f>
        <v>APAGADO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 t="str">
        <f>'RESUMEN TOTAL'!AE493</f>
        <v>APAGADO</v>
      </c>
      <c r="Z485" s="86" t="str">
        <f>'RESUMEN TOTAL'!AF493</f>
        <v>APAGADO</v>
      </c>
      <c r="AA485" s="86" t="str">
        <f>'RESUMEN TOTAL'!AG493</f>
        <v>APAGADO</v>
      </c>
      <c r="AB485" s="86" t="str">
        <f>'RESUMEN TOTAL'!AH493</f>
        <v>APAGADO</v>
      </c>
      <c r="AC485" s="86" t="str">
        <f>'RESUMEN TOTAL'!AI493</f>
        <v>APAGADO</v>
      </c>
      <c r="AD485" s="86" t="str">
        <f>'RESUMEN TOTAL'!AJ493</f>
        <v>APAGADO</v>
      </c>
      <c r="AE485" s="86" t="str">
        <f>'RESUMEN TOTAL'!AK493</f>
        <v>APAGADO</v>
      </c>
      <c r="AF485" s="86" t="str">
        <f>'RESUMEN TOTAL'!AL493</f>
        <v>APAGADO</v>
      </c>
      <c r="AG485" s="86" t="str">
        <f>'RESUMEN TOTAL'!AM493</f>
        <v>APAGADO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 t="str">
        <f>'RESUMEN TOTAL'!AE494</f>
        <v>APAGADO</v>
      </c>
      <c r="Z486" s="86" t="str">
        <f>'RESUMEN TOTAL'!AF494</f>
        <v>APAGADO</v>
      </c>
      <c r="AA486" s="86" t="str">
        <f>'RESUMEN TOTAL'!AG494</f>
        <v>APAGADO</v>
      </c>
      <c r="AB486" s="86" t="str">
        <f>'RESUMEN TOTAL'!AH494</f>
        <v>APAGADO</v>
      </c>
      <c r="AC486" s="86" t="str">
        <f>'RESUMEN TOTAL'!AI494</f>
        <v>APAGADO</v>
      </c>
      <c r="AD486" s="86" t="str">
        <f>'RESUMEN TOTAL'!AJ494</f>
        <v>APAGADO</v>
      </c>
      <c r="AE486" s="86" t="str">
        <f>'RESUMEN TOTAL'!AK494</f>
        <v>APAGADO</v>
      </c>
      <c r="AF486" s="86" t="str">
        <f>'RESUMEN TOTAL'!AL494</f>
        <v>APAGADO</v>
      </c>
      <c r="AG486" s="86" t="str">
        <f>'RESUMEN TOTAL'!AM494</f>
        <v>APAGADO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 t="str">
        <f>'RESUMEN TOTAL'!AE495</f>
        <v>APAGADO</v>
      </c>
      <c r="Z487" s="86" t="str">
        <f>'RESUMEN TOTAL'!AF495</f>
        <v>APAGADO</v>
      </c>
      <c r="AA487" s="86" t="str">
        <f>'RESUMEN TOTAL'!AG495</f>
        <v>APAGADO</v>
      </c>
      <c r="AB487" s="86" t="str">
        <f>'RESUMEN TOTAL'!AH495</f>
        <v>APAGADO</v>
      </c>
      <c r="AC487" s="86" t="str">
        <f>'RESUMEN TOTAL'!AI495</f>
        <v>APAGADO</v>
      </c>
      <c r="AD487" s="86" t="str">
        <f>'RESUMEN TOTAL'!AJ495</f>
        <v>APAGADO</v>
      </c>
      <c r="AE487" s="86" t="str">
        <f>'RESUMEN TOTAL'!AK495</f>
        <v>APAGADO</v>
      </c>
      <c r="AF487" s="86" t="str">
        <f>'RESUMEN TOTAL'!AL495</f>
        <v>APAGADO</v>
      </c>
      <c r="AG487" s="86" t="str">
        <f>'RESUMEN TOTAL'!AM495</f>
        <v>APAGADO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 t="str">
        <f>'RESUMEN TOTAL'!AK500</f>
        <v>APAGADO</v>
      </c>
      <c r="AF492" s="86" t="str">
        <f>'RESUMEN TOTAL'!AL500</f>
        <v>APAGADO</v>
      </c>
      <c r="AG492" s="86" t="str">
        <f>'RESUMEN TOTAL'!AM500</f>
        <v>APAGADO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 t="str">
        <f>'RESUMEN TOTAL'!AK501</f>
        <v>APAGADO</v>
      </c>
      <c r="AF493" s="86" t="str">
        <f>'RESUMEN TOTAL'!AL501</f>
        <v>APAGADO</v>
      </c>
      <c r="AG493" s="86" t="str">
        <f>'RESUMEN TOTAL'!AM501</f>
        <v>APAGADO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 t="str">
        <f>'RESUMEN TOTAL'!AD502</f>
        <v>APAGADO</v>
      </c>
      <c r="Y494" s="86" t="str">
        <f>'RESUMEN TOTAL'!AE502</f>
        <v>APAGADO</v>
      </c>
      <c r="Z494" s="86" t="str">
        <f>'RESUMEN TOTAL'!AF502</f>
        <v>APAGADO</v>
      </c>
      <c r="AA494" s="86" t="str">
        <f>'RESUMEN TOTAL'!AG502</f>
        <v>APAGADO</v>
      </c>
      <c r="AB494" s="86" t="str">
        <f>'RESUMEN TOTAL'!AH502</f>
        <v>APAGADO</v>
      </c>
      <c r="AC494" s="86" t="str">
        <f>'RESUMEN TOTAL'!AI502</f>
        <v>APAGADO</v>
      </c>
      <c r="AD494" s="86" t="str">
        <f>'RESUMEN TOTAL'!AJ502</f>
        <v>APAGADO</v>
      </c>
      <c r="AE494" s="86" t="str">
        <f>'RESUMEN TOTAL'!AK502</f>
        <v>APAGADO</v>
      </c>
      <c r="AF494" s="86" t="str">
        <f>'RESUMEN TOTAL'!AL502</f>
        <v>APAGADO</v>
      </c>
      <c r="AG494" s="86" t="str">
        <f>'RESUMEN TOTAL'!AM502</f>
        <v>APAGADO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 t="str">
        <f>'RESUMEN TOTAL'!AD503</f>
        <v>APAGADO</v>
      </c>
      <c r="Y495" s="86" t="str">
        <f>'RESUMEN TOTAL'!AE503</f>
        <v>APAGADO</v>
      </c>
      <c r="Z495" s="86" t="str">
        <f>'RESUMEN TOTAL'!AF503</f>
        <v>APAGADO</v>
      </c>
      <c r="AA495" s="86" t="str">
        <f>'RESUMEN TOTAL'!AG503</f>
        <v>APAGADO</v>
      </c>
      <c r="AB495" s="86" t="str">
        <f>'RESUMEN TOTAL'!AH503</f>
        <v>APAGADO</v>
      </c>
      <c r="AC495" s="86" t="str">
        <f>'RESUMEN TOTAL'!AI503</f>
        <v>APAGADO</v>
      </c>
      <c r="AD495" s="86" t="str">
        <f>'RESUMEN TOTAL'!AJ503</f>
        <v>APAGADO</v>
      </c>
      <c r="AE495" s="86" t="str">
        <f>'RESUMEN TOTAL'!AK503</f>
        <v>APAGADO</v>
      </c>
      <c r="AF495" s="86" t="str">
        <f>'RESUMEN TOTAL'!AL503</f>
        <v>APAGADO</v>
      </c>
      <c r="AG495" s="86" t="str">
        <f>'RESUMEN TOTAL'!AM503</f>
        <v>APAGADO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 t="str">
        <f>'RESUMEN TOTAL'!AE504</f>
        <v>APAGADO</v>
      </c>
      <c r="Z496" s="86" t="str">
        <f>'RESUMEN TOTAL'!AF504</f>
        <v>APAGADO</v>
      </c>
      <c r="AA496" s="86" t="str">
        <f>'RESUMEN TOTAL'!AG504</f>
        <v>APAGADO</v>
      </c>
      <c r="AB496" s="86" t="str">
        <f>'RESUMEN TOTAL'!AH504</f>
        <v>APAGADO</v>
      </c>
      <c r="AC496" s="86" t="str">
        <f>'RESUMEN TOTAL'!AI504</f>
        <v>APAGADO</v>
      </c>
      <c r="AD496" s="86" t="str">
        <f>'RESUMEN TOTAL'!AJ504</f>
        <v>APAGADO</v>
      </c>
      <c r="AE496" s="86" t="str">
        <f>'RESUMEN TOTAL'!AK504</f>
        <v>APAGADO</v>
      </c>
      <c r="AF496" s="86" t="str">
        <f>'RESUMEN TOTAL'!AL504</f>
        <v>APAGADO</v>
      </c>
      <c r="AG496" s="86" t="str">
        <f>'RESUMEN TOTAL'!AM504</f>
        <v>APAGADO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 t="str">
        <f>'RESUMEN TOTAL'!AE505</f>
        <v>APAGADO</v>
      </c>
      <c r="Z497" s="86" t="str">
        <f>'RESUMEN TOTAL'!AF505</f>
        <v>APAGADO</v>
      </c>
      <c r="AA497" s="86" t="str">
        <f>'RESUMEN TOTAL'!AG505</f>
        <v>APAGADO</v>
      </c>
      <c r="AB497" s="86" t="str">
        <f>'RESUMEN TOTAL'!AH505</f>
        <v>APAGADO</v>
      </c>
      <c r="AC497" s="86" t="str">
        <f>'RESUMEN TOTAL'!AI505</f>
        <v>APAGADO</v>
      </c>
      <c r="AD497" s="86" t="str">
        <f>'RESUMEN TOTAL'!AJ505</f>
        <v>APAGADO</v>
      </c>
      <c r="AE497" s="86" t="str">
        <f>'RESUMEN TOTAL'!AK505</f>
        <v>APAGADO</v>
      </c>
      <c r="AF497" s="86" t="str">
        <f>'RESUMEN TOTAL'!AL505</f>
        <v>APAGADO</v>
      </c>
      <c r="AG497" s="86" t="str">
        <f>'RESUMEN TOTAL'!AM505</f>
        <v>APAGADO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 t="str">
        <f>'RESUMEN TOTAL'!AE506</f>
        <v>APAGADO</v>
      </c>
      <c r="Z498" s="86" t="str">
        <f>'RESUMEN TOTAL'!AF506</f>
        <v>APAGADO</v>
      </c>
      <c r="AA498" s="86" t="str">
        <f>'RESUMEN TOTAL'!AG506</f>
        <v>APAGADO</v>
      </c>
      <c r="AB498" s="86" t="str">
        <f>'RESUMEN TOTAL'!AH506</f>
        <v>APAGADO</v>
      </c>
      <c r="AC498" s="86" t="str">
        <f>'RESUMEN TOTAL'!AI506</f>
        <v>APAGADO</v>
      </c>
      <c r="AD498" s="86" t="str">
        <f>'RESUMEN TOTAL'!AJ506</f>
        <v>APAGADO</v>
      </c>
      <c r="AE498" s="86" t="str">
        <f>'RESUMEN TOTAL'!AK506</f>
        <v>APAGADO</v>
      </c>
      <c r="AF498" s="86" t="str">
        <f>'RESUMEN TOTAL'!AL506</f>
        <v>APAGADO</v>
      </c>
      <c r="AG498" s="86" t="str">
        <f>'RESUMEN TOTAL'!AM506</f>
        <v>APAGADO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 t="str">
        <f>'RESUMEN TOTAL'!AE507</f>
        <v>APAGADO</v>
      </c>
      <c r="Z499" s="86" t="str">
        <f>'RESUMEN TOTAL'!AF507</f>
        <v>APAGADO</v>
      </c>
      <c r="AA499" s="86" t="str">
        <f>'RESUMEN TOTAL'!AG507</f>
        <v>APAGADO</v>
      </c>
      <c r="AB499" s="86" t="str">
        <f>'RESUMEN TOTAL'!AH507</f>
        <v>APAGADO</v>
      </c>
      <c r="AC499" s="86" t="str">
        <f>'RESUMEN TOTAL'!AI507</f>
        <v>APAGADO</v>
      </c>
      <c r="AD499" s="86" t="str">
        <f>'RESUMEN TOTAL'!AJ507</f>
        <v>APAGADO</v>
      </c>
      <c r="AE499" s="86" t="str">
        <f>'RESUMEN TOTAL'!AK507</f>
        <v>APAGADO</v>
      </c>
      <c r="AF499" s="86" t="str">
        <f>'RESUMEN TOTAL'!AL507</f>
        <v>APAGADO</v>
      </c>
      <c r="AG499" s="86" t="str">
        <f>'RESUMEN TOTAL'!AM507</f>
        <v>APAGADO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 t="str">
        <f>'RESUMEN TOTAL'!AD508</f>
        <v>APAGADO</v>
      </c>
      <c r="Y500" s="86" t="str">
        <f>'RESUMEN TOTAL'!AE508</f>
        <v>APAGADO</v>
      </c>
      <c r="Z500" s="86" t="str">
        <f>'RESUMEN TOTAL'!AF508</f>
        <v>APAGADO</v>
      </c>
      <c r="AA500" s="86" t="str">
        <f>'RESUMEN TOTAL'!AG508</f>
        <v>APAGADO</v>
      </c>
      <c r="AB500" s="86" t="str">
        <f>'RESUMEN TOTAL'!AH508</f>
        <v>APAGADO</v>
      </c>
      <c r="AC500" s="86" t="str">
        <f>'RESUMEN TOTAL'!AI508</f>
        <v>APAGADO</v>
      </c>
      <c r="AD500" s="86" t="str">
        <f>'RESUMEN TOTAL'!AJ508</f>
        <v>APAGADO</v>
      </c>
      <c r="AE500" s="86" t="str">
        <f>'RESUMEN TOTAL'!AK508</f>
        <v>APAGADO</v>
      </c>
      <c r="AF500" s="86" t="str">
        <f>'RESUMEN TOTAL'!AL508</f>
        <v>APAGADO</v>
      </c>
      <c r="AG500" s="86" t="str">
        <f>'RESUMEN TOTAL'!AM508</f>
        <v>APAGADO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 t="str">
        <f>'RESUMEN TOTAL'!AD509</f>
        <v>APAGADO</v>
      </c>
      <c r="Y501" s="86" t="str">
        <f>'RESUMEN TOTAL'!AE509</f>
        <v>APAGADO</v>
      </c>
      <c r="Z501" s="86" t="str">
        <f>'RESUMEN TOTAL'!AF509</f>
        <v>APAGADO</v>
      </c>
      <c r="AA501" s="86" t="str">
        <f>'RESUMEN TOTAL'!AG509</f>
        <v>APAGADO</v>
      </c>
      <c r="AB501" s="86" t="str">
        <f>'RESUMEN TOTAL'!AH509</f>
        <v>APAGADO</v>
      </c>
      <c r="AC501" s="86" t="str">
        <f>'RESUMEN TOTAL'!AI509</f>
        <v>APAGADO</v>
      </c>
      <c r="AD501" s="86" t="str">
        <f>'RESUMEN TOTAL'!AJ509</f>
        <v>APAGADO</v>
      </c>
      <c r="AE501" s="86" t="str">
        <f>'RESUMEN TOTAL'!AK509</f>
        <v>APAGADO</v>
      </c>
      <c r="AF501" s="86" t="str">
        <f>'RESUMEN TOTAL'!AL509</f>
        <v>APAGADO</v>
      </c>
      <c r="AG501" s="86" t="str">
        <f>'RESUMEN TOTAL'!AM509</f>
        <v>APAGADO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 t="str">
        <f>'RESUMEN TOTAL'!AE510</f>
        <v>APAGADO</v>
      </c>
      <c r="Z502" s="86" t="str">
        <f>'RESUMEN TOTAL'!AF510</f>
        <v>APAGADO</v>
      </c>
      <c r="AA502" s="86" t="str">
        <f>'RESUMEN TOTAL'!AG510</f>
        <v>APAGADO</v>
      </c>
      <c r="AB502" s="86" t="str">
        <f>'RESUMEN TOTAL'!AH510</f>
        <v>APAGADO</v>
      </c>
      <c r="AC502" s="86" t="str">
        <f>'RESUMEN TOTAL'!AI510</f>
        <v>APAGADO</v>
      </c>
      <c r="AD502" s="86" t="str">
        <f>'RESUMEN TOTAL'!AJ510</f>
        <v>APAGADO</v>
      </c>
      <c r="AE502" s="86" t="str">
        <f>'RESUMEN TOTAL'!AK510</f>
        <v>APAGADO</v>
      </c>
      <c r="AF502" s="86" t="str">
        <f>'RESUMEN TOTAL'!AL510</f>
        <v>APAGADO</v>
      </c>
      <c r="AG502" s="86" t="str">
        <f>'RESUMEN TOTAL'!AM510</f>
        <v>APAGADO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 t="str">
        <f>'RESUMEN TOTAL'!AE516</f>
        <v>APAGADO</v>
      </c>
      <c r="Z508" s="86" t="str">
        <f>'RESUMEN TOTAL'!AF516</f>
        <v>APAGADO</v>
      </c>
      <c r="AA508" s="86" t="str">
        <f>'RESUMEN TOTAL'!AG516</f>
        <v>APAGADO</v>
      </c>
      <c r="AB508" s="86" t="str">
        <f>'RESUMEN TOTAL'!AH516</f>
        <v>APAGADO</v>
      </c>
      <c r="AC508" s="86" t="str">
        <f>'RESUMEN TOTAL'!AI516</f>
        <v>APAGADO</v>
      </c>
      <c r="AD508" s="86" t="str">
        <f>'RESUMEN TOTAL'!AJ516</f>
        <v>APAGADO</v>
      </c>
      <c r="AE508" s="86" t="str">
        <f>'RESUMEN TOTAL'!AK516</f>
        <v>APAGADO</v>
      </c>
      <c r="AF508" s="86" t="str">
        <f>'RESUMEN TOTAL'!AL516</f>
        <v>APAGADO</v>
      </c>
      <c r="AG508" s="86" t="str">
        <f>'RESUMEN TOTAL'!AM516</f>
        <v>APAGADO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 t="str">
        <f>'RESUMEN TOTAL'!AE517</f>
        <v>APAGADO</v>
      </c>
      <c r="Z509" s="86" t="str">
        <f>'RESUMEN TOTAL'!AF517</f>
        <v>APAGADO</v>
      </c>
      <c r="AA509" s="86" t="str">
        <f>'RESUMEN TOTAL'!AG517</f>
        <v>APAGADO</v>
      </c>
      <c r="AB509" s="86" t="str">
        <f>'RESUMEN TOTAL'!AH517</f>
        <v>APAGADO</v>
      </c>
      <c r="AC509" s="86" t="str">
        <f>'RESUMEN TOTAL'!AI517</f>
        <v>APAGADO</v>
      </c>
      <c r="AD509" s="86" t="str">
        <f>'RESUMEN TOTAL'!AJ517</f>
        <v>APAGADO</v>
      </c>
      <c r="AE509" s="86" t="str">
        <f>'RESUMEN TOTAL'!AK517</f>
        <v>APAGADO</v>
      </c>
      <c r="AF509" s="86" t="str">
        <f>'RESUMEN TOTAL'!AL517</f>
        <v>APAGADO</v>
      </c>
      <c r="AG509" s="86" t="str">
        <f>'RESUMEN TOTAL'!AM517</f>
        <v>APAGADO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 t="str">
        <f>'RESUMEN TOTAL'!AH524</f>
        <v>APAGADO</v>
      </c>
      <c r="AC514" s="86" t="str">
        <f>'RESUMEN TOTAL'!AI524</f>
        <v>APAGADO</v>
      </c>
      <c r="AD514" s="86" t="str">
        <f>'RESUMEN TOTAL'!AJ524</f>
        <v>APAGADO</v>
      </c>
      <c r="AE514" s="86" t="str">
        <f>'RESUMEN TOTAL'!AK524</f>
        <v>APAGADO</v>
      </c>
      <c r="AF514" s="86" t="str">
        <f>'RESUMEN TOTAL'!AL524</f>
        <v>APAGADO</v>
      </c>
      <c r="AG514" s="86" t="str">
        <f>'RESUMEN TOTAL'!AM524</f>
        <v>APAGADO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 t="str">
        <f>'RESUMEN TOTAL'!AE525</f>
        <v>APAGADO</v>
      </c>
      <c r="Z515" s="86" t="str">
        <f>'RESUMEN TOTAL'!AF525</f>
        <v>APAGADO</v>
      </c>
      <c r="AA515" s="86" t="str">
        <f>'RESUMEN TOTAL'!AG525</f>
        <v>APAGADO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 t="str">
        <f>'RESUMEN TOTAL'!AE528</f>
        <v>APAGADO</v>
      </c>
      <c r="Z518" s="86" t="str">
        <f>'RESUMEN TOTAL'!AF528</f>
        <v>APAGADO</v>
      </c>
      <c r="AA518" s="86" t="str">
        <f>'RESUMEN TOTAL'!AG528</f>
        <v>APAGADO</v>
      </c>
      <c r="AB518" s="86" t="str">
        <f>'RESUMEN TOTAL'!AH528</f>
        <v>APAGADO</v>
      </c>
      <c r="AC518" s="86" t="str">
        <f>'RESUMEN TOTAL'!AI528</f>
        <v>APAGADO</v>
      </c>
      <c r="AD518" s="86" t="str">
        <f>'RESUMEN TOTAL'!AJ528</f>
        <v>APAGADO</v>
      </c>
      <c r="AE518" s="86" t="str">
        <f>'RESUMEN TOTAL'!AK528</f>
        <v>APAGADO</v>
      </c>
      <c r="AF518" s="86" t="str">
        <f>'RESUMEN TOTAL'!AL528</f>
        <v>APAGADO</v>
      </c>
      <c r="AG518" s="86" t="str">
        <f>'RESUMEN TOTAL'!AM528</f>
        <v>APAGADO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 t="str">
        <f>'RESUMEN TOTAL'!AE529</f>
        <v>APAGADO</v>
      </c>
      <c r="Z519" s="86" t="str">
        <f>'RESUMEN TOTAL'!AF529</f>
        <v>APAGADO</v>
      </c>
      <c r="AA519" s="86" t="str">
        <f>'RESUMEN TOTAL'!AG529</f>
        <v>APAGADO</v>
      </c>
      <c r="AB519" s="86" t="str">
        <f>'RESUMEN TOTAL'!AH529</f>
        <v>APAGADO</v>
      </c>
      <c r="AC519" s="86" t="str">
        <f>'RESUMEN TOTAL'!AI529</f>
        <v>APAGADO</v>
      </c>
      <c r="AD519" s="86" t="str">
        <f>'RESUMEN TOTAL'!AJ529</f>
        <v>APAGADO</v>
      </c>
      <c r="AE519" s="86" t="str">
        <f>'RESUMEN TOTAL'!AK529</f>
        <v>APAGADO</v>
      </c>
      <c r="AF519" s="86" t="str">
        <f>'RESUMEN TOTAL'!AL529</f>
        <v>APAGADO</v>
      </c>
      <c r="AG519" s="86" t="str">
        <f>'RESUMEN TOTAL'!AM529</f>
        <v>APAGADO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 t="str">
        <f>'RESUMEN TOTAL'!AE532</f>
        <v>APAGADO</v>
      </c>
      <c r="Z522" s="86" t="str">
        <f>'RESUMEN TOTAL'!AF532</f>
        <v>APAGADO</v>
      </c>
      <c r="AA522" s="86" t="str">
        <f>'RESUMEN TOTAL'!AG532</f>
        <v>APAGADO</v>
      </c>
      <c r="AB522" s="86" t="str">
        <f>'RESUMEN TOTAL'!AH532</f>
        <v>APAGADO</v>
      </c>
      <c r="AC522" s="86" t="str">
        <f>'RESUMEN TOTAL'!AI532</f>
        <v>APAGADO</v>
      </c>
      <c r="AD522" s="86" t="str">
        <f>'RESUMEN TOTAL'!AJ532</f>
        <v>APAGADO</v>
      </c>
      <c r="AE522" s="86" t="str">
        <f>'RESUMEN TOTAL'!AK532</f>
        <v>APAGADO</v>
      </c>
      <c r="AF522" s="86" t="str">
        <f>'RESUMEN TOTAL'!AL532</f>
        <v>APAGADO</v>
      </c>
      <c r="AG522" s="86" t="str">
        <f>'RESUMEN TOTAL'!AM532</f>
        <v>APAGADO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 t="str">
        <f>'RESUMEN TOTAL'!AE533</f>
        <v>APAGADO</v>
      </c>
      <c r="Z523" s="86" t="str">
        <f>'RESUMEN TOTAL'!AF533</f>
        <v>APAGADO</v>
      </c>
      <c r="AA523" s="86" t="str">
        <f>'RESUMEN TOTAL'!AG533</f>
        <v>APAGADO</v>
      </c>
      <c r="AB523" s="86" t="str">
        <f>'RESUMEN TOTAL'!AH533</f>
        <v>APAGADO</v>
      </c>
      <c r="AC523" s="86" t="str">
        <f>'RESUMEN TOTAL'!AI533</f>
        <v>APAGADO</v>
      </c>
      <c r="AD523" s="86" t="str">
        <f>'RESUMEN TOTAL'!AJ533</f>
        <v>APAGADO</v>
      </c>
      <c r="AE523" s="86" t="str">
        <f>'RESUMEN TOTAL'!AK533</f>
        <v>APAGADO</v>
      </c>
      <c r="AF523" s="86" t="str">
        <f>'RESUMEN TOTAL'!AL533</f>
        <v>APAGADO</v>
      </c>
      <c r="AG523" s="86" t="str">
        <f>'RESUMEN TOTAL'!AM533</f>
        <v>APAGADO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 t="str">
        <f>'RESUMEN TOTAL'!AK536</f>
        <v>APAGADO</v>
      </c>
      <c r="AF526" s="86" t="str">
        <f>'RESUMEN TOTAL'!AL536</f>
        <v>APAGADO</v>
      </c>
      <c r="AG526" s="86" t="str">
        <f>'RESUMEN TOTAL'!AM536</f>
        <v>APAGADO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 t="str">
        <f>'RESUMEN TOTAL'!AK537</f>
        <v>APAGADO</v>
      </c>
      <c r="AF527" s="86" t="str">
        <f>'RESUMEN TOTAL'!AL537</f>
        <v>APAGADO</v>
      </c>
      <c r="AG527" s="86" t="str">
        <f>'RESUMEN TOTAL'!AM537</f>
        <v>APAGADO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 t="str">
        <f>'RESUMEN TOTAL'!AE542</f>
        <v>APAGADO</v>
      </c>
      <c r="Z532" s="86" t="str">
        <f>'RESUMEN TOTAL'!AF542</f>
        <v>APAGADO</v>
      </c>
      <c r="AA532" s="86" t="str">
        <f>'RESUMEN TOTAL'!AG542</f>
        <v>APAGADO</v>
      </c>
      <c r="AB532" s="86" t="str">
        <f>'RESUMEN TOTAL'!AH542</f>
        <v>APAGADO</v>
      </c>
      <c r="AC532" s="86" t="str">
        <f>'RESUMEN TOTAL'!AI542</f>
        <v>APAGADO</v>
      </c>
      <c r="AD532" s="86" t="str">
        <f>'RESUMEN TOTAL'!AJ542</f>
        <v>APAGADO</v>
      </c>
      <c r="AE532" s="86" t="str">
        <f>'RESUMEN TOTAL'!AK542</f>
        <v>APAGADO</v>
      </c>
      <c r="AF532" s="86" t="str">
        <f>'RESUMEN TOTAL'!AL542</f>
        <v>APAGADO</v>
      </c>
      <c r="AG532" s="86" t="str">
        <f>'RESUMEN TOTAL'!AM542</f>
        <v>APAGADO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 t="str">
        <f>'RESUMEN TOTAL'!AE543</f>
        <v>APAGADO</v>
      </c>
      <c r="Z533" s="86" t="str">
        <f>'RESUMEN TOTAL'!AF543</f>
        <v>APAGADO</v>
      </c>
      <c r="AA533" s="86" t="str">
        <f>'RESUMEN TOTAL'!AG543</f>
        <v>APAGADO</v>
      </c>
      <c r="AB533" s="86" t="str">
        <f>'RESUMEN TOTAL'!AH543</f>
        <v>APAGADO</v>
      </c>
      <c r="AC533" s="86" t="str">
        <f>'RESUMEN TOTAL'!AI543</f>
        <v>APAGADO</v>
      </c>
      <c r="AD533" s="86" t="str">
        <f>'RESUMEN TOTAL'!AJ543</f>
        <v>APAGADO</v>
      </c>
      <c r="AE533" s="86" t="str">
        <f>'RESUMEN TOTAL'!AK543</f>
        <v>APAGADO</v>
      </c>
      <c r="AF533" s="86" t="str">
        <f>'RESUMEN TOTAL'!AL543</f>
        <v>APAGADO</v>
      </c>
      <c r="AG533" s="86" t="str">
        <f>'RESUMEN TOTAL'!AM543</f>
        <v>APAGADO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 t="str">
        <f>'RESUMEN TOTAL'!AG544</f>
        <v>APAGADO</v>
      </c>
      <c r="AB534" s="86" t="str">
        <f>'RESUMEN TOTAL'!AH544</f>
        <v>APAGADO</v>
      </c>
      <c r="AC534" s="86">
        <f>'RESUMEN TOTAL'!AI544</f>
        <v>0</v>
      </c>
      <c r="AD534" s="86">
        <f>'RESUMEN TOTAL'!AJ544</f>
        <v>0</v>
      </c>
      <c r="AE534" s="86" t="str">
        <f>'RESUMEN TOTAL'!AK544</f>
        <v>APAGADO</v>
      </c>
      <c r="AF534" s="86" t="str">
        <f>'RESUMEN TOTAL'!AL544</f>
        <v>APAGADO</v>
      </c>
      <c r="AG534" s="86" t="str">
        <f>'RESUMEN TOTAL'!AM544</f>
        <v>APAGADO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 t="str">
        <f>'RESUMEN TOTAL'!AG545</f>
        <v>APAGADO</v>
      </c>
      <c r="AB535" s="86" t="str">
        <f>'RESUMEN TOTAL'!AH545</f>
        <v>APAGADO</v>
      </c>
      <c r="AC535" s="86">
        <f>'RESUMEN TOTAL'!AI545</f>
        <v>0</v>
      </c>
      <c r="AD535" s="86">
        <f>'RESUMEN TOTAL'!AJ545</f>
        <v>0</v>
      </c>
      <c r="AE535" s="86" t="str">
        <f>'RESUMEN TOTAL'!AK545</f>
        <v>APAGADO</v>
      </c>
      <c r="AF535" s="86" t="str">
        <f>'RESUMEN TOTAL'!AL545</f>
        <v>APAGADO</v>
      </c>
      <c r="AG535" s="86" t="str">
        <f>'RESUMEN TOTAL'!AM545</f>
        <v>APAGADO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 t="str">
        <f>'RESUMEN TOTAL'!AD546</f>
        <v>APAGADO</v>
      </c>
      <c r="Y536" s="86" t="str">
        <f>'RESUMEN TOTAL'!AE546</f>
        <v>APAGADO</v>
      </c>
      <c r="Z536" s="86" t="str">
        <f>'RESUMEN TOTAL'!AF546</f>
        <v>APAGADO</v>
      </c>
      <c r="AA536" s="86" t="str">
        <f>'RESUMEN TOTAL'!AG546</f>
        <v>APAGADO</v>
      </c>
      <c r="AB536" s="86" t="str">
        <f>'RESUMEN TOTAL'!AH546</f>
        <v>APAGADO</v>
      </c>
      <c r="AC536" s="86" t="str">
        <f>'RESUMEN TOTAL'!AI546</f>
        <v>APAGADO</v>
      </c>
      <c r="AD536" s="86" t="str">
        <f>'RESUMEN TOTAL'!AJ546</f>
        <v>APAGADO</v>
      </c>
      <c r="AE536" s="86" t="str">
        <f>'RESUMEN TOTAL'!AK546</f>
        <v>APAGADO</v>
      </c>
      <c r="AF536" s="86" t="str">
        <f>'RESUMEN TOTAL'!AL546</f>
        <v>APAGADO</v>
      </c>
      <c r="AG536" s="86" t="str">
        <f>'RESUMEN TOTAL'!AM546</f>
        <v>APAGADO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 t="str">
        <f>'RESUMEN TOTAL'!AD547</f>
        <v>APAGADO</v>
      </c>
      <c r="Y537" s="86" t="str">
        <f>'RESUMEN TOTAL'!AE547</f>
        <v>APAGADO</v>
      </c>
      <c r="Z537" s="86" t="str">
        <f>'RESUMEN TOTAL'!AF547</f>
        <v>APAGADO</v>
      </c>
      <c r="AA537" s="86" t="str">
        <f>'RESUMEN TOTAL'!AG547</f>
        <v>APAGADO</v>
      </c>
      <c r="AB537" s="86" t="str">
        <f>'RESUMEN TOTAL'!AH547</f>
        <v>APAGADO</v>
      </c>
      <c r="AC537" s="86" t="str">
        <f>'RESUMEN TOTAL'!AI547</f>
        <v>APAGADO</v>
      </c>
      <c r="AD537" s="86" t="str">
        <f>'RESUMEN TOTAL'!AJ547</f>
        <v>APAGADO</v>
      </c>
      <c r="AE537" s="86" t="str">
        <f>'RESUMEN TOTAL'!AK547</f>
        <v>APAGADO</v>
      </c>
      <c r="AF537" s="86" t="str">
        <f>'RESUMEN TOTAL'!AL547</f>
        <v>APAGADO</v>
      </c>
      <c r="AG537" s="86" t="str">
        <f>'RESUMEN TOTAL'!AM547</f>
        <v>APAGADO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 t="str">
        <f>'RESUMEN TOTAL'!F552</f>
        <v>|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2024-10-28T11:14:31Z</dcterms:modified>
</cp:coreProperties>
</file>