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D40D7F39-ECE5-4DC1-844E-22E2CD4B8A39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4" i="2" l="1"/>
  <c r="K232" i="2"/>
  <c r="K384" i="2"/>
  <c r="AJ126" i="9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J2" i="26" l="1"/>
  <c r="AJ3" i="26"/>
  <c r="AI2" i="26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E172" i="24"/>
  <c r="G28" i="14"/>
  <c r="G29" i="14"/>
  <c r="G27" i="14"/>
  <c r="B24" i="14"/>
  <c r="E24" i="14" s="1"/>
  <c r="X390" i="9"/>
  <c r="K417" i="2"/>
  <c r="E185" i="24" l="1"/>
  <c r="D186" i="24"/>
  <c r="E173" i="24"/>
  <c r="E174" i="24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3" i="21"/>
  <c r="AJ22" i="8"/>
  <c r="AJ23" i="9" s="1"/>
  <c r="AJ22" i="11"/>
  <c r="AJ22" i="10"/>
  <c r="AJ25" i="8"/>
  <c r="AJ26" i="9" s="1"/>
  <c r="AJ1" i="9" s="1"/>
  <c r="AJ25" i="10"/>
  <c r="AJ25" i="11"/>
  <c r="AJ2" i="11" s="1"/>
  <c r="AP3" i="2"/>
  <c r="AP1" i="2" s="1"/>
  <c r="AJ26" i="21"/>
  <c r="AJ2" i="21" s="1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<sst xmlns="http://schemas.openxmlformats.org/spreadsheetml/2006/main" count="6986" uniqueCount="1621">
  <si>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</si>
  <si>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</si>
  <si>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</si>
  <si>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</si>
  <si>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</si>
  <si>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</si>
  <si>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</si>
  <si>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</si>
  <si>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</si>
  <si>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</si>
  <si>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</si>
  <si>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</si>
  <si>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</si>
  <si>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</si>
  <si>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</si>
  <si>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</si>
  <si>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</si>
  <si>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</si>
  <si>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</si>
  <si>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</si>
  <si>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</si>
  <si>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</si>
  <si>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</si>
  <si>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</si>
  <si>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</si>
  <si>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</si>
  <si>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</si>
  <si>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</si>
  <si>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</si>
  <si>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</si>
  <si>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</si>
  <si>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</si>
  <si>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</si>
  <si>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</si>
  <si>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</si>
  <si>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</si>
  <si>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</si>
  <si>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</si>
  <si>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</si>
  <si>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</si>
  <si>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</si>
  <si>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</si>
  <si>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</si>
  <si>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</si>
  <si>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</si>
  <si>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</si>
  <si>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</si>
  <si>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</si>
  <si>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</si>
  <si>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</si>
  <si>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</si>
  <si>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</si>
  <si>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</si>
  <si>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</si>
  <si>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</si>
  <si>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</si>
  <si>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</si>
  <si>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</si>
  <si>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</si>
  <si>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</si>
  <si>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</si>
  <si>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</si>
  <si>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</si>
  <si>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</si>
  <si>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</si>
  <si>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</si>
  <si>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</si>
  <si>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</si>
  <si>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</si>
  <si>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</si>
  <si>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</si>
  <si>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</si>
  <si>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</si>
  <si>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</si>
  <si>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</si>
  <si>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</si>
  <si>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</si>
  <si>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</si>
  <si>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</si>
  <si>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</si>
  <si>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</si>
  <si>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</si>
  <si>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</si>
  <si>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</si>
  <si>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</si>
  <si>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</si>
  <si>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</si>
  <si>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</si>
  <si>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</si>
  <si>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</si>
  <si>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</si>
  <si>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</si>
  <si>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</si>
  <si>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</si>
  <si>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</si>
  <si>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</si>
  <si>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</si>
  <si>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</si>
  <si>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</si>
  <si>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</si>
  <si>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</si>
  <si>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</si>
  <si>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</si>
  <si>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</si>
  <si>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</si>
  <si>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</si>
  <si>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</si>
  <si>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</si>
  <si>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</si>
  <si>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</si>
  <si>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</si>
  <si>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</si>
  <si>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</si>
  <si>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</si>
  <si>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</si>
  <si>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</si>
  <si>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</si>
  <si>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</si>
  <si>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</si>
  <si>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</si>
  <si>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</si>
  <si>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</si>
  <si>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</si>
  <si>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</si>
  <si>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</si>
  <si>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</si>
  <si>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</si>
  <si>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</si>
  <si>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</si>
  <si>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</si>
  <si>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</si>
  <si>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</si>
  <si>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</si>
  <si>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</si>
  <si>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</si>
  <si>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</si>
  <si>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</si>
  <si>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</si>
  <si>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</si>
  <si>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</si>
  <si>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</si>
  <si>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</si>
  <si>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</si>
  <si>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</si>
  <si>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</si>
  <si>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</si>
  <si>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</si>
  <si>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</si>
  <si>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</si>
  <si>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</si>
  <si>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</si>
  <si>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</si>
  <si>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</si>
  <si>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</si>
  <si>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</si>
  <si>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</si>
  <si>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</si>
  <si>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</si>
  <si>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</si>
  <si>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</si>
  <si>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</si>
  <si>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</si>
  <si>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</si>
  <si>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</si>
  <si>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</si>
  <si>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</si>
  <si>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</si>
  <si>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</si>
  <si>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</si>
  <si>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</si>
  <si>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</si>
  <si>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</si>
  <si>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</si>
  <si>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</si>
  <si>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</si>
  <si>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</si>
  <si>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</si>
  <si>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</si>
  <si>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</si>
  <si>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</si>
  <si>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</si>
  <si>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</si>
  <si>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</si>
  <si>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</si>
  <si>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</si>
  <si>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</si>
  <si>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</si>
  <si>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</si>
  <si>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</si>
  <si>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</si>
  <si>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</si>
  <si>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</si>
  <si>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</si>
  <si>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</si>
  <si>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</si>
  <si>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</si>
  <si>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</si>
  <si>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</si>
  <si>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</si>
  <si>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</si>
  <si>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</si>
  <si>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</si>
  <si>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</si>
  <si>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</si>
  <si>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</si>
  <si>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</si>
  <si>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</si>
  <si>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</si>
  <si>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</si>
  <si>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</si>
  <si>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</si>
  <si>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</si>
  <si>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</si>
  <si>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</si>
  <si>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</si>
  <si>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</si>
  <si>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</si>
  <si>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</si>
  <si>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</si>
  <si>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</si>
  <si>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</si>
  <si>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</si>
  <si>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</si>
  <si>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</si>
  <si>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</si>
  <si>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</si>
  <si>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</si>
  <si>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</si>
  <si>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</si>
  <si>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</si>
  <si>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</si>
  <si>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</si>
  <si>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</si>
  <si>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</si>
  <si>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</si>
  <si>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</si>
  <si>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</si>
  <si>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</si>
  <si>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</si>
  <si>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</si>
  <si>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</si>
  <si>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</si>
  <si>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</si>
  <si>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</si>
  <si>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</si>
  <si>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</si>
  <si>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</si>
  <si>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</si>
  <si>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</si>
  <si>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</si>
  <si>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</si>
  <si>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</si>
  <si>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</si>
  <si>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</si>
  <si>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</si>
  <si>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</si>
  <si>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</si>
  <si>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</si>
  <si>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</si>
  <si>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</si>
  <si>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</si>
  <si>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</si>
  <si>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</si>
  <si>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</si>
  <si>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</si>
  <si>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</si>
  <si>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</si>
  <si>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</si>
  <si>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</si>
  <si>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</si>
  <si>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</si>
  <si>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</si>
  <si>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</si>
  <si>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</si>
  <si>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</si>
  <si>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</si>
  <si>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</si>
  <si>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</si>
  <si>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</si>
  <si>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</si>
  <si>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</si>
  <si>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</si>
  <si>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</si>
  <si>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</si>
  <si>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</si>
  <si>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</si>
  <si>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</si>
  <si>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</si>
  <si>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</si>
  <si>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</si>
  <si>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</si>
  <si>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</si>
  <si>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</si>
  <si>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</si>
  <si>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</si>
  <si>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</si>
  <si>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</si>
  <si>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</si>
  <si>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</si>
  <si>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</si>
  <si>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</si>
  <si>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</si>
  <si>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</si>
  <si>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</si>
  <si>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</si>
  <si>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</si>
  <si>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</si>
  <si>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</si>
  <si>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</si>
  <si>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</si>
  <si>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</si>
  <si>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</si>
  <si>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</si>
  <si>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</si>
  <si>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</si>
  <si>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</si>
  <si>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</si>
  <si>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</si>
  <si>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</si>
  <si>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</si>
  <si>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</si>
  <si>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</si>
  <si>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</si>
  <si>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</si>
  <si>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</si>
  <si>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</si>
  <si>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</si>
  <si>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</si>
  <si>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</si>
  <si>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</si>
  <si>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</si>
  <si>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</si>
  <si>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</si>
  <si>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</si>
  <si>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</si>
  <si>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</si>
  <si>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</si>
  <si>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</si>
  <si>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</si>
  <si>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</si>
  <si>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</si>
  <si>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</si>
  <si>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</si>
  <si>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</si>
  <si>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</si>
  <si>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</si>
  <si>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</si>
  <si>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</si>
  <si>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</si>
  <si>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</si>
  <si>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</si>
  <si>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</si>
  <si>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</si>
  <si>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</si>
  <si>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</si>
  <si>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</si>
  <si>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</si>
  <si>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</si>
  <si>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</si>
  <si>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</si>
  <si>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</si>
  <si>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</si>
  <si>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</si>
  <si>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</si>
  <si>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</si>
  <si>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</si>
  <si>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</si>
  <si>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</si>
  <si>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</si>
  <si>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</si>
  <si>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</si>
  <si>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</si>
  <si>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</si>
  <si>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</si>
  <si>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</si>
  <si>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</si>
  <si>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</si>
  <si>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</si>
  <si>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</si>
  <si>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</si>
  <si>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</si>
  <si>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</si>
  <si>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</si>
  <si>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</si>
  <si>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</si>
  <si>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</si>
  <si>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</si>
  <si>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</si>
  <si>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</si>
  <si>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</si>
  <si>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</si>
  <si>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</si>
  <si>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</si>
  <si>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</si>
  <si>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</si>
  <si>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</si>
  <si>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</si>
  <si>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</si>
  <si>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</si>
  <si>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</si>
  <si>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</si>
  <si>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</si>
  <si>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</si>
  <si>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</si>
  <si>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</si>
  <si>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</si>
  <si>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</si>
  <si>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</si>
  <si>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</si>
  <si>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</si>
  <si>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</si>
  <si>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</si>
  <si>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</si>
  <si>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</si>
  <si>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</si>
  <si>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</si>
  <si>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</si>
  <si>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</si>
  <si>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</si>
  <si>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</si>
  <si>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</si>
  <si>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</si>
  <si>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</si>
  <si>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</si>
  <si>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</si>
  <si>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</si>
  <si>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</si>
  <si>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</si>
  <si>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</si>
  <si>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</si>
  <si>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</si>
  <si>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</si>
  <si>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</si>
  <si>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</si>
  <si>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</si>
  <si>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</si>
  <si>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</si>
  <si>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</si>
  <si>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</si>
  <si>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</si>
  <si>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</si>
  <si>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</si>
  <si>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</si>
  <si>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</si>
  <si>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</si>
  <si>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</si>
  <si>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</si>
  <si>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</si>
  <si>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</si>
  <si>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</si>
  <si>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</si>
  <si>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</si>
  <si>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</si>
  <si>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</si>
  <si>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</si>
  <si>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</si>
  <si>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</si>
  <si>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</si>
  <si>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</si>
  <si>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</si>
  <si>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</si>
  <si>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</si>
  <si>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</si>
  <si>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</si>
  <si>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</si>
  <si>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</si>
  <si>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</si>
  <si>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</si>
  <si>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</si>
  <si>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</si>
  <si>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</si>
  <si>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</si>
  <si>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</si>
  <si>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</si>
  <si>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</si>
  <si>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</si>
  <si>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</si>
  <si>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</si>
  <si>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</si>
  <si>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</si>
  <si>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</si>
  <si>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</si>
  <si>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</si>
  <si>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</si>
  <si>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</si>
  <si>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</si>
  <si>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</si>
  <si>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</si>
  <si>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</si>
  <si>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</si>
  <si>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</si>
  <si>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</si>
  <si>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</si>
  <si>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</si>
  <si>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</si>
  <si>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</si>
  <si>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</si>
  <si>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</si>
  <si>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</si>
  <si>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</si>
  <si>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</si>
  <si>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</si>
  <si>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</si>
  <si>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</si>
  <si>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</si>
  <si>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</si>
  <si>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</si>
  <si>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</si>
  <si>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</si>
  <si>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</si>
  <si>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</si>
  <si>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</si>
  <si>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</si>
  <si>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</si>
  <si>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</si>
  <si>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</si>
  <si>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</si>
  <si>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</si>
  <si>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</si>
  <si>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</si>
  <si>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</si>
  <si>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</si>
  <si>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</si>
  <si>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</si>
  <si>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</si>
  <si>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</si>
  <si>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</si>
  <si>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</si>
  <si>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</si>
  <si>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</si>
  <si>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</si>
  <si>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</si>
  <si>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</si>
  <si>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</si>
  <si>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</si>
  <si>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</si>
  <si>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</si>
  <si>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</si>
  <si>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</si>
  <si>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</si>
  <si>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</si>
  <si>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</si>
  <si>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</si>
  <si>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</si>
  <si>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</si>
  <si>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</si>
  <si>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</si>
  <si>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</si>
  <si>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</si>
  <si>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</si>
  <si>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</si>
  <si>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</si>
  <si>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</si>
  <si>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</si>
  <si>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</si>
  <si>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</si>
  <si>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</si>
  <si>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</si>
  <si>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</si>
  <si>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</si>
  <si>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</si>
  <si>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</si>
  <si>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</si>
  <si>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</si>
  <si>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</si>
  <si>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</si>
  <si>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</si>
  <si>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</si>
  <si>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</si>
  <si>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</si>
  <si>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</si>
  <si>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</si>
  <si>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</si>
  <si>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</si>
  <si>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</si>
  <si>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</si>
  <si>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</si>
  <si>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</si>
  <si>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</si>
  <si>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</si>
  <si>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</si>
  <si>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</si>
  <si>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</si>
  <si>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</si>
  <si>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</si>
  <si>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</si>
  <si>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</si>
  <si>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</si>
  <si>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</si>
  <si>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</si>
  <si>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</si>
  <si>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</si>
  <si>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</si>
  <si>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</si>
  <si>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</si>
  <si>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</si>
  <si>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</si>
  <si>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</si>
  <si>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</si>
  <si>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</si>
  <si>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</si>
  <si>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</si>
  <si>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</si>
  <si>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</si>
  <si>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</si>
  <si>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</si>
  <si>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</si>
  <si>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</si>
  <si>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</si>
  <si>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</si>
  <si>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</si>
  <si>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</si>
  <si>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</si>
  <si>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</si>
  <si>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</si>
  <si>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</si>
  <si>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</si>
  <si>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</si>
  <si>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</si>
  <si>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</si>
  <si>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</si>
  <si>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</si>
  <si>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</si>
  <si>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</si>
  <si>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</si>
  <si>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</si>
  <si>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</si>
  <si>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</si>
  <si>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</si>
  <si>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</si>
  <si>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</si>
  <si>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</si>
  <si>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</si>
  <si>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</si>
  <si>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</si>
  <si>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</si>
  <si>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</si>
  <si>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</si>
  <si>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</si>
  <si>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</si>
  <si>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</si>
  <si>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</si>
  <si>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</si>
  <si>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</si>
  <si>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</si>
  <si>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</si>
  <si>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</si>
  <si>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</si>
  <si>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</si>
  <si>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</si>
  <si>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</si>
  <si>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</si>
  <si>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</si>
  <si>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</si>
  <si>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</si>
  <si>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</si>
  <si>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</si>
  <si>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</si>
  <si>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</si>
  <si>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</si>
  <si>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</si>
  <si>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</si>
  <si>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</si>
  <si>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</si>
  <si>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</si>
  <si>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</si>
  <si>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</si>
  <si>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</si>
  <si>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</si>
  <si>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</si>
  <si>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</si>
  <si>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</si>
  <si>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</si>
  <si>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</si>
  <si>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</si>
  <si>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</si>
  <si>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</si>
  <si>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</si>
  <si>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</si>
  <si>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</si>
  <si>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</si>
  <si>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</si>
  <si>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</si>
  <si>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</si>
  <si>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</si>
  <si>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</si>
  <si>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</si>
  <si>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</si>
  <si>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</si>
  <si>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</si>
  <si>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</si>
  <si>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</si>
  <si>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</si>
  <si>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</si>
  <si>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</si>
  <si>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</si>
  <si>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</si>
  <si>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</si>
  <si>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</si>
  <si>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</si>
  <si>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</si>
  <si>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</si>
  <si>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</si>
  <si>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</si>
  <si>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</si>
  <si>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</si>
  <si>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</si>
  <si>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</si>
  <si>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</si>
  <si>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</si>
  <si>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</si>
  <si>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</si>
  <si>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</si>
  <si>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</si>
  <si>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</si>
  <si>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</si>
  <si>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</si>
  <si>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</si>
  <si>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</si>
  <si>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</si>
  <si>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</si>
  <si>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</si>
  <si>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</si>
  <si>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</si>
  <si>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</si>
  <si>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</si>
  <si>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</si>
  <si>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</si>
  <si>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</si>
  <si>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</si>
  <si>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</si>
  <si>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</si>
  <si>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</si>
  <si>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</si>
  <si>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</si>
  <si>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</si>
  <si>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</si>
  <si>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</si>
  <si>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</si>
  <si>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</si>
  <si>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</si>
  <si>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</si>
  <si>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</si>
  <si>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</si>
  <si>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</si>
  <si>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</si>
  <si>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</si>
  <si>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</si>
  <si>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</si>
  <si>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</si>
  <si>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</si>
  <si>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</si>
  <si>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</si>
  <si>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</si>
  <si>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</si>
  <si>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</si>
  <si>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</si>
  <si>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</si>
  <si>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</si>
  <si>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</si>
  <si>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</si>
  <si>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</si>
  <si>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</si>
  <si>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</si>
  <si>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</si>
  <si>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</si>
  <si>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</si>
  <si>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</si>
  <si>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</si>
  <si>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</si>
  <si>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</si>
  <si>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</si>
  <si>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</si>
  <si>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</si>
  <si>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</si>
  <si>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</si>
  <si>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</si>
  <si>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</si>
  <si>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</si>
  <si>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</si>
  <si>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</si>
  <si>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</si>
  <si>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</si>
  <si>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</si>
  <si>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</si>
  <si>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</si>
  <si>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</si>
  <si>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</si>
  <si>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</si>
  <si>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</si>
  <si>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</si>
  <si>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</si>
  <si>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</si>
  <si>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</si>
  <si>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</si>
  <si>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</si>
  <si>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</si>
  <si>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</si>
  <si>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</si>
  <si>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</si>
  <si>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</si>
  <si>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</si>
  <si>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</si>
  <si>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</si>
  <si>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</si>
  <si>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</si>
  <si>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</si>
  <si>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</si>
  <si>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</si>
  <si>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</si>
  <si>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</si>
  <si>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</si>
  <si>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</si>
  <si>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</si>
  <si>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</si>
  <si>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</si>
  <si>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</si>
  <si>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</si>
  <si>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</si>
  <si>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</si>
  <si>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</si>
  <si>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</si>
  <si>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</si>
  <si>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</si>
  <si>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</si>
  <si>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</si>
  <si>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</si>
  <si>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</si>
  <si>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</si>
  <si>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</si>
  <si>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</si>
  <si>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</si>
  <si>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</si>
  <si>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</si>
  <si>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</si>
  <si>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</si>
  <si>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</si>
  <si>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</si>
  <si>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</si>
  <si>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</si>
  <si>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</si>
  <si>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</si>
  <si>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</si>
  <si>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</si>
  <si>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</si>
  <si>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</si>
  <si>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</si>
  <si>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</si>
  <si>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</si>
  <si>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</si>
  <si>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</si>
  <si>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</si>
  <si>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</si>
  <si>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</si>
  <si>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</si>
  <si>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</si>
  <si>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</si>
  <si>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</si>
  <si>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</si>
  <si>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</si>
  <si>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</si>
  <si>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</si>
  <si>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</si>
  <si>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</si>
  <si>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</si>
  <si>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</si>
  <si>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</si>
  <si>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</si>
  <si>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</si>
  <si>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</si>
  <si>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</si>
  <si>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</si>
  <si>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</si>
  <si>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</si>
  <si>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</si>
  <si>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</si>
  <si>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</si>
  <si>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</si>
  <si>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</si>
  <si>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</si>
  <si>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</si>
  <si>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</si>
  <si>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</si>
  <si>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</si>
  <si>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</si>
  <si>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</si>
  <si>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</si>
  <si>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</si>
  <si>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</si>
  <si>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</si>
  <si>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</si>
  <si>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</si>
  <si>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</si>
  <si>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</si>
  <si>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</si>
  <si>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</si>
  <si>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</si>
  <si>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</si>
  <si>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</si>
  <si>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</si>
  <si>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</si>
  <si>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</si>
  <si>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</si>
  <si>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</si>
  <si>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</si>
  <si>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</si>
  <si>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</si>
  <si>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</si>
  <si>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</si>
  <si>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</si>
  <si>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</si>
  <si>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</si>
  <si>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</si>
  <si>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</si>
  <si>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</si>
  <si>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</si>
  <si>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</si>
  <si>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</si>
  <si>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</si>
  <si>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</si>
  <si>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</si>
  <si>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</si>
  <si>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</si>
  <si>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</si>
  <si>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</si>
  <si>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</si>
  <si>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</si>
  <si>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</si>
  <si>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</si>
  <si>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</si>
  <si>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</si>
  <si>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</si>
  <si>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</si>
  <si>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</si>
  <si>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</si>
  <si>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</si>
  <si>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</si>
  <si>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</si>
  <si>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</si>
  <si>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</si>
  <si>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</si>
  <si>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</si>
  <si>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</si>
  <si>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</si>
  <si>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</si>
  <si>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</si>
  <si>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</si>
  <si>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</si>
  <si>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</si>
  <si>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</si>
  <si>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</si>
  <si>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</si>
  <si>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</si>
  <si>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</si>
  <si>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</si>
  <si>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</si>
  <si>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</si>
  <si>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</si>
  <si>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</si>
  <si>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</si>
  <si>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</si>
  <si>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</si>
  <si>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</si>
  <si>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</si>
  <si>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</si>
  <si>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</si>
  <si>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</si>
  <si>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</si>
  <si>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</si>
  <si>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</si>
  <si>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</si>
  <si>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</si>
  <si>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</si>
  <si>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</si>
  <si>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</si>
  <si>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</si>
  <si>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</si>
  <si>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</si>
  <si>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</si>
  <si>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</si>
  <si>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</si>
  <si>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</si>
  <si>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</si>
  <si>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</si>
  <si>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</si>
  <si>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</si>
  <si>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</si>
  <si>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</si>
  <si>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</si>
  <si>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</si>
  <si>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</si>
  <si>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</si>
  <si>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</si>
  <si>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</si>
  <si>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</si>
  <si>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</si>
  <si>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</si>
  <si>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</si>
  <si>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</si>
  <si>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</si>
  <si>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</si>
  <si>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</si>
  <si>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</si>
  <si>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</si>
  <si>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</si>
  <si>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</si>
  <si>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</si>
  <si>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</si>
  <si>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</si>
  <si>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</si>
  <si>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</si>
  <si>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</si>
  <si>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</si>
  <si>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</si>
  <si>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</si>
  <si>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</si>
  <si>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</si>
  <si>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</si>
  <si>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</si>
  <si>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</si>
  <si>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</si>
  <si>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</si>
  <si>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</si>
  <si>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</si>
  <si>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</si>
  <si>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</si>
  <si>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</si>
  <si>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</si>
  <si>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</si>
  <si>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</si>
  <si>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</si>
  <si>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</si>
  <si>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</si>
  <si>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</si>
  <si>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</si>
  <si>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</si>
  <si>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</si>
  <si>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</si>
  <si>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</si>
  <si>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</si>
  <si>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</si>
  <si>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</si>
  <si>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</si>
  <si>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</si>
  <si>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</si>
  <si>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</si>
  <si>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</si>
  <si>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</si>
  <si>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</si>
  <si>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</si>
  <si>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</si>
  <si>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</si>
  <si>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</si>
  <si>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</si>
  <si>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</si>
  <si>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</si>
  <si>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</si>
  <si>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</si>
  <si>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</si>
  <si>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</si>
  <si>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</si>
  <si>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</si>
  <si>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</si>
  <si>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</si>
  <si>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</si>
  <si>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</si>
  <si>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</si>
  <si>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</si>
  <si>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</si>
  <si>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</si>
  <si>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</si>
  <si>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</si>
  <si>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</si>
  <si>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</si>
  <si>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</si>
  <si>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</si>
  <si>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</si>
  <si>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</si>
  <si>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</si>
  <si>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</si>
  <si>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</si>
  <si>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</si>
  <si>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</si>
  <si>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</si>
  <si>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</si>
  <si>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</si>
  <si>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</si>
  <si>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</si>
  <si>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</si>
  <si>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</si>
  <si>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</si>
  <si>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</si>
  <si>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</si>
  <si>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</si>
  <si>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</si>
  <si>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</si>
  <si>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</si>
  <si>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</si>
  <si>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</si>
  <si>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</si>
  <si>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</si>
  <si>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</si>
  <si>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</si>
  <si>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</si>
  <si>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</si>
  <si>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</si>
  <si>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</si>
  <si>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</si>
  <si>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</si>
  <si>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</si>
  <si>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</si>
  <si>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</si>
  <si>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</si>
  <si>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</si>
  <si>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</si>
  <si>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</si>
  <si>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</si>
  <si>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</si>
  <si>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</si>
  <si>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</si>
  <si>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</si>
  <si>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</si>
  <si>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</si>
  <si>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</si>
  <si>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</si>
  <si>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</si>
  <si>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</si>
  <si>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</si>
  <si>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</si>
  <si>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</si>
  <si>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</si>
  <si>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</si>
  <si>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</si>
  <si>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</si>
  <si>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</si>
  <si>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</si>
  <si>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</si>
  <si>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</si>
  <si>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</si>
  <si>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</si>
  <si>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</si>
  <si>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</si>
  <si>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</si>
  <si>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</si>
  <si>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</si>
  <si>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</si>
  <si>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</si>
  <si>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</si>
  <si>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</si>
  <si>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</si>
  <si>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</si>
  <si>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</si>
  <si>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</si>
  <si>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</si>
  <si>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</si>
  <si>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</si>
  <si>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</si>
  <si>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</si>
  <si>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</si>
  <si>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</si>
  <si>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</si>
  <si>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</si>
  <si>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</si>
  <si>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</si>
  <si>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</si>
  <si>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</si>
  <si>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</si>
  <si>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</si>
  <si>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</si>
  <si>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</si>
  <si>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</si>
  <si>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</si>
  <si>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</si>
  <si>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</si>
  <si>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</si>
  <si>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</si>
  <si>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</si>
  <si>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</si>
  <si>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</si>
  <si>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</si>
  <si>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</si>
  <si>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</si>
  <si>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</si>
  <si>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</si>
  <si>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</si>
  <si>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</si>
  <si>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</si>
  <si>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</si>
  <si>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</si>
  <si>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</si>
  <si>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</si>
  <si>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</si>
  <si>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</si>
  <si>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</si>
  <si>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</si>
  <si>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</si>
  <si>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</si>
  <si>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</si>
  <si>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</si>
  <si>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</si>
  <si>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</si>
  <si>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</si>
  <si>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</si>
  <si>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</si>
  <si>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</si>
  <si>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</si>
  <si>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</si>
  <si>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</si>
  <si>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</si>
  <si>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</si>
  <si>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</si>
  <si>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</si>
  <si>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</si>
  <si>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</si>
  <si>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</si>
  <si>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</si>
  <si>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</si>
  <si>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</si>
  <si>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</si>
  <si>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</si>
  <si>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</si>
  <si>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</si>
  <si>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</si>
  <si>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</si>
  <si>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</si>
  <si>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</si>
  <si>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</si>
  <si>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</si>
  <si>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</si>
  <si>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</si>
  <si>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</si>
  <si>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</si>
  <si>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</si>
  <si>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</si>
  <si>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</si>
  <si>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</si>
  <si>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</si>
  <si>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</si>
  <si>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</si>
  <si>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</si>
  <si>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</si>
  <si>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</si>
  <si>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</si>
  <si>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</si>
  <si>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</si>
  <si>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</si>
  <si>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</si>
  <si>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</si>
  <si>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</si>
  <si>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</si>
  <si>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</si>
  <si>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</si>
  <si>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</si>
  <si>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</si>
  <si>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</si>
  <si>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</si>
  <si>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</si>
  <si>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</si>
  <si>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</si>
  <si>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</si>
  <si>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</si>
  <si>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</si>
  <si>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</si>
  <si>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</si>
  <si>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</si>
  <si>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</si>
  <si>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</si>
  <si>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</si>
  <si>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</si>
  <si>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</si>
  <si>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</si>
  <si>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</si>
  <si>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</si>
  <si>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</si>
  <si>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</si>
  <si>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</si>
  <si>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</si>
  <si>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</si>
  <si>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</si>
  <si>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</si>
  <si>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</si>
  <si>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</si>
  <si>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</si>
  <si>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</si>
  <si>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</si>
  <si>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</si>
  <si>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</si>
  <si>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</si>
  <si>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</si>
  <si>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</si>
  <si>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</si>
  <si>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</si>
  <si>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</si>
  <si>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</si>
  <si>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</si>
  <si>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</si>
  <si>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</si>
  <si>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</si>
  <si>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</si>
  <si>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</si>
  <si>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</si>
  <si>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</si>
  <si>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</si>
  <si>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</si>
  <si>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</si>
  <si>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</si>
  <si>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</si>
  <si>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</si>
  <si>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</si>
  <si>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</si>
  <si>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</si>
  <si>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</si>
  <si>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</si>
  <si>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</si>
  <si>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</si>
  <si>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</si>
  <si>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</si>
  <si>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</si>
  <si>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</si>
  <si>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</si>
  <si>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</si>
  <si>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</si>
  <si>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</si>
  <si>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</si>
  <si>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</si>
  <si>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</si>
  <si>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</si>
  <si>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</si>
  <si>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</si>
  <si>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</si>
  <si>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</si>
  <si>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</si>
  <si>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</si>
  <si>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</si>
  <si>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</si>
  <si>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</si>
  <si>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</si>
  <si>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</si>
  <si>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</si>
  <si>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</si>
  <si>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</si>
  <si>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</si>
  <si>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</si>
  <si>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</si>
  <si>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</si>
  <si>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</si>
  <si>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</si>
  <si>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</si>
  <si>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</si>
  <si>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</si>
  <si>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</si>
  <si>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</si>
  <si>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</si>
  <si>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</si>
  <si>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</si>
  <si>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</si>
  <si>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</si>
  <si>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</si>
  <si>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</si>
  <si>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</si>
  <si>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</si>
  <si>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</si>
  <si>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</si>
  <si>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</si>
  <si>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</si>
  <si>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</si>
  <si>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</si>
  <si>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</si>
  <si>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</si>
  <si>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</si>
  <si>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</si>
  <si>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</si>
  <si>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</si>
  <si>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</si>
  <si>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</si>
  <si>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</si>
  <si>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</si>
  <si>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</si>
  <si>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</si>
  <si>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</si>
  <si>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</si>
  <si>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</si>
  <si>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</si>
  <si>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</si>
  <si>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</si>
  <si>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</si>
  <si>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</si>
  <si>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</si>
  <si>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</si>
  <si>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</si>
  <si>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</si>
  <si>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</si>
  <si>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</si>
  <si>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</si>
  <si>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</si>
  <si>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</si>
  <si>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</si>
  <si>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</si>
  <si>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</si>
  <si>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</si>
  <si>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</si>
  <si>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</si>
  <si>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</si>
  <si>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</si>
  <si>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</si>
  <si>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</si>
  <si>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</si>
  <si>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</si>
  <si>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</si>
  <si>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</si>
  <si>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</si>
  <si>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</si>
  <si>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</si>
  <si>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</si>
  <si>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</si>
  <si>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</si>
  <si>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</si>
  <si>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</si>
  <si>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</si>
  <si>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</si>
  <si>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</si>
  <si>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</si>
  <si>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</si>
  <si>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</si>
  <si>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</si>
  <si>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</si>
  <si>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</si>
  <si>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</si>
  <si>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</si>
  <si>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</si>
  <si>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</si>
  <si>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</si>
  <si>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</si>
  <si>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</si>
  <si>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</si>
  <si>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</si>
  <si>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</si>
  <si>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</si>
  <si>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</si>
  <si>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</si>
  <si>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</si>
  <si>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</si>
  <si>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</si>
  <si>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</si>
  <si>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</si>
  <si>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</si>
  <si>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</si>
  <si>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</si>
  <si>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</si>
  <si>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</si>
  <si>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</si>
  <si>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</si>
  <si>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</si>
  <si>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</si>
  <si>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</si>
  <si>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</si>
  <si>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</si>
  <si>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</si>
  <si>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</si>
  <si>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</si>
  <si>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</si>
  <si>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</si>
  <si>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</si>
  <si>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</si>
  <si>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</si>
  <si>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</si>
  <si>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</si>
  <si>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</si>
  <si>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</si>
  <si>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</si>
  <si>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</si>
  <si>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</si>
  <si>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</si>
  <si>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</si>
  <si>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</si>
  <si>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</si>
  <si>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</si>
  <si>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</si>
  <si>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</si>
  <si>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</si>
  <si>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</si>
  <si>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</si>
  <si>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</si>
  <si>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</si>
  <si>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</si>
  <si>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</si>
  <si>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</si>
  <si>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</si>
  <si>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</si>
  <si>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</si>
  <si>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</si>
  <si>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</si>
  <si>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</si>
  <si>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</si>
  <si>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</si>
  <si>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</si>
  <si>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</si>
  <si>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</si>
  <si>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</si>
  <si>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</si>
  <si>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</si>
  <si>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</si>
  <si>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</si>
  <si>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</si>
  <si>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</si>
  <si>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</si>
  <si>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</si>
  <si>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</si>
  <si>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</si>
  <si>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</si>
  <si>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</si>
  <si>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</si>
  <si>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</si>
  <si>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</si>
  <si>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</si>
  <si>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</si>
  <si>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</si>
  <si>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</si>
  <si>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</si>
  <si>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</si>
  <si>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</si>
  <si>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</si>
  <si>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</si>
  <si>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</si>
  <si>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</si>
  <si>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</si>
  <si>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</si>
  <si>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</si>
  <si>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</si>
  <si>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</si>
  <si>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</si>
  <si>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</si>
  <si>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</si>
  <si>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</si>
  <si>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</si>
  <si>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</si>
  <si>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</si>
  <si>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</si>
  <si>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</si>
  <si>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</si>
  <si>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</si>
  <si>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</si>
  <si>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</si>
  <si>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</si>
  <si>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</si>
  <si>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</si>
  <si>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</si>
  <si>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</si>
  <si>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</si>
  <si>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</si>
  <si>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</si>
  <si>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</si>
  <si>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</si>
  <si>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</si>
  <si>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</si>
  <si>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</si>
  <si>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</si>
  <si>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</si>
  <si>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</si>
  <si>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</si>
  <si>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</si>
  <si>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</si>
  <si>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</si>
  <si>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</si>
  <si>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</si>
  <si>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</si>
  <si>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</si>
  <si>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</si>
  <si>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</si>
  <si>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</si>
  <si>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</si>
  <si>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</si>
  <si>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</si>
  <si>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</si>
  <si>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</si>
  <si>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</si>
  <si>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</si>
  <si>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</si>
  <si>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</si>
  <si>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</si>
  <si>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</si>
  <si>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</si>
  <si>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</si>
  <si>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</si>
  <si>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</si>
  <si>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</si>
  <si>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</si>
  <si>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</si>
  <si>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</si>
  <si>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</si>
  <si>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</si>
  <si>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</si>
  <si>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</si>
  <si>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</si>
  <si>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</si>
  <si>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</si>
  <si>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</si>
  <si>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</si>
  <si>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</si>
  <si>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</si>
  <si>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</si>
  <si>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</si>
  <si>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</si>
  <si>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</si>
  <si>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</si>
  <si>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</si>
  <si>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</si>
  <si>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</si>
  <si>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</si>
  <si>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</si>
  <si>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</si>
  <si>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</si>
  <si>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</si>
  <si>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</si>
  <si>
    <t>BOSQC 07</t>
  </si>
  <si>
    <t>Touring club y Sta Teresita</t>
  </si>
  <si>
    <t>PAVE01</t>
  </si>
  <si>
    <t>Touring Club y Ramallo</t>
  </si>
  <si>
    <t>172.20.10.141</t>
  </si>
  <si>
    <t>172.20.10.144</t>
  </si>
  <si>
    <t>172.20.10.119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</si>
</sst>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4.0366972477064222E-2</c:v>
                </c:pt>
                <c:pt idx="1">
                  <c:v>0</c:v>
                </c:pt>
                <c:pt idx="2">
                  <c:v>0</c:v>
                </c:pt>
                <c:pt idx="3">
                  <c:v>3.8532110091743121E-2</c:v>
                </c:pt>
                <c:pt idx="4">
                  <c:v>5.1376146788990829E-2</c:v>
                </c:pt>
                <c:pt idx="5">
                  <c:v>5.5045871559633031E-2</c:v>
                </c:pt>
                <c:pt idx="6">
                  <c:v>6.2385321100917435E-2</c:v>
                </c:pt>
                <c:pt idx="7">
                  <c:v>5.6880733944954132E-2</c:v>
                </c:pt>
                <c:pt idx="8">
                  <c:v>4.9541284403669728E-2</c:v>
                </c:pt>
                <c:pt idx="9">
                  <c:v>0.11559633027522936</c:v>
                </c:pt>
                <c:pt idx="10">
                  <c:v>8.990825688073395E-2</c:v>
                </c:pt>
                <c:pt idx="11">
                  <c:v>9.7247706422018354E-2</c:v>
                </c:pt>
                <c:pt idx="12">
                  <c:v>9.9082568807339455E-2</c:v>
                </c:pt>
                <c:pt idx="13">
                  <c:v>9.9082568807339455E-2</c:v>
                </c:pt>
                <c:pt idx="14">
                  <c:v>6.7889908256880738E-2</c:v>
                </c:pt>
                <c:pt idx="15">
                  <c:v>5.5045871559633031E-2</c:v>
                </c:pt>
                <c:pt idx="16">
                  <c:v>0.11926605504587157</c:v>
                </c:pt>
                <c:pt idx="17">
                  <c:v>0.11559633027522936</c:v>
                </c:pt>
                <c:pt idx="18">
                  <c:v>7.7064220183486243E-2</c:v>
                </c:pt>
                <c:pt idx="19">
                  <c:v>9.3577981651376152E-2</c:v>
                </c:pt>
                <c:pt idx="20">
                  <c:v>0.10275229357798166</c:v>
                </c:pt>
                <c:pt idx="21">
                  <c:v>7.3394495412844041E-2</c:v>
                </c:pt>
                <c:pt idx="22">
                  <c:v>7.8899082568807344E-2</c:v>
                </c:pt>
                <c:pt idx="23">
                  <c:v>0.13761467889908258</c:v>
                </c:pt>
                <c:pt idx="24">
                  <c:v>9.5412844036697253E-2</c:v>
                </c:pt>
                <c:pt idx="25">
                  <c:v>6.2385321100917435E-2</c:v>
                </c:pt>
                <c:pt idx="26">
                  <c:v>7.7064220183486243E-2</c:v>
                </c:pt>
                <c:pt idx="27">
                  <c:v>7.5229357798165142E-2</c:v>
                </c:pt>
                <c:pt idx="28">
                  <c:v>4.9541284403669728E-2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4.0366972477064222E-2</c:v>
                </c:pt>
                <c:pt idx="1">
                  <c:v>0</c:v>
                </c:pt>
                <c:pt idx="2">
                  <c:v>0</c:v>
                </c:pt>
                <c:pt idx="3">
                  <c:v>3.8532110091743121E-2</c:v>
                </c:pt>
                <c:pt idx="4">
                  <c:v>5.1376146788990829E-2</c:v>
                </c:pt>
                <c:pt idx="5">
                  <c:v>5.5045871559633031E-2</c:v>
                </c:pt>
                <c:pt idx="6">
                  <c:v>6.2385321100917435E-2</c:v>
                </c:pt>
                <c:pt idx="7">
                  <c:v>5.6880733944954132E-2</c:v>
                </c:pt>
                <c:pt idx="8">
                  <c:v>4.9541284403669728E-2</c:v>
                </c:pt>
                <c:pt idx="9">
                  <c:v>0.11559633027522936</c:v>
                </c:pt>
                <c:pt idx="10">
                  <c:v>8.990825688073395E-2</c:v>
                </c:pt>
                <c:pt idx="11">
                  <c:v>9.7247706422018354E-2</c:v>
                </c:pt>
                <c:pt idx="12">
                  <c:v>9.9082568807339455E-2</c:v>
                </c:pt>
                <c:pt idx="13">
                  <c:v>9.9082568807339455E-2</c:v>
                </c:pt>
                <c:pt idx="14">
                  <c:v>6.7889908256880738E-2</c:v>
                </c:pt>
                <c:pt idx="15">
                  <c:v>5.5045871559633031E-2</c:v>
                </c:pt>
                <c:pt idx="16">
                  <c:v>0.11926605504587157</c:v>
                </c:pt>
                <c:pt idx="17">
                  <c:v>0.11559633027522936</c:v>
                </c:pt>
                <c:pt idx="18">
                  <c:v>7.7064220183486243E-2</c:v>
                </c:pt>
                <c:pt idx="19">
                  <c:v>9.3577981651376152E-2</c:v>
                </c:pt>
                <c:pt idx="20">
                  <c:v>0.10275229357798166</c:v>
                </c:pt>
                <c:pt idx="21">
                  <c:v>7.3394495412844041E-2</c:v>
                </c:pt>
                <c:pt idx="22">
                  <c:v>7.8899082568807344E-2</c:v>
                </c:pt>
                <c:pt idx="23">
                  <c:v>0.13761467889908258</c:v>
                </c:pt>
                <c:pt idx="24">
                  <c:v>9.5412844036697253E-2</c:v>
                </c:pt>
                <c:pt idx="25">
                  <c:v>6.2385321100917435E-2</c:v>
                </c:pt>
                <c:pt idx="26">
                  <c:v>7.7064220183486243E-2</c:v>
                </c:pt>
                <c:pt idx="27">
                  <c:v>7.5229357798165142E-2</c:v>
                </c:pt>
                <c:pt idx="28">
                  <c:v>4.9541284403669728E-2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16</c:v>
                </c:pt>
                <c:pt idx="17">
                  <c:v>17</c:v>
                </c:pt>
                <c:pt idx="18">
                  <c:v>10</c:v>
                </c:pt>
                <c:pt idx="19">
                  <c:v>8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8</c:v>
                </c:pt>
                <c:pt idx="27">
                  <c:v>5</c:v>
                </c:pt>
                <c:pt idx="2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24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32</c:v>
                </c:pt>
                <c:pt idx="15">
                  <c:v>27</c:v>
                </c:pt>
                <c:pt idx="16">
                  <c:v>49</c:v>
                </c:pt>
                <c:pt idx="17">
                  <c:v>46</c:v>
                </c:pt>
                <c:pt idx="18">
                  <c:v>32</c:v>
                </c:pt>
                <c:pt idx="19">
                  <c:v>43</c:v>
                </c:pt>
                <c:pt idx="20">
                  <c:v>45</c:v>
                </c:pt>
                <c:pt idx="21">
                  <c:v>28</c:v>
                </c:pt>
                <c:pt idx="22">
                  <c:v>31</c:v>
                </c:pt>
                <c:pt idx="23">
                  <c:v>63</c:v>
                </c:pt>
                <c:pt idx="24">
                  <c:v>40</c:v>
                </c:pt>
                <c:pt idx="25">
                  <c:v>23</c:v>
                </c:pt>
                <c:pt idx="26">
                  <c:v>34</c:v>
                </c:pt>
                <c:pt idx="27">
                  <c:v>36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75</c:v>
                </c:pt>
                <c:pt idx="24">
                  <c:v>52</c:v>
                </c:pt>
                <c:pt idx="25">
                  <c:v>34</c:v>
                </c:pt>
                <c:pt idx="26">
                  <c:v>42</c:v>
                </c:pt>
                <c:pt idx="27">
                  <c:v>41</c:v>
                </c:pt>
                <c:pt idx="2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0</c:v>
                </c:pt>
                <c:pt idx="23">
                  <c:v>20</c:v>
                </c:pt>
                <c:pt idx="24">
                  <c:v>13</c:v>
                </c:pt>
                <c:pt idx="25">
                  <c:v>12</c:v>
                </c:pt>
                <c:pt idx="26">
                  <c:v>18</c:v>
                </c:pt>
                <c:pt idx="27">
                  <c:v>19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55</c:v>
                </c:pt>
                <c:pt idx="24">
                  <c:v>38</c:v>
                </c:pt>
                <c:pt idx="25">
                  <c:v>0</c:v>
                </c:pt>
                <c:pt idx="26">
                  <c:v>25</c:v>
                </c:pt>
                <c:pt idx="27">
                  <c:v>23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3.9840637450199202E-2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4.3824701195219126E-2</c:v>
                      </c:pt>
                      <c:pt idx="4">
                        <c:v>5.1792828685258967E-2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5.5776892430278883E-2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4.7808764940239043E-2</c:v>
                      </c:pt>
                      <c:pt idx="19">
                        <c:v>5.5776892430278883E-2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0</c:v>
                      </c:pt>
                      <c:pt idx="23">
                        <c:v>0.1</c:v>
                      </c:pt>
                      <c:pt idx="24">
                        <c:v>0.05</c:v>
                      </c:pt>
                      <c:pt idx="25">
                        <c:v>4.7808764940239043E-2</c:v>
                      </c:pt>
                      <c:pt idx="26">
                        <c:v>7.1713147410358571E-2</c:v>
                      </c:pt>
                      <c:pt idx="27">
                        <c:v>7.5697211155378488E-2</c:v>
                      </c:pt>
                      <c:pt idx="28">
                        <c:v>5.9760956175298807E-2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0.22</c:v>
                      </c:pt>
                      <c:pt idx="24">
                        <c:v>0.19</c:v>
                      </c:pt>
                      <c:pt idx="25">
                        <c:v>0</c:v>
                      </c:pt>
                      <c:pt idx="26">
                        <c:v>0.1201923076923077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3.9840637450199202E-2</c:v>
                </c:pt>
                <c:pt idx="1">
                  <c:v>0.04</c:v>
                </c:pt>
                <c:pt idx="2">
                  <c:v>0.21</c:v>
                </c:pt>
                <c:pt idx="3">
                  <c:v>4.3824701195219126E-2</c:v>
                </c:pt>
                <c:pt idx="4">
                  <c:v>5.1792828685258967E-2</c:v>
                </c:pt>
                <c:pt idx="5">
                  <c:v>0</c:v>
                </c:pt>
                <c:pt idx="6">
                  <c:v>0.06</c:v>
                </c:pt>
                <c:pt idx="7">
                  <c:v>5.5776892430278883E-2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4.7808764940239043E-2</c:v>
                </c:pt>
                <c:pt idx="19">
                  <c:v>5.5776892430278883E-2</c:v>
                </c:pt>
                <c:pt idx="20">
                  <c:v>0.08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4.7808764940239043E-2</c:v>
                </c:pt>
                <c:pt idx="26">
                  <c:v>7.1713147410358571E-2</c:v>
                </c:pt>
                <c:pt idx="27">
                  <c:v>7.5697211155378488E-2</c:v>
                </c:pt>
                <c:pt idx="28">
                  <c:v>5.9760956175298807E-2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0.22</c:v>
                </c:pt>
                <c:pt idx="24">
                  <c:v>0.19</c:v>
                </c:pt>
                <c:pt idx="25">
                  <c:v>0</c:v>
                </c:pt>
                <c:pt idx="26">
                  <c:v>0.1201923076923077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13</c:v>
                      </c:pt>
                      <c:pt idx="25">
                        <c:v>12</c:v>
                      </c:pt>
                      <c:pt idx="26">
                        <c:v>18</c:v>
                      </c:pt>
                      <c:pt idx="27">
                        <c:v>19</c:v>
                      </c:pt>
                      <c:pt idx="28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55</c:v>
                      </c:pt>
                      <c:pt idx="24">
                        <c:v>38</c:v>
                      </c:pt>
                      <c:pt idx="25">
                        <c:v>0</c:v>
                      </c:pt>
                      <c:pt idx="26">
                        <c:v>25</c:v>
                      </c:pt>
                      <c:pt idx="27">
                        <c:v>23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9"/>
  <sheetViews>
    <sheetView zoomScale="55" zoomScaleNormal="55" workbookViewId="0">
      <pane xSplit="11" ySplit="4" topLeftCell="AP5" activePane="bottomRight" state="frozen"/>
      <selection pane="topRight" activeCell="M1" sqref="M1"/>
      <selection pane="bottomLeft" activeCell="A5" sqref="A5"/>
      <selection pane="bottomRight" activeCell="D278" sqref="D2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0.17027863777089783</v>
      </c>
      <c r="AJ1" s="4">
        <f t="shared" si="0"/>
        <v>0.13964686998394862</v>
      </c>
      <c r="AK1" s="4">
        <f t="shared" si="0"/>
        <v>0.12703583061889251</v>
      </c>
      <c r="AL1" s="4">
        <f t="shared" si="0"/>
        <v>0.13826366559485531</v>
      </c>
      <c r="AM1" s="4">
        <f t="shared" ref="AM1" si="1">(AM3)/(AM2+AM3)</f>
        <v>0.13687600644122383</v>
      </c>
      <c r="AN1" s="4">
        <f t="shared" ref="AN1:AO1" si="2">(AN3)/(AN2+AN3)</f>
        <v>0.11696869851729819</v>
      </c>
      <c r="AO1" s="4">
        <f t="shared" si="2"/>
        <v>0.13548387096774195</v>
      </c>
      <c r="AP1" s="4">
        <f t="shared" ref="AP1" si="3">(AP3)/(AP2+AP3)</f>
        <v>0.14080000000000001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COUNTIF(L4:L631,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COUNTIF(X4:X531, "apagado")</f>
        <v>80</v>
      </c>
      <c r="Y3" s="12">
        <f>COUNTIF(Y4:Y531, "apagado")</f>
        <v>84</v>
      </c>
      <c r="Z3" s="12">
        <f t="shared" ref="Z3:AP3" si="5">COUNTIF(Z4:Z631,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110</v>
      </c>
      <c r="AJ3" s="12">
        <f t="shared" si="5"/>
        <v>87</v>
      </c>
      <c r="AK3" s="12">
        <f t="shared" si="5"/>
        <v>78</v>
      </c>
      <c r="AL3" s="12">
        <f t="shared" si="5"/>
        <v>86</v>
      </c>
      <c r="AM3" s="12">
        <f t="shared" si="5"/>
        <v>85</v>
      </c>
      <c r="AN3" s="12">
        <f t="shared" si="5"/>
        <v>71</v>
      </c>
      <c r="AO3" s="12">
        <f t="shared" si="5"/>
        <v>84</v>
      </c>
      <c r="AP3" s="12">
        <f t="shared" si="5"/>
        <v>88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9" si="7">COUNTIF(L7:AM7,"APAGADO")</f>
        <v>0</v>
      </c>
      <c r="K7" s="35">
        <f t="shared" ref="K7:K79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5" si="12">COUNTIF(L20:AM20,"APAGADO")</f>
        <v>0</v>
      </c>
      <c r="K20" s="35">
        <f t="shared" ref="K20:K25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1614</v>
      </c>
      <c r="C24" t="s">
        <v>1142</v>
      </c>
      <c r="D24" t="s">
        <v>1615</v>
      </c>
      <c r="E24" s="33" t="s">
        <v>19</v>
      </c>
      <c r="F24" s="33" t="s">
        <v>28</v>
      </c>
      <c r="G24" s="33"/>
      <c r="H24" s="33" t="s">
        <v>1618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 t="s">
        <v>1612</v>
      </c>
      <c r="AP24" s="86"/>
    </row>
    <row r="25" spans="1:42" ht="15.75" thickBot="1" x14ac:dyDescent="0.3">
      <c r="A25" t="s">
        <v>1275</v>
      </c>
      <c r="B25" s="33" t="s">
        <v>1616</v>
      </c>
      <c r="C25" t="s">
        <v>1142</v>
      </c>
      <c r="D25" t="s">
        <v>1617</v>
      </c>
      <c r="E25" s="33" t="s">
        <v>19</v>
      </c>
      <c r="F25" s="33" t="s">
        <v>28</v>
      </c>
      <c r="G25" s="33"/>
      <c r="H25" s="33" t="s">
        <v>1619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 t="s">
        <v>1612</v>
      </c>
      <c r="AP25" s="86" t="s">
        <v>1612</v>
      </c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6"/>
        <v>0</v>
      </c>
      <c r="J26" s="34">
        <f t="shared" si="7"/>
        <v>28</v>
      </c>
      <c r="K26" s="35">
        <f t="shared" si="8"/>
        <v>0</v>
      </c>
      <c r="L26" s="86" t="s">
        <v>1612</v>
      </c>
      <c r="M26" s="86" t="s">
        <v>1612</v>
      </c>
      <c r="N26" s="86" t="s">
        <v>1612</v>
      </c>
      <c r="O26" s="86" t="s">
        <v>1612</v>
      </c>
      <c r="P26" s="86" t="s">
        <v>1612</v>
      </c>
      <c r="Q26" s="86" t="s">
        <v>1612</v>
      </c>
      <c r="R26" s="86" t="s">
        <v>1612</v>
      </c>
      <c r="S26" s="86" t="s">
        <v>1612</v>
      </c>
      <c r="T26" s="86" t="s">
        <v>1612</v>
      </c>
      <c r="U26" s="86" t="s">
        <v>1612</v>
      </c>
      <c r="V26" s="86" t="s">
        <v>1612</v>
      </c>
      <c r="W26" s="86" t="s">
        <v>1612</v>
      </c>
      <c r="X26" s="86" t="s">
        <v>1612</v>
      </c>
      <c r="Y26" s="86" t="s">
        <v>1612</v>
      </c>
      <c r="Z26" s="86" t="s">
        <v>1612</v>
      </c>
      <c r="AA26" s="86" t="s">
        <v>1612</v>
      </c>
      <c r="AB26" s="86" t="s">
        <v>1612</v>
      </c>
      <c r="AC26" s="86" t="s">
        <v>1612</v>
      </c>
      <c r="AD26" s="86" t="s">
        <v>1612</v>
      </c>
      <c r="AE26" s="86" t="s">
        <v>1612</v>
      </c>
      <c r="AF26" s="86" t="s">
        <v>1612</v>
      </c>
      <c r="AG26" s="86" t="s">
        <v>1612</v>
      </c>
      <c r="AH26" s="86" t="s">
        <v>1612</v>
      </c>
      <c r="AI26" s="86" t="s">
        <v>1612</v>
      </c>
      <c r="AJ26" s="86" t="s">
        <v>1612</v>
      </c>
      <c r="AK26" s="86" t="s">
        <v>1612</v>
      </c>
      <c r="AL26" s="86" t="s">
        <v>1612</v>
      </c>
      <c r="AM26" s="86" t="s">
        <v>1612</v>
      </c>
      <c r="AN26" s="86" t="s">
        <v>1612</v>
      </c>
      <c r="AO26" s="86" t="s">
        <v>1612</v>
      </c>
      <c r="AP26" s="86" t="s">
        <v>1612</v>
      </c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6"/>
        <v>0</v>
      </c>
      <c r="J27" s="34">
        <f t="shared" si="7"/>
        <v>28</v>
      </c>
      <c r="K27" s="35">
        <f t="shared" si="8"/>
        <v>0</v>
      </c>
      <c r="L27" s="86" t="s">
        <v>1612</v>
      </c>
      <c r="M27" s="86" t="s">
        <v>1612</v>
      </c>
      <c r="N27" s="86" t="s">
        <v>1612</v>
      </c>
      <c r="O27" s="86" t="s">
        <v>1612</v>
      </c>
      <c r="P27" s="86" t="s">
        <v>1612</v>
      </c>
      <c r="Q27" s="86" t="s">
        <v>1612</v>
      </c>
      <c r="R27" s="86" t="s">
        <v>1612</v>
      </c>
      <c r="S27" s="86" t="s">
        <v>1612</v>
      </c>
      <c r="T27" s="86" t="s">
        <v>1612</v>
      </c>
      <c r="U27" s="86" t="s">
        <v>1612</v>
      </c>
      <c r="V27" s="86" t="s">
        <v>1612</v>
      </c>
      <c r="W27" s="86" t="s">
        <v>1612</v>
      </c>
      <c r="X27" s="86" t="s">
        <v>1612</v>
      </c>
      <c r="Y27" s="86" t="s">
        <v>1612</v>
      </c>
      <c r="Z27" s="86" t="s">
        <v>1612</v>
      </c>
      <c r="AA27" s="86" t="s">
        <v>1612</v>
      </c>
      <c r="AB27" s="86" t="s">
        <v>1612</v>
      </c>
      <c r="AC27" s="86" t="s">
        <v>1612</v>
      </c>
      <c r="AD27" s="86" t="s">
        <v>1612</v>
      </c>
      <c r="AE27" s="86" t="s">
        <v>1612</v>
      </c>
      <c r="AF27" s="86" t="s">
        <v>1612</v>
      </c>
      <c r="AG27" s="86" t="s">
        <v>1612</v>
      </c>
      <c r="AH27" s="86" t="s">
        <v>1612</v>
      </c>
      <c r="AI27" s="86" t="s">
        <v>1612</v>
      </c>
      <c r="AJ27" s="86" t="s">
        <v>1612</v>
      </c>
      <c r="AK27" s="86" t="s">
        <v>1612</v>
      </c>
      <c r="AL27" s="86" t="s">
        <v>1612</v>
      </c>
      <c r="AM27" s="86" t="s">
        <v>1612</v>
      </c>
      <c r="AN27" s="86" t="s">
        <v>1612</v>
      </c>
      <c r="AO27" s="86" t="s">
        <v>1612</v>
      </c>
      <c r="AP27" s="86" t="s">
        <v>1612</v>
      </c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6"/>
        <v>28</v>
      </c>
      <c r="J28" s="34">
        <f t="shared" si="7"/>
        <v>0</v>
      </c>
      <c r="K28" s="35">
        <f t="shared" si="8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6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6"/>
        <v>21</v>
      </c>
      <c r="J31" s="34">
        <f t="shared" si="7"/>
        <v>7</v>
      </c>
      <c r="K31" s="35">
        <f t="shared" si="8"/>
        <v>0.75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 t="s">
        <v>1612</v>
      </c>
      <c r="AE31" s="86" t="s">
        <v>1612</v>
      </c>
      <c r="AF31" s="86" t="s">
        <v>1612</v>
      </c>
      <c r="AG31" s="86" t="s">
        <v>1612</v>
      </c>
      <c r="AH31" s="86" t="s">
        <v>1612</v>
      </c>
      <c r="AI31" s="86" t="s">
        <v>1612</v>
      </c>
      <c r="AJ31" s="86" t="s">
        <v>1612</v>
      </c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6"/>
        <v>24</v>
      </c>
      <c r="J32" s="34">
        <f t="shared" si="7"/>
        <v>3</v>
      </c>
      <c r="K32" s="35">
        <f t="shared" si="8"/>
        <v>0.88888888888888884</v>
      </c>
      <c r="L32" s="86"/>
      <c r="M32" s="86"/>
      <c r="N32" s="86" t="s">
        <v>1612</v>
      </c>
      <c r="O32" s="86" t="s">
        <v>1612</v>
      </c>
      <c r="P32" s="86" t="s">
        <v>1612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6"/>
        <v>21</v>
      </c>
      <c r="J35" s="34">
        <f t="shared" si="7"/>
        <v>7</v>
      </c>
      <c r="K35" s="35">
        <f t="shared" si="8"/>
        <v>0.75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 t="s">
        <v>1612</v>
      </c>
      <c r="W35" s="86" t="s">
        <v>1612</v>
      </c>
      <c r="X35" s="86" t="s">
        <v>1612</v>
      </c>
      <c r="Y35" s="86" t="s">
        <v>1612</v>
      </c>
      <c r="Z35" s="86" t="s">
        <v>1612</v>
      </c>
      <c r="AA35" s="86" t="s">
        <v>1612</v>
      </c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6"/>
        <v>27</v>
      </c>
      <c r="J36" s="34">
        <f t="shared" si="7"/>
        <v>1</v>
      </c>
      <c r="K36" s="35">
        <f t="shared" si="8"/>
        <v>0.9642857142857143</v>
      </c>
      <c r="L36" s="86"/>
      <c r="M36" s="86"/>
      <c r="N36" s="86"/>
      <c r="O36" s="86"/>
      <c r="P36" s="86"/>
      <c r="Q36" s="86"/>
      <c r="R36" s="86"/>
      <c r="S36" s="86"/>
      <c r="T36" s="86"/>
      <c r="U36" s="86" t="s">
        <v>1612</v>
      </c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6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6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6"/>
        <v>27</v>
      </c>
      <c r="J39" s="34">
        <f t="shared" si="7"/>
        <v>1</v>
      </c>
      <c r="K39" s="35">
        <f t="shared" si="8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/>
      <c r="U39" s="86" t="s">
        <v>1612</v>
      </c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 t="s">
        <v>1612</v>
      </c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6"/>
        <v>22</v>
      </c>
      <c r="J45" s="34">
        <f t="shared" si="7"/>
        <v>6</v>
      </c>
      <c r="K45" s="35">
        <f t="shared" si="8"/>
        <v>0.7857142857142857</v>
      </c>
      <c r="L45" s="86"/>
      <c r="M45" s="86"/>
      <c r="N45" s="86" t="s">
        <v>1612</v>
      </c>
      <c r="O45" s="86"/>
      <c r="P45" s="86"/>
      <c r="Q45" s="86"/>
      <c r="R45" s="86"/>
      <c r="S45" s="86"/>
      <c r="T45" s="86"/>
      <c r="U45" s="86"/>
      <c r="V45" s="86" t="s">
        <v>1612</v>
      </c>
      <c r="W45" s="86" t="s">
        <v>1612</v>
      </c>
      <c r="X45" s="86" t="s">
        <v>1612</v>
      </c>
      <c r="Y45" s="86" t="s">
        <v>1612</v>
      </c>
      <c r="Z45" s="86" t="s">
        <v>1612</v>
      </c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6"/>
        <v>20</v>
      </c>
      <c r="J46" s="34">
        <f t="shared" si="7"/>
        <v>8</v>
      </c>
      <c r="K46" s="35">
        <f t="shared" si="8"/>
        <v>0.7142857142857143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 t="s">
        <v>1612</v>
      </c>
      <c r="AD46" s="86" t="s">
        <v>1612</v>
      </c>
      <c r="AE46" s="86"/>
      <c r="AF46" s="86" t="s">
        <v>1612</v>
      </c>
      <c r="AG46" s="86" t="s">
        <v>1612</v>
      </c>
      <c r="AH46" s="86" t="s">
        <v>1612</v>
      </c>
      <c r="AI46" s="86" t="s">
        <v>1612</v>
      </c>
      <c r="AJ46" s="86"/>
      <c r="AK46" s="86" t="s">
        <v>1612</v>
      </c>
      <c r="AL46" s="86" t="s">
        <v>1612</v>
      </c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 t="s">
        <v>1612</v>
      </c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6"/>
        <v>2</v>
      </c>
      <c r="J50" s="34">
        <f t="shared" si="7"/>
        <v>26</v>
      </c>
      <c r="K50" s="35">
        <f t="shared" si="8"/>
        <v>7.1428571428571425E-2</v>
      </c>
      <c r="L50" s="86"/>
      <c r="M50" s="86"/>
      <c r="N50" s="86" t="s">
        <v>1612</v>
      </c>
      <c r="O50" s="86" t="s">
        <v>1612</v>
      </c>
      <c r="P50" s="86" t="s">
        <v>1612</v>
      </c>
      <c r="Q50" s="86" t="s">
        <v>1612</v>
      </c>
      <c r="R50" s="86" t="s">
        <v>1612</v>
      </c>
      <c r="S50" s="86" t="s">
        <v>1612</v>
      </c>
      <c r="T50" s="86" t="s">
        <v>1612</v>
      </c>
      <c r="U50" s="86" t="s">
        <v>1612</v>
      </c>
      <c r="V50" s="86" t="s">
        <v>1612</v>
      </c>
      <c r="W50" s="86" t="s">
        <v>1612</v>
      </c>
      <c r="X50" s="86" t="s">
        <v>1612</v>
      </c>
      <c r="Y50" s="86" t="s">
        <v>1612</v>
      </c>
      <c r="Z50" s="86" t="s">
        <v>1612</v>
      </c>
      <c r="AA50" s="86" t="s">
        <v>1612</v>
      </c>
      <c r="AB50" s="86" t="s">
        <v>1612</v>
      </c>
      <c r="AC50" s="86" t="s">
        <v>1612</v>
      </c>
      <c r="AD50" s="86" t="s">
        <v>1612</v>
      </c>
      <c r="AE50" s="86" t="s">
        <v>1612</v>
      </c>
      <c r="AF50" s="86" t="s">
        <v>1612</v>
      </c>
      <c r="AG50" s="86" t="s">
        <v>1612</v>
      </c>
      <c r="AH50" s="86" t="s">
        <v>1612</v>
      </c>
      <c r="AI50" s="86" t="s">
        <v>1612</v>
      </c>
      <c r="AJ50" s="86" t="s">
        <v>1612</v>
      </c>
      <c r="AK50" s="86" t="s">
        <v>1612</v>
      </c>
      <c r="AL50" s="86" t="s">
        <v>1612</v>
      </c>
      <c r="AM50" s="86" t="s">
        <v>1612</v>
      </c>
      <c r="AN50" s="86" t="s">
        <v>1612</v>
      </c>
      <c r="AO50" s="86" t="s">
        <v>1612</v>
      </c>
      <c r="AP50" s="86" t="s">
        <v>1612</v>
      </c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 t="s">
        <v>1612</v>
      </c>
      <c r="AG55" s="86" t="s">
        <v>1612</v>
      </c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6"/>
        <v>25</v>
      </c>
      <c r="J56" s="34">
        <f t="shared" si="7"/>
        <v>3</v>
      </c>
      <c r="K56" s="35">
        <f t="shared" si="8"/>
        <v>0.8928571428571429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 t="s">
        <v>1612</v>
      </c>
      <c r="AG56" s="86" t="s">
        <v>1612</v>
      </c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6"/>
        <v>27</v>
      </c>
      <c r="J57" s="34">
        <f t="shared" si="7"/>
        <v>1</v>
      </c>
      <c r="K57" s="35">
        <f t="shared" si="8"/>
        <v>0.9642857142857143</v>
      </c>
      <c r="L57" s="86"/>
      <c r="M57" s="86"/>
      <c r="N57" s="86"/>
      <c r="O57" s="86"/>
      <c r="P57" s="86"/>
      <c r="Q57" s="86"/>
      <c r="R57" s="86"/>
      <c r="S57" s="86"/>
      <c r="T57" s="86"/>
      <c r="U57" s="86" t="s">
        <v>1612</v>
      </c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 t="s">
        <v>1612</v>
      </c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6"/>
        <v>28</v>
      </c>
      <c r="J60" s="34">
        <f t="shared" si="7"/>
        <v>0</v>
      </c>
      <c r="K60" s="35">
        <f t="shared" si="8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6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1612</v>
      </c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6"/>
        <v>27</v>
      </c>
      <c r="J68" s="34">
        <f t="shared" si="7"/>
        <v>1</v>
      </c>
      <c r="K68" s="35">
        <f t="shared" si="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1612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1612</v>
      </c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6"/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6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4">COUNTIF(L72:AM72,"")</f>
        <v>27</v>
      </c>
      <c r="J72" s="34">
        <f t="shared" si="7"/>
        <v>1</v>
      </c>
      <c r="K72" s="35">
        <f t="shared" si="8"/>
        <v>0.9642857142857143</v>
      </c>
      <c r="L72" s="86"/>
      <c r="M72" s="86"/>
      <c r="N72" s="86"/>
      <c r="O72" s="86"/>
      <c r="P72" s="86"/>
      <c r="Q72" s="86"/>
      <c r="R72" s="86"/>
      <c r="S72" s="86"/>
      <c r="T72" s="86"/>
      <c r="U72" s="86" t="s">
        <v>1612</v>
      </c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4"/>
        <v>28</v>
      </c>
      <c r="J73" s="34">
        <f t="shared" si="7"/>
        <v>0</v>
      </c>
      <c r="K73" s="35">
        <f t="shared" si="8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 t="s">
        <v>1612</v>
      </c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4"/>
        <v>28</v>
      </c>
      <c r="J74" s="34">
        <f t="shared" si="7"/>
        <v>0</v>
      </c>
      <c r="K74" s="35">
        <f t="shared" si="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4"/>
        <v>24</v>
      </c>
      <c r="J75" s="34">
        <f>COUNTIF(L75:AM75,"APAGADO")</f>
        <v>4</v>
      </c>
      <c r="K75" s="35">
        <f>(I75)/(J75+I75)</f>
        <v>0.8571428571428571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 t="s">
        <v>1612</v>
      </c>
      <c r="AJ75" s="86" t="s">
        <v>1612</v>
      </c>
      <c r="AK75" s="86" t="s">
        <v>1612</v>
      </c>
      <c r="AL75" s="86" t="s">
        <v>1612</v>
      </c>
      <c r="AM75" s="86"/>
      <c r="AN75" s="86" t="s">
        <v>1612</v>
      </c>
      <c r="AO75" s="86" t="s">
        <v>1612</v>
      </c>
      <c r="AP75" s="86" t="s">
        <v>1612</v>
      </c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4"/>
        <v>23</v>
      </c>
      <c r="J76" s="34">
        <f>COUNTIF(L76:AM76,"APAGADO")</f>
        <v>5</v>
      </c>
      <c r="K76" s="35">
        <f>(I76)/(J76+I76)</f>
        <v>0.8214285714285714</v>
      </c>
      <c r="L76" s="86"/>
      <c r="M76" s="86"/>
      <c r="N76" s="86" t="s">
        <v>1612</v>
      </c>
      <c r="O76" s="86"/>
      <c r="P76" s="86"/>
      <c r="Q76" s="86"/>
      <c r="R76" s="86"/>
      <c r="S76" s="86"/>
      <c r="T76" s="86"/>
      <c r="U76" s="86"/>
      <c r="V76" s="86" t="s">
        <v>1612</v>
      </c>
      <c r="W76" s="86" t="s">
        <v>1612</v>
      </c>
      <c r="X76" s="86" t="s">
        <v>1612</v>
      </c>
      <c r="Y76" s="86" t="s">
        <v>1612</v>
      </c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4"/>
        <v>28</v>
      </c>
      <c r="J78" s="34">
        <f t="shared" si="7"/>
        <v>0</v>
      </c>
      <c r="K78" s="35">
        <f t="shared" si="8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4"/>
        <v>28</v>
      </c>
      <c r="J79" s="34">
        <f t="shared" si="7"/>
        <v>0</v>
      </c>
      <c r="K79" s="35">
        <f t="shared" si="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4"/>
        <v>23</v>
      </c>
      <c r="J80" s="34">
        <f t="shared" ref="J80:J152" si="15">COUNTIF(L80:AM80,"APAGADO")</f>
        <v>5</v>
      </c>
      <c r="K80" s="35">
        <f t="shared" ref="K80:K152" si="16">(I80)/(J80+I80)</f>
        <v>0.8214285714285714</v>
      </c>
      <c r="L80" s="86"/>
      <c r="M80" s="86"/>
      <c r="N80" s="86" t="s">
        <v>1612</v>
      </c>
      <c r="O80" s="86"/>
      <c r="P80" s="86"/>
      <c r="Q80" s="86"/>
      <c r="R80" s="86"/>
      <c r="S80" s="86"/>
      <c r="T80" s="86"/>
      <c r="U80" s="86"/>
      <c r="V80" s="86" t="s">
        <v>1612</v>
      </c>
      <c r="W80" s="86" t="s">
        <v>1612</v>
      </c>
      <c r="X80" s="86" t="s">
        <v>1612</v>
      </c>
      <c r="Y80" s="86" t="s">
        <v>1612</v>
      </c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4"/>
        <v>28</v>
      </c>
      <c r="J83" s="34">
        <f t="shared" si="15"/>
        <v>0</v>
      </c>
      <c r="K83" s="35">
        <f t="shared" si="16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4"/>
        <v>28</v>
      </c>
      <c r="J84" s="34">
        <f t="shared" si="15"/>
        <v>0</v>
      </c>
      <c r="K84" s="35">
        <f t="shared" si="16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4"/>
        <v>24</v>
      </c>
      <c r="J85" s="34">
        <f>COUNTIF(L85:AM85,"APAGADO")</f>
        <v>4</v>
      </c>
      <c r="K85" s="35">
        <f>(I85)/(J85+I85)</f>
        <v>0.8571428571428571</v>
      </c>
      <c r="L85" s="86"/>
      <c r="M85" s="86"/>
      <c r="N85" s="86" t="s">
        <v>1612</v>
      </c>
      <c r="O85" s="86"/>
      <c r="P85" s="86"/>
      <c r="Q85" s="86"/>
      <c r="R85" s="86"/>
      <c r="S85" s="86"/>
      <c r="T85" s="86"/>
      <c r="U85" s="86"/>
      <c r="V85" s="86"/>
      <c r="W85" s="86" t="s">
        <v>1612</v>
      </c>
      <c r="X85" s="86" t="s">
        <v>1612</v>
      </c>
      <c r="Y85" s="86" t="s">
        <v>1612</v>
      </c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4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 t="s">
        <v>1612</v>
      </c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4"/>
        <v>28</v>
      </c>
      <c r="J88" s="34">
        <f t="shared" si="15"/>
        <v>0</v>
      </c>
      <c r="K88" s="35">
        <f t="shared" si="16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4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4"/>
        <v>16</v>
      </c>
      <c r="J92" s="34">
        <f t="shared" si="15"/>
        <v>12</v>
      </c>
      <c r="K92" s="35">
        <f t="shared" si="16"/>
        <v>0.5714285714285714</v>
      </c>
      <c r="L92" s="86"/>
      <c r="M92" s="86"/>
      <c r="N92" s="86"/>
      <c r="O92" s="86"/>
      <c r="P92" s="86"/>
      <c r="Q92" s="86" t="s">
        <v>1612</v>
      </c>
      <c r="R92" s="86" t="s">
        <v>1612</v>
      </c>
      <c r="S92" s="86"/>
      <c r="T92" s="86"/>
      <c r="U92" s="86"/>
      <c r="V92" s="86"/>
      <c r="W92" s="86"/>
      <c r="X92" s="86" t="s">
        <v>1612</v>
      </c>
      <c r="Y92" s="86" t="s">
        <v>1612</v>
      </c>
      <c r="Z92" s="86" t="s">
        <v>1612</v>
      </c>
      <c r="AA92" s="86" t="s">
        <v>1612</v>
      </c>
      <c r="AB92" s="86" t="s">
        <v>1612</v>
      </c>
      <c r="AC92" s="86"/>
      <c r="AD92" s="86"/>
      <c r="AE92" s="86" t="s">
        <v>1612</v>
      </c>
      <c r="AF92" s="86"/>
      <c r="AG92" s="86" t="s">
        <v>1612</v>
      </c>
      <c r="AH92" s="86" t="s">
        <v>1612</v>
      </c>
      <c r="AI92" s="86" t="s">
        <v>1612</v>
      </c>
      <c r="AJ92" s="86"/>
      <c r="AK92" s="86"/>
      <c r="AL92" s="86"/>
      <c r="AM92" s="86" t="s">
        <v>1612</v>
      </c>
      <c r="AN92" s="86" t="s">
        <v>1612</v>
      </c>
      <c r="AO92" s="86"/>
      <c r="AP92" s="86" t="s">
        <v>1612</v>
      </c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4"/>
        <v>16</v>
      </c>
      <c r="J93" s="34">
        <f t="shared" si="15"/>
        <v>12</v>
      </c>
      <c r="K93" s="35">
        <f t="shared" si="16"/>
        <v>0.5714285714285714</v>
      </c>
      <c r="L93" s="86"/>
      <c r="M93" s="86"/>
      <c r="N93" s="86"/>
      <c r="O93" s="86"/>
      <c r="P93" s="86"/>
      <c r="Q93" s="86" t="s">
        <v>1612</v>
      </c>
      <c r="R93" s="86" t="s">
        <v>1612</v>
      </c>
      <c r="S93" s="86"/>
      <c r="T93" s="86"/>
      <c r="U93" s="86"/>
      <c r="V93" s="86"/>
      <c r="W93" s="86"/>
      <c r="X93" s="86" t="s">
        <v>1612</v>
      </c>
      <c r="Y93" s="86" t="s">
        <v>1612</v>
      </c>
      <c r="Z93" s="86" t="s">
        <v>1612</v>
      </c>
      <c r="AA93" s="86" t="s">
        <v>1612</v>
      </c>
      <c r="AB93" s="86" t="s">
        <v>1612</v>
      </c>
      <c r="AC93" s="86"/>
      <c r="AD93" s="86"/>
      <c r="AE93" s="86" t="s">
        <v>1612</v>
      </c>
      <c r="AF93" s="86"/>
      <c r="AG93" s="86" t="s">
        <v>1612</v>
      </c>
      <c r="AH93" s="86" t="s">
        <v>1612</v>
      </c>
      <c r="AI93" s="86" t="s">
        <v>1612</v>
      </c>
      <c r="AJ93" s="86"/>
      <c r="AK93" s="86"/>
      <c r="AL93" s="86"/>
      <c r="AM93" s="86" t="s">
        <v>1612</v>
      </c>
      <c r="AN93" s="86" t="s">
        <v>1612</v>
      </c>
      <c r="AO93" s="86"/>
      <c r="AP93" s="86" t="s">
        <v>1612</v>
      </c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4"/>
        <v>28</v>
      </c>
      <c r="J94" s="34">
        <f t="shared" si="15"/>
        <v>0</v>
      </c>
      <c r="K94" s="35">
        <f t="shared" si="16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4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4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4"/>
        <v>23</v>
      </c>
      <c r="J98" s="34">
        <f t="shared" si="15"/>
        <v>5</v>
      </c>
      <c r="K98" s="35">
        <f t="shared" si="16"/>
        <v>0.8214285714285714</v>
      </c>
      <c r="L98" s="86"/>
      <c r="M98" s="86"/>
      <c r="N98" s="86" t="s">
        <v>1612</v>
      </c>
      <c r="O98" s="86"/>
      <c r="P98" s="86"/>
      <c r="Q98" s="86"/>
      <c r="R98" s="86"/>
      <c r="S98" s="86"/>
      <c r="T98" s="86"/>
      <c r="U98" s="86"/>
      <c r="V98" s="86" t="s">
        <v>1612</v>
      </c>
      <c r="W98" s="86" t="s">
        <v>1612</v>
      </c>
      <c r="X98" s="86" t="s">
        <v>1612</v>
      </c>
      <c r="Y98" s="86" t="s">
        <v>1612</v>
      </c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4"/>
        <v>28</v>
      </c>
      <c r="J99" s="34">
        <f t="shared" si="15"/>
        <v>0</v>
      </c>
      <c r="K99" s="35">
        <f t="shared" si="16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 t="s">
        <v>1612</v>
      </c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4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4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1612</v>
      </c>
      <c r="AG103" s="86" t="s">
        <v>1612</v>
      </c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4"/>
        <v>27</v>
      </c>
      <c r="J104" s="34">
        <f t="shared" si="15"/>
        <v>1</v>
      </c>
      <c r="K104" s="35">
        <f t="shared" si="16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1612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4"/>
        <v>27</v>
      </c>
      <c r="J105" s="34">
        <f t="shared" si="15"/>
        <v>1</v>
      </c>
      <c r="K105" s="35">
        <f t="shared" si="16"/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 t="s">
        <v>1612</v>
      </c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4"/>
        <v>28</v>
      </c>
      <c r="J106" s="34">
        <f t="shared" si="15"/>
        <v>0</v>
      </c>
      <c r="K106" s="35">
        <f t="shared" si="16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4"/>
        <v>22</v>
      </c>
      <c r="J107" s="34">
        <f t="shared" ref="J107" si="17">COUNTIF(L107:AM107,"APAGADO")</f>
        <v>6</v>
      </c>
      <c r="K107" s="35">
        <f t="shared" ref="K107" si="18">(I107)/(J107+I107)</f>
        <v>0.7857142857142857</v>
      </c>
      <c r="L107" s="86"/>
      <c r="M107" s="86"/>
      <c r="N107" s="86" t="s">
        <v>1612</v>
      </c>
      <c r="O107" s="86"/>
      <c r="P107" s="86"/>
      <c r="Q107" s="86"/>
      <c r="R107" s="86"/>
      <c r="S107" s="86"/>
      <c r="T107" s="86"/>
      <c r="U107" s="86"/>
      <c r="V107" s="86" t="s">
        <v>1612</v>
      </c>
      <c r="W107" s="86" t="s">
        <v>1612</v>
      </c>
      <c r="X107" s="86" t="s">
        <v>1612</v>
      </c>
      <c r="Y107" s="86" t="s">
        <v>1612</v>
      </c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 t="s">
        <v>1612</v>
      </c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4"/>
        <v>28</v>
      </c>
      <c r="J108" s="34">
        <f t="shared" ref="J108:J112" si="19">COUNTIF(L108:AM108,"APAGADO")</f>
        <v>0</v>
      </c>
      <c r="K108" s="35">
        <f t="shared" ref="K108:K112" si="20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4"/>
        <v>26</v>
      </c>
      <c r="J109" s="34">
        <f t="shared" si="19"/>
        <v>2</v>
      </c>
      <c r="K109" s="35">
        <f t="shared" si="20"/>
        <v>0.9285714285714286</v>
      </c>
      <c r="L109" s="86" t="s">
        <v>1612</v>
      </c>
      <c r="M109" s="86" t="s">
        <v>1612</v>
      </c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4"/>
        <v>27</v>
      </c>
      <c r="J110" s="34">
        <f t="shared" si="19"/>
        <v>1</v>
      </c>
      <c r="K110" s="35">
        <f t="shared" si="20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 t="s">
        <v>1612</v>
      </c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4"/>
        <v>27</v>
      </c>
      <c r="J111" s="34">
        <f t="shared" si="19"/>
        <v>1</v>
      </c>
      <c r="K111" s="35">
        <f t="shared" si="20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 t="s">
        <v>1612</v>
      </c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4"/>
        <v>28</v>
      </c>
      <c r="J112" s="34">
        <f t="shared" si="19"/>
        <v>0</v>
      </c>
      <c r="K112" s="35">
        <f t="shared" si="20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 t="s">
        <v>1612</v>
      </c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4"/>
        <v>28</v>
      </c>
      <c r="J115" s="34">
        <f t="shared" si="15"/>
        <v>0</v>
      </c>
      <c r="K115" s="35">
        <f t="shared" si="16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4"/>
        <v>23</v>
      </c>
      <c r="J116" s="34">
        <f t="shared" si="15"/>
        <v>5</v>
      </c>
      <c r="K116" s="35">
        <f t="shared" si="16"/>
        <v>0.8214285714285714</v>
      </c>
      <c r="L116" s="86"/>
      <c r="M116" s="86"/>
      <c r="N116" s="86" t="s">
        <v>1612</v>
      </c>
      <c r="O116" s="86"/>
      <c r="P116" s="86"/>
      <c r="Q116" s="86"/>
      <c r="R116" s="86"/>
      <c r="S116" s="86"/>
      <c r="T116" s="86"/>
      <c r="U116" s="86"/>
      <c r="V116" s="86" t="s">
        <v>1612</v>
      </c>
      <c r="W116" s="86" t="s">
        <v>1612</v>
      </c>
      <c r="X116" s="86" t="s">
        <v>1612</v>
      </c>
      <c r="Y116" s="86" t="s">
        <v>1612</v>
      </c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4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4"/>
        <v>1</v>
      </c>
      <c r="J132" s="34">
        <f t="shared" si="15"/>
        <v>27</v>
      </c>
      <c r="K132" s="35">
        <f t="shared" si="16"/>
        <v>3.5714285714285712E-2</v>
      </c>
      <c r="L132" s="86" t="s">
        <v>1612</v>
      </c>
      <c r="M132" s="86" t="s">
        <v>1612</v>
      </c>
      <c r="N132" s="86" t="s">
        <v>1612</v>
      </c>
      <c r="O132" s="86"/>
      <c r="P132" s="86" t="s">
        <v>1612</v>
      </c>
      <c r="Q132" s="86" t="s">
        <v>1612</v>
      </c>
      <c r="R132" s="86" t="s">
        <v>1612</v>
      </c>
      <c r="S132" s="86" t="s">
        <v>1612</v>
      </c>
      <c r="T132" s="86" t="s">
        <v>1612</v>
      </c>
      <c r="U132" s="86" t="s">
        <v>1612</v>
      </c>
      <c r="V132" s="86" t="s">
        <v>1612</v>
      </c>
      <c r="W132" s="86" t="s">
        <v>1612</v>
      </c>
      <c r="X132" s="86" t="s">
        <v>1612</v>
      </c>
      <c r="Y132" s="86" t="s">
        <v>1612</v>
      </c>
      <c r="Z132" s="86" t="s">
        <v>1612</v>
      </c>
      <c r="AA132" s="86" t="s">
        <v>1612</v>
      </c>
      <c r="AB132" s="86" t="s">
        <v>1612</v>
      </c>
      <c r="AC132" s="86" t="s">
        <v>1612</v>
      </c>
      <c r="AD132" s="86" t="s">
        <v>1612</v>
      </c>
      <c r="AE132" s="86" t="s">
        <v>1612</v>
      </c>
      <c r="AF132" s="86" t="s">
        <v>1612</v>
      </c>
      <c r="AG132" s="86" t="s">
        <v>1612</v>
      </c>
      <c r="AH132" s="86" t="s">
        <v>1612</v>
      </c>
      <c r="AI132" s="86" t="s">
        <v>1612</v>
      </c>
      <c r="AJ132" s="86" t="s">
        <v>1612</v>
      </c>
      <c r="AK132" s="86" t="s">
        <v>1612</v>
      </c>
      <c r="AL132" s="86" t="s">
        <v>1612</v>
      </c>
      <c r="AM132" s="86" t="s">
        <v>1612</v>
      </c>
      <c r="AN132" s="86" t="s">
        <v>1612</v>
      </c>
      <c r="AO132" s="86" t="s">
        <v>1612</v>
      </c>
      <c r="AP132" s="86" t="s">
        <v>1612</v>
      </c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 t="s">
        <v>1612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4"/>
        <v>19</v>
      </c>
      <c r="J141" s="34">
        <f>COUNTIF(L141:AM141,"APAGADO")</f>
        <v>9</v>
      </c>
      <c r="K141" s="35">
        <f>(I141)/(J141+I141)</f>
        <v>0.6785714285714286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 t="s">
        <v>1612</v>
      </c>
      <c r="AC141" s="86" t="s">
        <v>1612</v>
      </c>
      <c r="AD141" s="86" t="s">
        <v>1612</v>
      </c>
      <c r="AE141" s="86" t="s">
        <v>1612</v>
      </c>
      <c r="AF141" s="86" t="s">
        <v>1612</v>
      </c>
      <c r="AG141" s="86" t="s">
        <v>1612</v>
      </c>
      <c r="AH141" s="86"/>
      <c r="AI141" s="86" t="s">
        <v>1612</v>
      </c>
      <c r="AJ141" s="86" t="s">
        <v>1612</v>
      </c>
      <c r="AK141" s="86" t="s">
        <v>1612</v>
      </c>
      <c r="AL141" s="86"/>
      <c r="AM141" s="86"/>
      <c r="AN141" s="86"/>
      <c r="AO141" s="86" t="s">
        <v>1612</v>
      </c>
      <c r="AP141" s="86" t="s">
        <v>1612</v>
      </c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4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1">COUNTIF(L143:AM143,"")</f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1"/>
        <v>26</v>
      </c>
      <c r="J146" s="34">
        <f>COUNTIF(L146:AM146,"APAGADO")</f>
        <v>2</v>
      </c>
      <c r="K146" s="35">
        <f>(I146)/(J146+I146)</f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 t="s">
        <v>1612</v>
      </c>
      <c r="AF146" s="86" t="s">
        <v>1612</v>
      </c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1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1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1"/>
        <v>28</v>
      </c>
      <c r="J151" s="34">
        <f t="shared" si="15"/>
        <v>0</v>
      </c>
      <c r="K151" s="35">
        <f t="shared" si="1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1"/>
        <v>21</v>
      </c>
      <c r="J152" s="34">
        <f t="shared" si="15"/>
        <v>7</v>
      </c>
      <c r="K152" s="35">
        <f t="shared" si="16"/>
        <v>0.75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 t="s">
        <v>1612</v>
      </c>
      <c r="AC152" s="86" t="s">
        <v>1612</v>
      </c>
      <c r="AD152" s="86" t="s">
        <v>1612</v>
      </c>
      <c r="AE152" s="86" t="s">
        <v>1612</v>
      </c>
      <c r="AF152" s="86" t="s">
        <v>1612</v>
      </c>
      <c r="AG152" s="86"/>
      <c r="AH152" s="86"/>
      <c r="AI152" s="86" t="s">
        <v>1612</v>
      </c>
      <c r="AJ152" s="86" t="s">
        <v>1612</v>
      </c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1"/>
        <v>28</v>
      </c>
      <c r="J153" s="34">
        <f t="shared" ref="J153:J260" si="22">COUNTIF(L153:AM153,"APAGADO")</f>
        <v>0</v>
      </c>
      <c r="K153" s="35">
        <f t="shared" ref="K153:K260" si="23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1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1"/>
        <v>28</v>
      </c>
      <c r="J160" s="34">
        <f t="shared" si="22"/>
        <v>0</v>
      </c>
      <c r="K160" s="35">
        <f t="shared" si="23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1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1"/>
        <v>28</v>
      </c>
      <c r="J162" s="34">
        <f t="shared" ref="J162:J170" si="24">COUNTIF(L162:AM162,"APAGADO")</f>
        <v>0</v>
      </c>
      <c r="K162" s="35">
        <f t="shared" ref="K162:K170" si="25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1"/>
        <v>28</v>
      </c>
      <c r="J168" s="34">
        <f t="shared" si="24"/>
        <v>0</v>
      </c>
      <c r="K168" s="35">
        <f t="shared" si="25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1"/>
        <v>28</v>
      </c>
      <c r="J169" s="34">
        <f t="shared" si="24"/>
        <v>0</v>
      </c>
      <c r="K169" s="35">
        <f t="shared" si="25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1"/>
        <v>1</v>
      </c>
      <c r="J170" s="34">
        <f t="shared" si="24"/>
        <v>27</v>
      </c>
      <c r="K170" s="35">
        <f t="shared" si="25"/>
        <v>3.5714285714285712E-2</v>
      </c>
      <c r="L170" s="86" t="s">
        <v>1612</v>
      </c>
      <c r="M170" s="86" t="s">
        <v>1612</v>
      </c>
      <c r="N170" s="86" t="s">
        <v>1612</v>
      </c>
      <c r="O170" s="86"/>
      <c r="P170" s="86" t="s">
        <v>1612</v>
      </c>
      <c r="Q170" s="86" t="s">
        <v>1612</v>
      </c>
      <c r="R170" s="86" t="s">
        <v>1612</v>
      </c>
      <c r="S170" s="86" t="s">
        <v>1612</v>
      </c>
      <c r="T170" s="86" t="s">
        <v>1612</v>
      </c>
      <c r="U170" s="86" t="s">
        <v>1612</v>
      </c>
      <c r="V170" s="86" t="s">
        <v>1612</v>
      </c>
      <c r="W170" s="86" t="s">
        <v>1612</v>
      </c>
      <c r="X170" s="86" t="s">
        <v>1612</v>
      </c>
      <c r="Y170" s="86" t="s">
        <v>1612</v>
      </c>
      <c r="Z170" s="86" t="s">
        <v>1612</v>
      </c>
      <c r="AA170" s="86" t="s">
        <v>1612</v>
      </c>
      <c r="AB170" s="86" t="s">
        <v>1612</v>
      </c>
      <c r="AC170" s="86" t="s">
        <v>1612</v>
      </c>
      <c r="AD170" s="86" t="s">
        <v>1612</v>
      </c>
      <c r="AE170" s="86" t="s">
        <v>1612</v>
      </c>
      <c r="AF170" s="86" t="s">
        <v>1612</v>
      </c>
      <c r="AG170" s="86" t="s">
        <v>1612</v>
      </c>
      <c r="AH170" s="86" t="s">
        <v>1612</v>
      </c>
      <c r="AI170" s="86" t="s">
        <v>1612</v>
      </c>
      <c r="AJ170" s="86" t="s">
        <v>1612</v>
      </c>
      <c r="AK170" s="86" t="s">
        <v>1612</v>
      </c>
      <c r="AL170" s="86" t="s">
        <v>1612</v>
      </c>
      <c r="AM170" s="86" t="s">
        <v>1612</v>
      </c>
      <c r="AN170" s="86" t="s">
        <v>1612</v>
      </c>
      <c r="AO170" s="86" t="s">
        <v>1612</v>
      </c>
      <c r="AP170" s="86" t="s">
        <v>1612</v>
      </c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1"/>
        <v>23</v>
      </c>
      <c r="J171" s="34">
        <f t="shared" si="22"/>
        <v>5</v>
      </c>
      <c r="K171" s="35">
        <f t="shared" si="23"/>
        <v>0.8214285714285714</v>
      </c>
      <c r="L171" s="86"/>
      <c r="M171" s="86"/>
      <c r="N171" s="86" t="s">
        <v>1612</v>
      </c>
      <c r="O171" s="86"/>
      <c r="P171" s="86"/>
      <c r="Q171" s="86"/>
      <c r="R171" s="86"/>
      <c r="S171" s="86"/>
      <c r="T171" s="86"/>
      <c r="U171" s="86"/>
      <c r="V171" s="86" t="s">
        <v>1612</v>
      </c>
      <c r="W171" s="86" t="s">
        <v>1612</v>
      </c>
      <c r="X171" s="86" t="s">
        <v>1612</v>
      </c>
      <c r="Y171" s="86" t="s">
        <v>1612</v>
      </c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28</v>
      </c>
      <c r="G172" s="33" t="s">
        <v>45</v>
      </c>
      <c r="H172" s="33" t="s">
        <v>750</v>
      </c>
      <c r="I172" s="34">
        <f t="shared" si="21"/>
        <v>23</v>
      </c>
      <c r="J172" s="34">
        <f t="shared" si="22"/>
        <v>5</v>
      </c>
      <c r="K172" s="35">
        <f t="shared" si="23"/>
        <v>0.8214285714285714</v>
      </c>
      <c r="L172" s="86"/>
      <c r="M172" s="86"/>
      <c r="N172" s="86" t="s">
        <v>1612</v>
      </c>
      <c r="O172" s="86"/>
      <c r="P172" s="86"/>
      <c r="Q172" s="86"/>
      <c r="R172" s="86"/>
      <c r="S172" s="86"/>
      <c r="T172" s="86"/>
      <c r="U172" s="86"/>
      <c r="V172" s="86" t="s">
        <v>1612</v>
      </c>
      <c r="W172" s="86" t="s">
        <v>1612</v>
      </c>
      <c r="X172" s="86" t="s">
        <v>1612</v>
      </c>
      <c r="Y172" s="86" t="s">
        <v>1612</v>
      </c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28</v>
      </c>
      <c r="G173" s="33" t="s">
        <v>45</v>
      </c>
      <c r="H173" s="33" t="s">
        <v>751</v>
      </c>
      <c r="I173" s="34">
        <f t="shared" si="21"/>
        <v>5</v>
      </c>
      <c r="J173" s="34">
        <f t="shared" si="22"/>
        <v>23</v>
      </c>
      <c r="K173" s="35">
        <f t="shared" si="23"/>
        <v>0.17857142857142858</v>
      </c>
      <c r="L173" s="86" t="s">
        <v>1612</v>
      </c>
      <c r="M173" s="86" t="s">
        <v>1612</v>
      </c>
      <c r="N173" s="86" t="s">
        <v>1612</v>
      </c>
      <c r="O173" s="86"/>
      <c r="P173" s="86" t="s">
        <v>1612</v>
      </c>
      <c r="Q173" s="86" t="s">
        <v>1612</v>
      </c>
      <c r="R173" s="86" t="s">
        <v>1612</v>
      </c>
      <c r="S173" s="86" t="s">
        <v>1612</v>
      </c>
      <c r="T173" s="86" t="s">
        <v>1612</v>
      </c>
      <c r="U173" s="86" t="s">
        <v>1612</v>
      </c>
      <c r="V173" s="86" t="s">
        <v>1612</v>
      </c>
      <c r="W173" s="86"/>
      <c r="X173" s="86" t="s">
        <v>1612</v>
      </c>
      <c r="Y173" s="86" t="s">
        <v>1612</v>
      </c>
      <c r="Z173" s="86" t="s">
        <v>1612</v>
      </c>
      <c r="AA173" s="86" t="s">
        <v>1612</v>
      </c>
      <c r="AB173" s="86" t="s">
        <v>1612</v>
      </c>
      <c r="AC173" s="86" t="s">
        <v>1612</v>
      </c>
      <c r="AD173" s="86" t="s">
        <v>1612</v>
      </c>
      <c r="AE173" s="86" t="s">
        <v>1612</v>
      </c>
      <c r="AF173" s="86" t="s">
        <v>1612</v>
      </c>
      <c r="AG173" s="86" t="s">
        <v>1612</v>
      </c>
      <c r="AH173" s="86" t="s">
        <v>1612</v>
      </c>
      <c r="AI173" s="86" t="s">
        <v>1612</v>
      </c>
      <c r="AJ173" s="86" t="s">
        <v>1612</v>
      </c>
      <c r="AK173" s="86"/>
      <c r="AL173" s="86"/>
      <c r="AM173" s="86"/>
      <c r="AN173" s="86" t="s">
        <v>1612</v>
      </c>
      <c r="AO173" s="86" t="s">
        <v>1612</v>
      </c>
      <c r="AP173" s="86" t="s">
        <v>1612</v>
      </c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1"/>
        <v>26</v>
      </c>
      <c r="J174" s="34">
        <f t="shared" si="22"/>
        <v>2</v>
      </c>
      <c r="K174" s="35">
        <f t="shared" si="23"/>
        <v>0.9285714285714286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 t="s">
        <v>1612</v>
      </c>
      <c r="AC174" s="86" t="s">
        <v>1612</v>
      </c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 t="s">
        <v>1612</v>
      </c>
      <c r="AP174" s="86" t="s">
        <v>1612</v>
      </c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 t="s">
        <v>1612</v>
      </c>
      <c r="AC175" s="86" t="s">
        <v>1612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 t="s">
        <v>1612</v>
      </c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 t="s">
        <v>1612</v>
      </c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6">COUNTIF(L180:AM180,"")</f>
        <v>28</v>
      </c>
      <c r="J180" s="34">
        <f t="shared" ref="J180" si="27">COUNTIF(L180:AM180,"APAGADO")</f>
        <v>0</v>
      </c>
      <c r="K180" s="35">
        <f t="shared" ref="K180" si="28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1"/>
        <v>5</v>
      </c>
      <c r="J181" s="34">
        <f t="shared" si="22"/>
        <v>23</v>
      </c>
      <c r="K181" s="35">
        <f t="shared" si="23"/>
        <v>0.17857142857142858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 t="s">
        <v>1612</v>
      </c>
      <c r="AJ181" s="86" t="s">
        <v>1612</v>
      </c>
      <c r="AK181" s="86" t="s">
        <v>1612</v>
      </c>
      <c r="AL181" s="86" t="s">
        <v>1612</v>
      </c>
      <c r="AM181" s="86" t="s">
        <v>1612</v>
      </c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1"/>
        <v>5</v>
      </c>
      <c r="J182" s="34">
        <f t="shared" si="22"/>
        <v>23</v>
      </c>
      <c r="K182" s="35">
        <f t="shared" si="23"/>
        <v>0.17857142857142858</v>
      </c>
      <c r="L182" s="86" t="s">
        <v>1612</v>
      </c>
      <c r="M182" s="86" t="s">
        <v>1612</v>
      </c>
      <c r="N182" s="86" t="s">
        <v>1612</v>
      </c>
      <c r="O182" s="86"/>
      <c r="P182" s="86" t="s">
        <v>1612</v>
      </c>
      <c r="Q182" s="86" t="s">
        <v>1612</v>
      </c>
      <c r="R182" s="86" t="s">
        <v>1612</v>
      </c>
      <c r="S182" s="86" t="s">
        <v>1612</v>
      </c>
      <c r="T182" s="86" t="s">
        <v>1612</v>
      </c>
      <c r="U182" s="86" t="s">
        <v>1612</v>
      </c>
      <c r="V182" s="86" t="s">
        <v>1612</v>
      </c>
      <c r="W182" s="86" t="s">
        <v>1612</v>
      </c>
      <c r="X182" s="86" t="s">
        <v>1612</v>
      </c>
      <c r="Y182" s="86" t="s">
        <v>1612</v>
      </c>
      <c r="Z182" s="86" t="s">
        <v>1612</v>
      </c>
      <c r="AA182" s="86" t="s">
        <v>1612</v>
      </c>
      <c r="AB182" s="86" t="s">
        <v>1612</v>
      </c>
      <c r="AC182" s="86" t="s">
        <v>1612</v>
      </c>
      <c r="AD182" s="86"/>
      <c r="AE182" s="86"/>
      <c r="AF182" s="86"/>
      <c r="AG182" s="86"/>
      <c r="AH182" s="86" t="s">
        <v>1612</v>
      </c>
      <c r="AI182" s="86" t="s">
        <v>1612</v>
      </c>
      <c r="AJ182" s="86" t="s">
        <v>1612</v>
      </c>
      <c r="AK182" s="86" t="s">
        <v>1612</v>
      </c>
      <c r="AL182" s="86" t="s">
        <v>1612</v>
      </c>
      <c r="AM182" s="86" t="s">
        <v>1612</v>
      </c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1"/>
        <v>5</v>
      </c>
      <c r="J183" s="34">
        <f t="shared" si="22"/>
        <v>23</v>
      </c>
      <c r="K183" s="35">
        <f t="shared" si="23"/>
        <v>0.17857142857142858</v>
      </c>
      <c r="L183" s="86" t="s">
        <v>1612</v>
      </c>
      <c r="M183" s="86" t="s">
        <v>1612</v>
      </c>
      <c r="N183" s="86" t="s">
        <v>1612</v>
      </c>
      <c r="O183" s="86"/>
      <c r="P183" s="86" t="s">
        <v>1612</v>
      </c>
      <c r="Q183" s="86" t="s">
        <v>1612</v>
      </c>
      <c r="R183" s="86" t="s">
        <v>1612</v>
      </c>
      <c r="S183" s="86" t="s">
        <v>1612</v>
      </c>
      <c r="T183" s="86" t="s">
        <v>1612</v>
      </c>
      <c r="U183" s="86" t="s">
        <v>1612</v>
      </c>
      <c r="V183" s="86" t="s">
        <v>1612</v>
      </c>
      <c r="W183" s="86" t="s">
        <v>1612</v>
      </c>
      <c r="X183" s="86" t="s">
        <v>1612</v>
      </c>
      <c r="Y183" s="86" t="s">
        <v>1612</v>
      </c>
      <c r="Z183" s="86" t="s">
        <v>1612</v>
      </c>
      <c r="AA183" s="86" t="s">
        <v>1612</v>
      </c>
      <c r="AB183" s="86" t="s">
        <v>1612</v>
      </c>
      <c r="AC183" s="86" t="s">
        <v>1612</v>
      </c>
      <c r="AD183" s="86"/>
      <c r="AE183" s="86"/>
      <c r="AF183" s="86"/>
      <c r="AG183" s="86"/>
      <c r="AH183" s="86" t="s">
        <v>1612</v>
      </c>
      <c r="AI183" s="86" t="s">
        <v>1612</v>
      </c>
      <c r="AJ183" s="86" t="s">
        <v>1612</v>
      </c>
      <c r="AK183" s="86" t="s">
        <v>1612</v>
      </c>
      <c r="AL183" s="86" t="s">
        <v>1612</v>
      </c>
      <c r="AM183" s="86" t="s">
        <v>1612</v>
      </c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1"/>
        <v>26</v>
      </c>
      <c r="J185" s="34">
        <f t="shared" si="22"/>
        <v>2</v>
      </c>
      <c r="K185" s="35">
        <f t="shared" si="23"/>
        <v>0.9285714285714286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 t="s">
        <v>1612</v>
      </c>
      <c r="AM185" s="86" t="s">
        <v>1612</v>
      </c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1"/>
        <v>26</v>
      </c>
      <c r="J187" s="34">
        <f t="shared" si="22"/>
        <v>2</v>
      </c>
      <c r="K187" s="35">
        <f t="shared" si="23"/>
        <v>0.9285714285714286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 t="s">
        <v>1612</v>
      </c>
      <c r="AM187" s="86" t="s">
        <v>1612</v>
      </c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1"/>
        <v>26</v>
      </c>
      <c r="J188" s="34">
        <f t="shared" si="22"/>
        <v>2</v>
      </c>
      <c r="K188" s="35">
        <f t="shared" si="23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 t="s">
        <v>1612</v>
      </c>
      <c r="AM188" s="86" t="s">
        <v>1612</v>
      </c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1"/>
        <v>26</v>
      </c>
      <c r="J194" s="34">
        <f t="shared" si="22"/>
        <v>2</v>
      </c>
      <c r="K194" s="35">
        <f t="shared" si="23"/>
        <v>0.9285714285714286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 t="s">
        <v>1612</v>
      </c>
      <c r="AM194" s="86" t="s">
        <v>1612</v>
      </c>
      <c r="AN194" s="86" t="s">
        <v>1612</v>
      </c>
      <c r="AO194" s="86" t="s">
        <v>1612</v>
      </c>
      <c r="AP194" s="86" t="s">
        <v>1612</v>
      </c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1"/>
        <v>26</v>
      </c>
      <c r="J195" s="34">
        <f t="shared" si="22"/>
        <v>2</v>
      </c>
      <c r="K195" s="35">
        <f t="shared" si="23"/>
        <v>0.9285714285714286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 t="s">
        <v>1612</v>
      </c>
      <c r="AM195" s="86" t="s">
        <v>1612</v>
      </c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26</v>
      </c>
      <c r="J198" s="34">
        <f t="shared" ref="J198" si="29">COUNTIF(L198:AM198,"APAGADO")</f>
        <v>2</v>
      </c>
      <c r="K198" s="35">
        <f t="shared" ref="K198" si="30">(I198)/(J198+I198)</f>
        <v>0.9285714285714286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 t="s">
        <v>1612</v>
      </c>
      <c r="AM198" s="86" t="s">
        <v>1612</v>
      </c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1"/>
        <v>27</v>
      </c>
      <c r="J199" s="34">
        <f t="shared" si="22"/>
        <v>1</v>
      </c>
      <c r="K199" s="35">
        <f t="shared" si="23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 t="s">
        <v>1612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 t="s">
        <v>1612</v>
      </c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1"/>
        <v>13</v>
      </c>
      <c r="J202" s="34">
        <f t="shared" si="22"/>
        <v>15</v>
      </c>
      <c r="K202" s="35">
        <f t="shared" si="23"/>
        <v>0.4642857142857143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 t="s">
        <v>1612</v>
      </c>
      <c r="X202" s="86" t="s">
        <v>1612</v>
      </c>
      <c r="Y202" s="86"/>
      <c r="Z202" s="86"/>
      <c r="AA202" s="86" t="s">
        <v>1612</v>
      </c>
      <c r="AB202" s="86" t="s">
        <v>1612</v>
      </c>
      <c r="AC202" s="86" t="s">
        <v>1612</v>
      </c>
      <c r="AD202" s="86" t="s">
        <v>1612</v>
      </c>
      <c r="AE202" s="86" t="s">
        <v>1612</v>
      </c>
      <c r="AF202" s="86" t="s">
        <v>1612</v>
      </c>
      <c r="AG202" s="86" t="s">
        <v>1612</v>
      </c>
      <c r="AH202" s="86" t="s">
        <v>1612</v>
      </c>
      <c r="AI202" s="86" t="s">
        <v>1612</v>
      </c>
      <c r="AJ202" s="86" t="s">
        <v>1612</v>
      </c>
      <c r="AK202" s="86" t="s">
        <v>1612</v>
      </c>
      <c r="AL202" s="86" t="s">
        <v>1612</v>
      </c>
      <c r="AM202" s="86" t="s">
        <v>1612</v>
      </c>
      <c r="AN202" s="86" t="s">
        <v>1612</v>
      </c>
      <c r="AO202" s="86" t="s">
        <v>1612</v>
      </c>
      <c r="AP202" s="86" t="s">
        <v>1612</v>
      </c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1"/>
        <v>27</v>
      </c>
      <c r="J203" s="34">
        <f t="shared" si="22"/>
        <v>1</v>
      </c>
      <c r="K203" s="35">
        <f t="shared" si="23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 t="s">
        <v>1612</v>
      </c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 t="s">
        <v>1612</v>
      </c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1"/>
        <v>14</v>
      </c>
      <c r="J207" s="34">
        <f t="shared" si="22"/>
        <v>14</v>
      </c>
      <c r="K207" s="35">
        <f t="shared" si="23"/>
        <v>0.5</v>
      </c>
      <c r="L207" s="86" t="s">
        <v>1612</v>
      </c>
      <c r="M207" s="86" t="s">
        <v>1612</v>
      </c>
      <c r="N207" s="86"/>
      <c r="O207" s="86"/>
      <c r="P207" s="86"/>
      <c r="Q207" s="86"/>
      <c r="R207" s="86"/>
      <c r="S207" s="86"/>
      <c r="T207" s="86"/>
      <c r="U207" s="86"/>
      <c r="V207" s="86"/>
      <c r="W207" s="86" t="s">
        <v>1612</v>
      </c>
      <c r="X207" s="86" t="s">
        <v>1612</v>
      </c>
      <c r="Y207" s="86"/>
      <c r="Z207" s="86" t="s">
        <v>1612</v>
      </c>
      <c r="AA207" s="86" t="s">
        <v>1612</v>
      </c>
      <c r="AB207" s="86" t="s">
        <v>1612</v>
      </c>
      <c r="AC207" s="86" t="s">
        <v>1612</v>
      </c>
      <c r="AD207" s="86" t="s">
        <v>1612</v>
      </c>
      <c r="AE207" s="86" t="s">
        <v>1612</v>
      </c>
      <c r="AF207" s="86" t="s">
        <v>1612</v>
      </c>
      <c r="AG207" s="86" t="s">
        <v>1612</v>
      </c>
      <c r="AH207" s="86" t="s">
        <v>1612</v>
      </c>
      <c r="AI207" s="86" t="s">
        <v>1612</v>
      </c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1"/>
        <v>27</v>
      </c>
      <c r="J209" s="34">
        <f t="shared" si="22"/>
        <v>1</v>
      </c>
      <c r="K209" s="35">
        <f t="shared" si="23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 t="s">
        <v>1612</v>
      </c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1"/>
        <v>27</v>
      </c>
      <c r="J210" s="34">
        <f t="shared" si="22"/>
        <v>1</v>
      </c>
      <c r="K210" s="35">
        <f t="shared" si="23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 t="s">
        <v>1612</v>
      </c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1">COUNTIF(L212:AM212,"")</f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1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2">COUNTIF(L217:AM217,"")</f>
        <v>28</v>
      </c>
      <c r="J217" s="34">
        <f t="shared" ref="J217" si="33">COUNTIF(L217:AM217,"APAGADO")</f>
        <v>0</v>
      </c>
      <c r="K217" s="35">
        <f t="shared" ref="K217" si="34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5">COUNTIF(L218:AM218,"")</f>
        <v>26</v>
      </c>
      <c r="J218" s="34">
        <f t="shared" ref="J218" si="36">COUNTIF(L218:AM218,"APAGADO")</f>
        <v>2</v>
      </c>
      <c r="K218" s="35">
        <f t="shared" ref="K218" si="37">(I218)/(J218+I218)</f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 t="s">
        <v>1612</v>
      </c>
      <c r="AM218" s="86" t="s">
        <v>1612</v>
      </c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1"/>
        <v>27</v>
      </c>
      <c r="J219" s="34">
        <f t="shared" si="22"/>
        <v>1</v>
      </c>
      <c r="K219" s="35">
        <f t="shared" si="23"/>
        <v>0.9642857142857143</v>
      </c>
      <c r="L219" s="86"/>
      <c r="M219" s="86"/>
      <c r="N219" s="86" t="s">
        <v>1612</v>
      </c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1"/>
        <v>27</v>
      </c>
      <c r="J222" s="34">
        <f t="shared" si="22"/>
        <v>1</v>
      </c>
      <c r="K222" s="35">
        <f t="shared" si="23"/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 t="s">
        <v>1612</v>
      </c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1"/>
        <v>27</v>
      </c>
      <c r="J223" s="34">
        <f t="shared" si="22"/>
        <v>1</v>
      </c>
      <c r="K223" s="35">
        <f t="shared" si="23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1"/>
        <v>0</v>
      </c>
      <c r="J224" s="34">
        <f t="shared" si="22"/>
        <v>28</v>
      </c>
      <c r="K224" s="35">
        <f t="shared" si="23"/>
        <v>0</v>
      </c>
      <c r="L224" s="86" t="s">
        <v>1612</v>
      </c>
      <c r="M224" s="86" t="s">
        <v>1612</v>
      </c>
      <c r="N224" s="86" t="s">
        <v>1612</v>
      </c>
      <c r="O224" s="86" t="s">
        <v>1612</v>
      </c>
      <c r="P224" s="86" t="s">
        <v>1612</v>
      </c>
      <c r="Q224" s="86" t="s">
        <v>1612</v>
      </c>
      <c r="R224" s="86" t="s">
        <v>1612</v>
      </c>
      <c r="S224" s="86" t="s">
        <v>1612</v>
      </c>
      <c r="T224" s="86" t="s">
        <v>1612</v>
      </c>
      <c r="U224" s="86" t="s">
        <v>1612</v>
      </c>
      <c r="V224" s="86" t="s">
        <v>1612</v>
      </c>
      <c r="W224" s="86" t="s">
        <v>1612</v>
      </c>
      <c r="X224" s="86" t="s">
        <v>1612</v>
      </c>
      <c r="Y224" s="86" t="s">
        <v>1612</v>
      </c>
      <c r="Z224" s="86" t="s">
        <v>1612</v>
      </c>
      <c r="AA224" s="86" t="s">
        <v>1612</v>
      </c>
      <c r="AB224" s="86" t="s">
        <v>1612</v>
      </c>
      <c r="AC224" s="86" t="s">
        <v>1612</v>
      </c>
      <c r="AD224" s="86" t="s">
        <v>1612</v>
      </c>
      <c r="AE224" s="86" t="s">
        <v>1612</v>
      </c>
      <c r="AF224" s="86" t="s">
        <v>1612</v>
      </c>
      <c r="AG224" s="86" t="s">
        <v>1612</v>
      </c>
      <c r="AH224" s="86" t="s">
        <v>1612</v>
      </c>
      <c r="AI224" s="86" t="s">
        <v>1612</v>
      </c>
      <c r="AJ224" s="86" t="s">
        <v>1612</v>
      </c>
      <c r="AK224" s="86" t="s">
        <v>1612</v>
      </c>
      <c r="AL224" s="86" t="s">
        <v>1612</v>
      </c>
      <c r="AM224" s="86" t="s">
        <v>1612</v>
      </c>
      <c r="AN224" s="86" t="s">
        <v>1612</v>
      </c>
      <c r="AO224" s="86" t="s">
        <v>1612</v>
      </c>
      <c r="AP224" s="86" t="s">
        <v>1612</v>
      </c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1"/>
        <v>26</v>
      </c>
      <c r="J225" s="34">
        <f t="shared" si="22"/>
        <v>2</v>
      </c>
      <c r="K225" s="35">
        <f t="shared" si="23"/>
        <v>0.9285714285714286</v>
      </c>
      <c r="L225" s="86"/>
      <c r="M225" s="86"/>
      <c r="N225" s="86"/>
      <c r="O225" s="86" t="s">
        <v>1612</v>
      </c>
      <c r="P225" s="86"/>
      <c r="Q225" s="86"/>
      <c r="R225" s="86"/>
      <c r="S225" s="86"/>
      <c r="T225" s="86"/>
      <c r="U225" s="86" t="s">
        <v>1612</v>
      </c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1"/>
        <v>24</v>
      </c>
      <c r="J227" s="34">
        <f t="shared" si="22"/>
        <v>4</v>
      </c>
      <c r="K227" s="35">
        <f t="shared" si="23"/>
        <v>0.8571428571428571</v>
      </c>
      <c r="L227" s="86"/>
      <c r="M227" s="86"/>
      <c r="N227" s="86"/>
      <c r="O227" s="86"/>
      <c r="P227" s="86" t="s">
        <v>1612</v>
      </c>
      <c r="Q227" s="86" t="s">
        <v>1612</v>
      </c>
      <c r="R227" s="86" t="s">
        <v>1612</v>
      </c>
      <c r="S227" s="86" t="s">
        <v>1612</v>
      </c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 t="s">
        <v>1612</v>
      </c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1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1612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1"/>
        <v>27</v>
      </c>
      <c r="J233" s="34">
        <f t="shared" si="22"/>
        <v>1</v>
      </c>
      <c r="K233" s="35">
        <f t="shared" si="23"/>
        <v>0.9642857142857143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 t="s">
        <v>1612</v>
      </c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1"/>
        <v>5</v>
      </c>
      <c r="J241" s="34">
        <f t="shared" si="22"/>
        <v>23</v>
      </c>
      <c r="K241" s="35">
        <f t="shared" si="23"/>
        <v>0.17857142857142858</v>
      </c>
      <c r="L241" s="86" t="s">
        <v>1612</v>
      </c>
      <c r="M241" s="86" t="s">
        <v>1612</v>
      </c>
      <c r="N241" s="86" t="s">
        <v>1612</v>
      </c>
      <c r="O241" s="86" t="s">
        <v>1612</v>
      </c>
      <c r="P241" s="86" t="s">
        <v>1612</v>
      </c>
      <c r="Q241" s="86" t="s">
        <v>1612</v>
      </c>
      <c r="R241" s="86" t="s">
        <v>1612</v>
      </c>
      <c r="S241" s="86" t="s">
        <v>1612</v>
      </c>
      <c r="T241" s="86" t="s">
        <v>1612</v>
      </c>
      <c r="U241" s="86" t="s">
        <v>1612</v>
      </c>
      <c r="V241" s="86" t="s">
        <v>1612</v>
      </c>
      <c r="W241" s="86" t="s">
        <v>1612</v>
      </c>
      <c r="X241" s="86"/>
      <c r="Y241" s="86"/>
      <c r="Z241" s="86"/>
      <c r="AA241" s="86" t="s">
        <v>1612</v>
      </c>
      <c r="AB241" s="86" t="s">
        <v>1612</v>
      </c>
      <c r="AC241" s="86" t="s">
        <v>1612</v>
      </c>
      <c r="AD241" s="86"/>
      <c r="AE241" s="86"/>
      <c r="AF241" s="86" t="s">
        <v>1612</v>
      </c>
      <c r="AG241" s="86" t="s">
        <v>1612</v>
      </c>
      <c r="AH241" s="86" t="s">
        <v>1612</v>
      </c>
      <c r="AI241" s="86" t="s">
        <v>1612</v>
      </c>
      <c r="AJ241" s="86" t="s">
        <v>1612</v>
      </c>
      <c r="AK241" s="86" t="s">
        <v>1612</v>
      </c>
      <c r="AL241" s="86" t="s">
        <v>1612</v>
      </c>
      <c r="AM241" s="86" t="s">
        <v>1612</v>
      </c>
      <c r="AN241" s="86" t="s">
        <v>1612</v>
      </c>
      <c r="AO241" s="86" t="s">
        <v>1612</v>
      </c>
      <c r="AP241" s="86" t="s">
        <v>1612</v>
      </c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1"/>
        <v>22</v>
      </c>
      <c r="J242" s="34">
        <f t="shared" si="22"/>
        <v>6</v>
      </c>
      <c r="K242" s="35">
        <f t="shared" si="23"/>
        <v>0.7857142857142857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 t="s">
        <v>1612</v>
      </c>
      <c r="AB242" s="86" t="s">
        <v>1612</v>
      </c>
      <c r="AC242" s="86"/>
      <c r="AD242" s="86"/>
      <c r="AE242" s="86" t="s">
        <v>1612</v>
      </c>
      <c r="AF242" s="86" t="s">
        <v>1612</v>
      </c>
      <c r="AG242" s="86"/>
      <c r="AH242" s="86" t="s">
        <v>1612</v>
      </c>
      <c r="AI242" s="86" t="s">
        <v>1612</v>
      </c>
      <c r="AJ242" s="86"/>
      <c r="AK242" s="86"/>
      <c r="AL242" s="86"/>
      <c r="AM242" s="86"/>
      <c r="AN242" s="86" t="s">
        <v>1612</v>
      </c>
      <c r="AO242" s="86" t="s">
        <v>1612</v>
      </c>
      <c r="AP242" s="86" t="s">
        <v>1612</v>
      </c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 t="s">
        <v>1612</v>
      </c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1"/>
        <v>27</v>
      </c>
      <c r="J244" s="34">
        <f t="shared" si="22"/>
        <v>1</v>
      </c>
      <c r="K244" s="35">
        <f t="shared" si="23"/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 t="s">
        <v>1612</v>
      </c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1"/>
        <v>26</v>
      </c>
      <c r="J245" s="34">
        <f t="shared" si="22"/>
        <v>2</v>
      </c>
      <c r="K245" s="35">
        <f t="shared" si="23"/>
        <v>0.9285714285714286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 t="s">
        <v>1612</v>
      </c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 t="s">
        <v>1612</v>
      </c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 t="s">
        <v>1612</v>
      </c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 t="s">
        <v>1612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 t="s">
        <v>1612</v>
      </c>
      <c r="AM254" s="86" t="s">
        <v>1612</v>
      </c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1"/>
        <v>2</v>
      </c>
      <c r="J255" s="34">
        <f t="shared" si="22"/>
        <v>26</v>
      </c>
      <c r="K255" s="35">
        <f t="shared" si="23"/>
        <v>7.1428571428571425E-2</v>
      </c>
      <c r="L255" s="86" t="s">
        <v>1612</v>
      </c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/>
      <c r="X255" s="86"/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 t="s">
        <v>1612</v>
      </c>
      <c r="AJ255" s="86" t="s">
        <v>1612</v>
      </c>
      <c r="AK255" s="86" t="s">
        <v>1612</v>
      </c>
      <c r="AL255" s="86" t="s">
        <v>1612</v>
      </c>
      <c r="AM255" s="86" t="s">
        <v>1612</v>
      </c>
      <c r="AN255" s="86" t="s">
        <v>1612</v>
      </c>
      <c r="AO255" s="86"/>
      <c r="AP255" s="86" t="s">
        <v>1612</v>
      </c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 t="s">
        <v>1612</v>
      </c>
      <c r="AM256" s="86" t="s">
        <v>1612</v>
      </c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1"/>
        <v>1</v>
      </c>
      <c r="J257" s="34">
        <f t="shared" si="22"/>
        <v>27</v>
      </c>
      <c r="K257" s="35">
        <f t="shared" si="23"/>
        <v>3.5714285714285712E-2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 t="s">
        <v>1612</v>
      </c>
      <c r="AJ257" s="86" t="s">
        <v>1612</v>
      </c>
      <c r="AK257" s="86" t="s">
        <v>1612</v>
      </c>
      <c r="AL257" s="86" t="s">
        <v>1612</v>
      </c>
      <c r="AM257" s="86" t="s">
        <v>1612</v>
      </c>
      <c r="AN257" s="86" t="s">
        <v>1612</v>
      </c>
      <c r="AO257" s="86" t="s">
        <v>1612</v>
      </c>
      <c r="AP257" s="86" t="s">
        <v>1612</v>
      </c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1"/>
        <v>1</v>
      </c>
      <c r="J258" s="34">
        <f t="shared" si="22"/>
        <v>27</v>
      </c>
      <c r="K258" s="35">
        <f t="shared" si="23"/>
        <v>3.5714285714285712E-2</v>
      </c>
      <c r="L258" s="86"/>
      <c r="M258" s="86" t="s">
        <v>1612</v>
      </c>
      <c r="N258" s="86" t="s">
        <v>1612</v>
      </c>
      <c r="O258" s="86" t="s">
        <v>1612</v>
      </c>
      <c r="P258" s="86" t="s">
        <v>1612</v>
      </c>
      <c r="Q258" s="86" t="s">
        <v>1612</v>
      </c>
      <c r="R258" s="86" t="s">
        <v>1612</v>
      </c>
      <c r="S258" s="86" t="s">
        <v>1612</v>
      </c>
      <c r="T258" s="86" t="s">
        <v>1612</v>
      </c>
      <c r="U258" s="86" t="s">
        <v>1612</v>
      </c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 t="s">
        <v>1612</v>
      </c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 t="s">
        <v>1612</v>
      </c>
      <c r="AG258" s="86" t="s">
        <v>1612</v>
      </c>
      <c r="AH258" s="86" t="s">
        <v>1612</v>
      </c>
      <c r="AI258" s="86" t="s">
        <v>1612</v>
      </c>
      <c r="AJ258" s="86" t="s">
        <v>1612</v>
      </c>
      <c r="AK258" s="86" t="s">
        <v>1612</v>
      </c>
      <c r="AL258" s="86" t="s">
        <v>1612</v>
      </c>
      <c r="AM258" s="86" t="s">
        <v>1612</v>
      </c>
      <c r="AN258" s="86" t="s">
        <v>1612</v>
      </c>
      <c r="AO258" s="86" t="s">
        <v>1612</v>
      </c>
      <c r="AP258" s="86" t="s">
        <v>1612</v>
      </c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1</v>
      </c>
      <c r="J259" s="34">
        <f>COUNTIF(L259:AM259,"APAGADO")</f>
        <v>27</v>
      </c>
      <c r="K259" s="35">
        <f>(I259)/(J259+I259)</f>
        <v>3.5714285714285712E-2</v>
      </c>
      <c r="L259" s="86"/>
      <c r="M259" s="86" t="s">
        <v>1612</v>
      </c>
      <c r="N259" s="86" t="s">
        <v>1612</v>
      </c>
      <c r="O259" s="86" t="s">
        <v>1612</v>
      </c>
      <c r="P259" s="86" t="s">
        <v>1612</v>
      </c>
      <c r="Q259" s="86" t="s">
        <v>1612</v>
      </c>
      <c r="R259" s="86" t="s">
        <v>1612</v>
      </c>
      <c r="S259" s="86" t="s">
        <v>1612</v>
      </c>
      <c r="T259" s="86" t="s">
        <v>1612</v>
      </c>
      <c r="U259" s="86" t="s">
        <v>1612</v>
      </c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 t="s">
        <v>1612</v>
      </c>
      <c r="AB259" s="86" t="s">
        <v>1612</v>
      </c>
      <c r="AC259" s="86" t="s">
        <v>1612</v>
      </c>
      <c r="AD259" s="86" t="s">
        <v>1612</v>
      </c>
      <c r="AE259" s="86" t="s">
        <v>1612</v>
      </c>
      <c r="AF259" s="86" t="s">
        <v>1612</v>
      </c>
      <c r="AG259" s="86" t="s">
        <v>1612</v>
      </c>
      <c r="AH259" s="86" t="s">
        <v>1612</v>
      </c>
      <c r="AI259" s="86" t="s">
        <v>1612</v>
      </c>
      <c r="AJ259" s="86" t="s">
        <v>1612</v>
      </c>
      <c r="AK259" s="86" t="s">
        <v>1612</v>
      </c>
      <c r="AL259" s="86" t="s">
        <v>1612</v>
      </c>
      <c r="AM259" s="86" t="s">
        <v>1612</v>
      </c>
      <c r="AN259" s="86" t="s">
        <v>1612</v>
      </c>
      <c r="AO259" s="86" t="s">
        <v>1612</v>
      </c>
      <c r="AP259" s="86" t="s">
        <v>1612</v>
      </c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1"/>
        <v>16</v>
      </c>
      <c r="J260" s="34">
        <f t="shared" si="22"/>
        <v>12</v>
      </c>
      <c r="K260" s="35">
        <f t="shared" si="23"/>
        <v>0.5714285714285714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 t="s">
        <v>1612</v>
      </c>
      <c r="AE260" s="86" t="s">
        <v>1612</v>
      </c>
      <c r="AF260" s="86"/>
      <c r="AG260" s="86"/>
      <c r="AH260" s="86"/>
      <c r="AI260" s="86"/>
      <c r="AJ260" s="86"/>
      <c r="AK260" s="86" t="s">
        <v>1612</v>
      </c>
      <c r="AL260" s="86" t="s">
        <v>1612</v>
      </c>
      <c r="AM260" s="86"/>
      <c r="AN260" s="86"/>
      <c r="AO260" s="86" t="s">
        <v>1612</v>
      </c>
      <c r="AP260" s="86" t="s">
        <v>1612</v>
      </c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1"/>
        <v>20</v>
      </c>
      <c r="J261" s="34">
        <f t="shared" ref="J261:J326" si="38">COUNTIF(L261:AM261,"APAGADO")</f>
        <v>8</v>
      </c>
      <c r="K261" s="35">
        <f t="shared" ref="K261:K326" si="39">(I261)/(J261+I261)</f>
        <v>0.7142857142857143</v>
      </c>
      <c r="L261" s="86"/>
      <c r="M261" s="86" t="s">
        <v>1612</v>
      </c>
      <c r="N261" s="86"/>
      <c r="O261" s="86"/>
      <c r="P261" s="86"/>
      <c r="Q261" s="86"/>
      <c r="R261" s="86"/>
      <c r="S261" s="86"/>
      <c r="T261" s="86"/>
      <c r="U261" s="86"/>
      <c r="V261" s="86" t="s">
        <v>1612</v>
      </c>
      <c r="W261" s="86" t="s">
        <v>1612</v>
      </c>
      <c r="X261" s="86" t="s">
        <v>1612</v>
      </c>
      <c r="Y261" s="86" t="s">
        <v>1612</v>
      </c>
      <c r="Z261" s="86" t="s">
        <v>1612</v>
      </c>
      <c r="AA261" s="86"/>
      <c r="AB261" s="86" t="s">
        <v>1612</v>
      </c>
      <c r="AC261" s="86" t="s">
        <v>1612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1"/>
        <v>20</v>
      </c>
      <c r="J262" s="34">
        <f t="shared" si="38"/>
        <v>8</v>
      </c>
      <c r="K262" s="35">
        <f t="shared" si="39"/>
        <v>0.7142857142857143</v>
      </c>
      <c r="L262" s="86"/>
      <c r="M262" s="86" t="s">
        <v>1612</v>
      </c>
      <c r="N262" s="86"/>
      <c r="O262" s="86"/>
      <c r="P262" s="86"/>
      <c r="Q262" s="86"/>
      <c r="R262" s="86"/>
      <c r="S262" s="86"/>
      <c r="T262" s="86"/>
      <c r="U262" s="86"/>
      <c r="V262" s="86" t="s">
        <v>1612</v>
      </c>
      <c r="W262" s="86" t="s">
        <v>1612</v>
      </c>
      <c r="X262" s="86" t="s">
        <v>1612</v>
      </c>
      <c r="Y262" s="86" t="s">
        <v>1612</v>
      </c>
      <c r="Z262" s="86" t="s">
        <v>1612</v>
      </c>
      <c r="AA262" s="86"/>
      <c r="AB262" s="86" t="s">
        <v>1612</v>
      </c>
      <c r="AC262" s="86" t="s">
        <v>1612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0">COUNTIF(L264:AM264,"")</f>
        <v>27</v>
      </c>
      <c r="J264" s="34">
        <f t="shared" ref="J264" si="41">COUNTIF(L264:AM264,"APAGADO")</f>
        <v>1</v>
      </c>
      <c r="K264" s="35">
        <f t="shared" ref="K264" si="42">(I264)/(J264+I264)</f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 t="s">
        <v>1612</v>
      </c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3">COUNTIF(L265:AM265,"")</f>
        <v>27</v>
      </c>
      <c r="J265" s="34">
        <f t="shared" ref="J265" si="44">COUNTIF(L265:AM265,"APAGADO")</f>
        <v>1</v>
      </c>
      <c r="K265" s="35">
        <f t="shared" ref="K265" si="45">(I265)/(J265+I265)</f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 t="s">
        <v>1612</v>
      </c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1"/>
        <v>22</v>
      </c>
      <c r="J266" s="34">
        <f t="shared" si="38"/>
        <v>6</v>
      </c>
      <c r="K266" s="35">
        <f t="shared" si="39"/>
        <v>0.7857142857142857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 t="s">
        <v>1612</v>
      </c>
      <c r="AJ266" s="86" t="s">
        <v>1612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1"/>
        <v>22</v>
      </c>
      <c r="J267" s="34">
        <f t="shared" si="38"/>
        <v>6</v>
      </c>
      <c r="K267" s="35">
        <f t="shared" si="39"/>
        <v>0.7857142857142857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 t="s">
        <v>1612</v>
      </c>
      <c r="AJ267" s="86" t="s">
        <v>1612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1"/>
        <v>22</v>
      </c>
      <c r="J268" s="34">
        <f t="shared" si="38"/>
        <v>6</v>
      </c>
      <c r="K268" s="35">
        <f t="shared" si="39"/>
        <v>0.7857142857142857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 t="s">
        <v>1612</v>
      </c>
      <c r="AJ268" s="86" t="s">
        <v>1612</v>
      </c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1"/>
        <v>22</v>
      </c>
      <c r="J269" s="34">
        <f t="shared" si="38"/>
        <v>6</v>
      </c>
      <c r="K269" s="35">
        <f t="shared" si="39"/>
        <v>0.7857142857142857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 t="s">
        <v>1612</v>
      </c>
      <c r="AJ269" s="86" t="s">
        <v>1612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1"/>
        <v>22</v>
      </c>
      <c r="J270" s="34">
        <f t="shared" si="38"/>
        <v>6</v>
      </c>
      <c r="K270" s="35">
        <f t="shared" si="39"/>
        <v>0.7857142857142857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 t="s">
        <v>1612</v>
      </c>
      <c r="AC270" s="86" t="s">
        <v>1612</v>
      </c>
      <c r="AD270" s="86"/>
      <c r="AE270" s="86" t="s">
        <v>1612</v>
      </c>
      <c r="AF270" s="86" t="s">
        <v>1612</v>
      </c>
      <c r="AG270" s="86"/>
      <c r="AH270" s="86"/>
      <c r="AI270" s="86" t="s">
        <v>1612</v>
      </c>
      <c r="AJ270" s="86" t="s">
        <v>1612</v>
      </c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1"/>
        <v>22</v>
      </c>
      <c r="J271" s="34">
        <f t="shared" si="38"/>
        <v>6</v>
      </c>
      <c r="K271" s="35">
        <f t="shared" si="39"/>
        <v>0.7857142857142857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/>
      <c r="AE271" s="86" t="s">
        <v>1612</v>
      </c>
      <c r="AF271" s="86" t="s">
        <v>1612</v>
      </c>
      <c r="AG271" s="86"/>
      <c r="AH271" s="86"/>
      <c r="AI271" s="86" t="s">
        <v>1612</v>
      </c>
      <c r="AJ271" s="86" t="s">
        <v>1612</v>
      </c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1613</v>
      </c>
      <c r="I272" s="34">
        <f t="shared" si="31"/>
        <v>15</v>
      </c>
      <c r="J272" s="34">
        <f t="shared" si="38"/>
        <v>13</v>
      </c>
      <c r="K272" s="35">
        <f t="shared" si="39"/>
        <v>0.5357142857142857</v>
      </c>
      <c r="L272" s="86"/>
      <c r="M272" s="86"/>
      <c r="N272" s="86"/>
      <c r="O272" s="86"/>
      <c r="P272" s="86"/>
      <c r="Q272" s="86"/>
      <c r="R272" s="86" t="s">
        <v>1612</v>
      </c>
      <c r="S272" s="86" t="s">
        <v>1612</v>
      </c>
      <c r="T272" s="86" t="s">
        <v>1612</v>
      </c>
      <c r="U272" s="86" t="s">
        <v>1612</v>
      </c>
      <c r="V272" s="86" t="s">
        <v>1612</v>
      </c>
      <c r="W272" s="86" t="s">
        <v>1612</v>
      </c>
      <c r="X272" s="86" t="s">
        <v>1612</v>
      </c>
      <c r="Y272" s="86" t="s">
        <v>1612</v>
      </c>
      <c r="Z272" s="86" t="s">
        <v>1612</v>
      </c>
      <c r="AA272" s="86" t="s">
        <v>1612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 t="s">
        <v>1612</v>
      </c>
      <c r="AL272" s="86" t="s">
        <v>1612</v>
      </c>
      <c r="AM272" s="86" t="s">
        <v>1612</v>
      </c>
      <c r="AN272" s="86" t="s">
        <v>1612</v>
      </c>
      <c r="AO272" s="86" t="s">
        <v>1612</v>
      </c>
      <c r="AP272" s="86" t="s">
        <v>1612</v>
      </c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1"/>
        <v>22</v>
      </c>
      <c r="J273" s="34">
        <f>COUNTIF(L273:AM273,"APAGADO")</f>
        <v>6</v>
      </c>
      <c r="K273" s="35">
        <f>(I273)/(J273+I273)</f>
        <v>0.7857142857142857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 t="s">
        <v>1612</v>
      </c>
      <c r="AC273" s="86" t="s">
        <v>1612</v>
      </c>
      <c r="AD273" s="86" t="s">
        <v>1612</v>
      </c>
      <c r="AE273" s="86" t="s">
        <v>1612</v>
      </c>
      <c r="AF273" s="86" t="s">
        <v>1612</v>
      </c>
      <c r="AG273" s="86"/>
      <c r="AH273" s="86"/>
      <c r="AI273" s="86" t="s">
        <v>1612</v>
      </c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1"/>
        <v>27</v>
      </c>
      <c r="J274" s="34">
        <f>COUNTIF(L274:AM274,"APAGADO")</f>
        <v>1</v>
      </c>
      <c r="K274" s="35">
        <f>(I274)/(J274+I274)</f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1612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1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 t="s">
        <v>1612</v>
      </c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1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 t="s">
        <v>1612</v>
      </c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1"/>
        <v>26</v>
      </c>
      <c r="J277" s="34">
        <f t="shared" si="38"/>
        <v>2</v>
      </c>
      <c r="K277" s="35">
        <f t="shared" si="39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1612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 t="s">
        <v>1612</v>
      </c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1"/>
        <v>26</v>
      </c>
      <c r="J278" s="34">
        <f t="shared" si="38"/>
        <v>2</v>
      </c>
      <c r="K278" s="35">
        <f t="shared" si="39"/>
        <v>0.9285714285714286</v>
      </c>
      <c r="L278" s="86" t="s">
        <v>1612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 t="s">
        <v>1612</v>
      </c>
      <c r="AJ278" s="86"/>
      <c r="AK278" s="86"/>
      <c r="AL278" s="86"/>
      <c r="AM278" s="86"/>
      <c r="AN278" s="86"/>
      <c r="AO278" s="86" t="s">
        <v>1612</v>
      </c>
      <c r="AP278" s="86" t="s">
        <v>1612</v>
      </c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1"/>
        <v>27</v>
      </c>
      <c r="J279" s="34">
        <f t="shared" si="38"/>
        <v>1</v>
      </c>
      <c r="K279" s="35">
        <f t="shared" si="39"/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 t="s">
        <v>1612</v>
      </c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6">COUNTIF(L280:AM280,"")</f>
        <v>27</v>
      </c>
      <c r="J280" s="34">
        <f t="shared" si="38"/>
        <v>1</v>
      </c>
      <c r="K280" s="35">
        <f t="shared" si="39"/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 t="s">
        <v>1612</v>
      </c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6"/>
        <v>21</v>
      </c>
      <c r="J281" s="34">
        <f t="shared" si="38"/>
        <v>7</v>
      </c>
      <c r="K281" s="35">
        <f t="shared" si="39"/>
        <v>0.75</v>
      </c>
      <c r="L281" s="86" t="s">
        <v>1612</v>
      </c>
      <c r="M281" s="86" t="s">
        <v>1612</v>
      </c>
      <c r="N281" s="86"/>
      <c r="O281" s="86" t="s">
        <v>1612</v>
      </c>
      <c r="P281" s="86"/>
      <c r="Q281" s="86"/>
      <c r="R281" s="86"/>
      <c r="S281" s="86"/>
      <c r="T281" s="86"/>
      <c r="U281" s="86"/>
      <c r="V281" s="86" t="s">
        <v>1612</v>
      </c>
      <c r="W281" s="86" t="s">
        <v>1612</v>
      </c>
      <c r="X281" s="86" t="s">
        <v>1612</v>
      </c>
      <c r="Y281" s="86" t="s">
        <v>1612</v>
      </c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6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 t="s">
        <v>1612</v>
      </c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6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 t="s">
        <v>1612</v>
      </c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7">COUNTIF(L285:AM285,"")</f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 t="s">
        <v>1612</v>
      </c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6"/>
        <v>1</v>
      </c>
      <c r="J289" s="34">
        <f t="shared" si="38"/>
        <v>27</v>
      </c>
      <c r="K289" s="35">
        <f t="shared" si="39"/>
        <v>3.5714285714285712E-2</v>
      </c>
      <c r="L289" s="86" t="s">
        <v>1612</v>
      </c>
      <c r="M289" s="86" t="s">
        <v>1612</v>
      </c>
      <c r="N289" s="86" t="s">
        <v>1612</v>
      </c>
      <c r="O289" s="86" t="s">
        <v>1612</v>
      </c>
      <c r="P289" s="86" t="s">
        <v>1612</v>
      </c>
      <c r="Q289" s="86" t="s">
        <v>1612</v>
      </c>
      <c r="R289" s="86" t="s">
        <v>1612</v>
      </c>
      <c r="S289" s="86" t="s">
        <v>1612</v>
      </c>
      <c r="T289" s="86" t="s">
        <v>1612</v>
      </c>
      <c r="U289" s="86" t="s">
        <v>1612</v>
      </c>
      <c r="V289" s="86" t="s">
        <v>1612</v>
      </c>
      <c r="W289" s="86" t="s">
        <v>1612</v>
      </c>
      <c r="X289" s="86" t="s">
        <v>1612</v>
      </c>
      <c r="Y289" s="86" t="s">
        <v>1612</v>
      </c>
      <c r="Z289" s="86" t="s">
        <v>1612</v>
      </c>
      <c r="AA289" s="86" t="s">
        <v>1612</v>
      </c>
      <c r="AB289" s="86" t="s">
        <v>1612</v>
      </c>
      <c r="AC289" s="86" t="s">
        <v>1612</v>
      </c>
      <c r="AD289" s="86"/>
      <c r="AE289" s="86" t="s">
        <v>1612</v>
      </c>
      <c r="AF289" s="86" t="s">
        <v>1612</v>
      </c>
      <c r="AG289" s="86" t="s">
        <v>1612</v>
      </c>
      <c r="AH289" s="86" t="s">
        <v>1612</v>
      </c>
      <c r="AI289" s="86" t="s">
        <v>1612</v>
      </c>
      <c r="AJ289" s="86" t="s">
        <v>1612</v>
      </c>
      <c r="AK289" s="86" t="s">
        <v>1612</v>
      </c>
      <c r="AL289" s="86" t="s">
        <v>1612</v>
      </c>
      <c r="AM289" s="86" t="s">
        <v>1612</v>
      </c>
      <c r="AN289" s="86" t="s">
        <v>1612</v>
      </c>
      <c r="AO289" s="86" t="s">
        <v>1612</v>
      </c>
      <c r="AP289" s="86" t="s">
        <v>1612</v>
      </c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6"/>
        <v>0</v>
      </c>
      <c r="J290" s="34">
        <f t="shared" si="38"/>
        <v>28</v>
      </c>
      <c r="K290" s="35">
        <f t="shared" si="39"/>
        <v>0</v>
      </c>
      <c r="L290" s="86" t="s">
        <v>1612</v>
      </c>
      <c r="M290" s="86" t="s">
        <v>1612</v>
      </c>
      <c r="N290" s="86" t="s">
        <v>1612</v>
      </c>
      <c r="O290" s="86" t="s">
        <v>1612</v>
      </c>
      <c r="P290" s="86" t="s">
        <v>1612</v>
      </c>
      <c r="Q290" s="86" t="s">
        <v>1612</v>
      </c>
      <c r="R290" s="86" t="s">
        <v>1612</v>
      </c>
      <c r="S290" s="86" t="s">
        <v>1612</v>
      </c>
      <c r="T290" s="86" t="s">
        <v>1612</v>
      </c>
      <c r="U290" s="86" t="s">
        <v>1612</v>
      </c>
      <c r="V290" s="86" t="s">
        <v>1612</v>
      </c>
      <c r="W290" s="86" t="s">
        <v>1612</v>
      </c>
      <c r="X290" s="86" t="s">
        <v>1612</v>
      </c>
      <c r="Y290" s="86" t="s">
        <v>1612</v>
      </c>
      <c r="Z290" s="86" t="s">
        <v>1612</v>
      </c>
      <c r="AA290" s="86" t="s">
        <v>1612</v>
      </c>
      <c r="AB290" s="86" t="s">
        <v>1612</v>
      </c>
      <c r="AC290" s="86" t="s">
        <v>1612</v>
      </c>
      <c r="AD290" s="86" t="s">
        <v>1612</v>
      </c>
      <c r="AE290" s="86" t="s">
        <v>1612</v>
      </c>
      <c r="AF290" s="86" t="s">
        <v>1612</v>
      </c>
      <c r="AG290" s="86" t="s">
        <v>1612</v>
      </c>
      <c r="AH290" s="86" t="s">
        <v>1612</v>
      </c>
      <c r="AI290" s="86" t="s">
        <v>1612</v>
      </c>
      <c r="AJ290" s="86" t="s">
        <v>1612</v>
      </c>
      <c r="AK290" s="86" t="s">
        <v>1612</v>
      </c>
      <c r="AL290" s="86" t="s">
        <v>1612</v>
      </c>
      <c r="AM290" s="86" t="s">
        <v>1612</v>
      </c>
      <c r="AN290" s="86" t="s">
        <v>1612</v>
      </c>
      <c r="AO290" s="86" t="s">
        <v>1612</v>
      </c>
      <c r="AP290" s="86" t="s">
        <v>1612</v>
      </c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6"/>
        <v>28</v>
      </c>
      <c r="J291" s="34">
        <f t="shared" si="38"/>
        <v>0</v>
      </c>
      <c r="K291" s="35">
        <f t="shared" si="3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6"/>
        <v>27</v>
      </c>
      <c r="J292" s="34">
        <f t="shared" si="38"/>
        <v>1</v>
      </c>
      <c r="K292" s="35">
        <f t="shared" si="39"/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 t="s">
        <v>1612</v>
      </c>
      <c r="AN292" s="86" t="s">
        <v>1612</v>
      </c>
      <c r="AO292" s="86" t="s">
        <v>1612</v>
      </c>
      <c r="AP292" s="86" t="s">
        <v>1612</v>
      </c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6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6"/>
        <v>27</v>
      </c>
      <c r="J297" s="34">
        <f t="shared" ref="J297:J298" si="48">COUNTIF(L297:AM297,"APAGADO")</f>
        <v>1</v>
      </c>
      <c r="K297" s="35">
        <f t="shared" ref="K297:K298" si="49">(I297)/(J297+I297)</f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 t="s">
        <v>1612</v>
      </c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6"/>
        <v>27</v>
      </c>
      <c r="J298" s="34">
        <f t="shared" si="48"/>
        <v>1</v>
      </c>
      <c r="K298" s="35">
        <f t="shared" si="49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 t="s">
        <v>1612</v>
      </c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 t="s">
        <v>1612</v>
      </c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6"/>
        <v>27</v>
      </c>
      <c r="J304" s="34">
        <f t="shared" si="38"/>
        <v>1</v>
      </c>
      <c r="K304" s="35">
        <f t="shared" si="39"/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 t="s">
        <v>1612</v>
      </c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 t="s">
        <v>1612</v>
      </c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6"/>
        <v>19</v>
      </c>
      <c r="J309" s="34">
        <f>COUNTIF(L309:AM309,"APAGADO")</f>
        <v>9</v>
      </c>
      <c r="K309" s="35">
        <f>(I309)/(J309+I309)</f>
        <v>0.6785714285714286</v>
      </c>
      <c r="L309" s="86" t="s">
        <v>1612</v>
      </c>
      <c r="M309" s="86"/>
      <c r="N309" s="86" t="s">
        <v>1612</v>
      </c>
      <c r="O309" s="86"/>
      <c r="P309" s="86"/>
      <c r="Q309" s="86"/>
      <c r="R309" s="86" t="s">
        <v>1612</v>
      </c>
      <c r="S309" s="86" t="s">
        <v>1612</v>
      </c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 t="s">
        <v>1612</v>
      </c>
      <c r="AG309" s="86" t="s">
        <v>1612</v>
      </c>
      <c r="AH309" s="86" t="s">
        <v>1612</v>
      </c>
      <c r="AI309" s="86" t="s">
        <v>1612</v>
      </c>
      <c r="AJ309" s="86" t="s">
        <v>1612</v>
      </c>
      <c r="AK309" s="86"/>
      <c r="AL309" s="86"/>
      <c r="AM309" s="86"/>
      <c r="AN309" s="86"/>
      <c r="AO309" s="86"/>
      <c r="AP309" s="86" t="s">
        <v>1612</v>
      </c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6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6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6"/>
        <v>27</v>
      </c>
      <c r="J318" s="34">
        <f t="shared" si="38"/>
        <v>1</v>
      </c>
      <c r="K318" s="35">
        <f t="shared" si="39"/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6"/>
        <v>27</v>
      </c>
      <c r="J319" s="34">
        <f t="shared" si="38"/>
        <v>1</v>
      </c>
      <c r="K319" s="35">
        <f t="shared" si="39"/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6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 t="s">
        <v>1612</v>
      </c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6"/>
        <v>27</v>
      </c>
      <c r="J321" s="34">
        <f>COUNTIF(L321:AM321,"APAGADO")</f>
        <v>1</v>
      </c>
      <c r="K321" s="35">
        <f>(I321)/(J321+I321)</f>
        <v>0.9642857142857143</v>
      </c>
      <c r="L321" s="86"/>
      <c r="M321" s="86"/>
      <c r="N321" s="86" t="s">
        <v>1612</v>
      </c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6"/>
        <v>0</v>
      </c>
      <c r="J322" s="34">
        <f>COUNTIF(L322:AM322,"APAGADO")</f>
        <v>28</v>
      </c>
      <c r="K322" s="35">
        <f>(I322)/(J322+I322)</f>
        <v>0</v>
      </c>
      <c r="L322" s="86" t="s">
        <v>1612</v>
      </c>
      <c r="M322" s="86" t="s">
        <v>1612</v>
      </c>
      <c r="N322" s="86" t="s">
        <v>1612</v>
      </c>
      <c r="O322" s="86" t="s">
        <v>1612</v>
      </c>
      <c r="P322" s="86" t="s">
        <v>1612</v>
      </c>
      <c r="Q322" s="86" t="s">
        <v>1612</v>
      </c>
      <c r="R322" s="86" t="s">
        <v>1612</v>
      </c>
      <c r="S322" s="86" t="s">
        <v>1612</v>
      </c>
      <c r="T322" s="86" t="s">
        <v>1612</v>
      </c>
      <c r="U322" s="86" t="s">
        <v>1612</v>
      </c>
      <c r="V322" s="86" t="s">
        <v>1612</v>
      </c>
      <c r="W322" s="86" t="s">
        <v>1612</v>
      </c>
      <c r="X322" s="86" t="s">
        <v>1612</v>
      </c>
      <c r="Y322" s="86" t="s">
        <v>1612</v>
      </c>
      <c r="Z322" s="86" t="s">
        <v>1612</v>
      </c>
      <c r="AA322" s="86" t="s">
        <v>1612</v>
      </c>
      <c r="AB322" s="86" t="s">
        <v>1612</v>
      </c>
      <c r="AC322" s="86" t="s">
        <v>1612</v>
      </c>
      <c r="AD322" s="86" t="s">
        <v>1612</v>
      </c>
      <c r="AE322" s="86" t="s">
        <v>1612</v>
      </c>
      <c r="AF322" s="86" t="s">
        <v>1612</v>
      </c>
      <c r="AG322" s="86" t="s">
        <v>1612</v>
      </c>
      <c r="AH322" s="86" t="s">
        <v>1612</v>
      </c>
      <c r="AI322" s="86" t="s">
        <v>1612</v>
      </c>
      <c r="AJ322" s="86" t="s">
        <v>1612</v>
      </c>
      <c r="AK322" s="86" t="s">
        <v>1612</v>
      </c>
      <c r="AL322" s="86" t="s">
        <v>1612</v>
      </c>
      <c r="AM322" s="86" t="s">
        <v>1612</v>
      </c>
      <c r="AN322" s="86" t="s">
        <v>1612</v>
      </c>
      <c r="AO322" s="86" t="s">
        <v>1612</v>
      </c>
      <c r="AP322" s="86" t="s">
        <v>1612</v>
      </c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6"/>
        <v>26</v>
      </c>
      <c r="J323" s="34">
        <f t="shared" si="38"/>
        <v>2</v>
      </c>
      <c r="K323" s="35">
        <f t="shared" si="39"/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 t="s">
        <v>1612</v>
      </c>
      <c r="AC323" s="86" t="s">
        <v>1612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 t="s">
        <v>1612</v>
      </c>
      <c r="AP323" s="86" t="s">
        <v>1612</v>
      </c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6"/>
        <v>28</v>
      </c>
      <c r="J325" s="34">
        <f t="shared" si="38"/>
        <v>0</v>
      </c>
      <c r="K325" s="35">
        <f t="shared" si="39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6"/>
        <v>28</v>
      </c>
      <c r="J326" s="34">
        <f t="shared" si="38"/>
        <v>0</v>
      </c>
      <c r="K326" s="35">
        <f t="shared" si="3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6"/>
        <v>28</v>
      </c>
      <c r="J327" s="34">
        <f t="shared" ref="J327:J405" si="50">COUNTIF(L327:AM327,"APAGADO")</f>
        <v>0</v>
      </c>
      <c r="K327" s="35">
        <f t="shared" ref="K327:K405" si="51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6"/>
        <v>26</v>
      </c>
      <c r="J329" s="34">
        <f t="shared" si="50"/>
        <v>2</v>
      </c>
      <c r="K329" s="35">
        <f t="shared" si="51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 t="s">
        <v>1612</v>
      </c>
      <c r="AM329" s="86" t="s">
        <v>1612</v>
      </c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 t="s">
        <v>1612</v>
      </c>
      <c r="AM330" s="86" t="s">
        <v>1612</v>
      </c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1612</v>
      </c>
      <c r="AM331" s="86" t="s">
        <v>1612</v>
      </c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6"/>
        <v>26</v>
      </c>
      <c r="J332" s="34">
        <f t="shared" si="50"/>
        <v>2</v>
      </c>
      <c r="K332" s="35">
        <f t="shared" si="51"/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 t="s">
        <v>1612</v>
      </c>
      <c r="AM332" s="86" t="s">
        <v>1612</v>
      </c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6"/>
        <v>22</v>
      </c>
      <c r="J336" s="34">
        <f t="shared" si="50"/>
        <v>6</v>
      </c>
      <c r="K336" s="35">
        <f t="shared" si="51"/>
        <v>0.7857142857142857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 t="s">
        <v>1612</v>
      </c>
      <c r="Z336" s="86"/>
      <c r="AA336" s="86"/>
      <c r="AB336" s="86"/>
      <c r="AC336" s="86"/>
      <c r="AD336" s="86"/>
      <c r="AE336" s="86"/>
      <c r="AF336" s="86"/>
      <c r="AG336" s="86"/>
      <c r="AH336" s="86" t="s">
        <v>1612</v>
      </c>
      <c r="AI336" s="86" t="s">
        <v>1612</v>
      </c>
      <c r="AJ336" s="86" t="s">
        <v>1612</v>
      </c>
      <c r="AK336" s="86" t="s">
        <v>1612</v>
      </c>
      <c r="AL336" s="86" t="s">
        <v>1612</v>
      </c>
      <c r="AM336" s="86"/>
      <c r="AN336" s="86"/>
      <c r="AO336" s="86" t="s">
        <v>1612</v>
      </c>
      <c r="AP336" s="86" t="s">
        <v>1612</v>
      </c>
    </row>
    <row r="337" spans="1:42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6"/>
        <v>21</v>
      </c>
      <c r="J339" s="34">
        <f t="shared" si="50"/>
        <v>7</v>
      </c>
      <c r="K339" s="35">
        <f t="shared" si="51"/>
        <v>0.75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 t="s">
        <v>1612</v>
      </c>
      <c r="AC339" s="86" t="s">
        <v>1612</v>
      </c>
      <c r="AD339" s="86" t="s">
        <v>1612</v>
      </c>
      <c r="AE339" s="86" t="s">
        <v>1612</v>
      </c>
      <c r="AF339" s="86" t="s">
        <v>1612</v>
      </c>
      <c r="AG339" s="86"/>
      <c r="AH339" s="86"/>
      <c r="AI339" s="86" t="s">
        <v>1612</v>
      </c>
      <c r="AJ339" s="86" t="s">
        <v>1612</v>
      </c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6"/>
        <v>21</v>
      </c>
      <c r="J340" s="34">
        <f t="shared" si="50"/>
        <v>7</v>
      </c>
      <c r="K340" s="35">
        <f t="shared" si="51"/>
        <v>0.75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 t="s">
        <v>1612</v>
      </c>
      <c r="AC340" s="86" t="s">
        <v>1612</v>
      </c>
      <c r="AD340" s="86" t="s">
        <v>1612</v>
      </c>
      <c r="AE340" s="86" t="s">
        <v>1612</v>
      </c>
      <c r="AF340" s="86" t="s">
        <v>1612</v>
      </c>
      <c r="AG340" s="86"/>
      <c r="AH340" s="86"/>
      <c r="AI340" s="86" t="s">
        <v>1612</v>
      </c>
      <c r="AJ340" s="86" t="s">
        <v>1612</v>
      </c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6"/>
        <v>25</v>
      </c>
      <c r="J341" s="34">
        <f t="shared" si="50"/>
        <v>3</v>
      </c>
      <c r="K341" s="35">
        <f t="shared" si="51"/>
        <v>0.8928571428571429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6"/>
        <v>25</v>
      </c>
      <c r="J342" s="34">
        <f t="shared" si="50"/>
        <v>3</v>
      </c>
      <c r="K342" s="35">
        <f t="shared" si="51"/>
        <v>0.8928571428571429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6"/>
        <v>23</v>
      </c>
      <c r="J343" s="34">
        <f t="shared" si="50"/>
        <v>5</v>
      </c>
      <c r="K343" s="35">
        <f t="shared" si="51"/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6"/>
        <v>23</v>
      </c>
      <c r="J344" s="34">
        <f t="shared" si="50"/>
        <v>5</v>
      </c>
      <c r="K344" s="35">
        <f t="shared" si="51"/>
        <v>0.8214285714285714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 t="s">
        <v>1612</v>
      </c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6"/>
        <v>23</v>
      </c>
      <c r="J345" s="34">
        <f>COUNTIF(L345:AM345,"APAGADO")</f>
        <v>5</v>
      </c>
      <c r="K345" s="35">
        <f>(I345)/(J345+I345)</f>
        <v>0.8214285714285714</v>
      </c>
      <c r="L345" s="86"/>
      <c r="M345" s="86"/>
      <c r="N345" s="86" t="s">
        <v>1612</v>
      </c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6"/>
        <v>24</v>
      </c>
      <c r="J346" s="34">
        <f>COUNTIF(L346:AM346,"APAGADO")</f>
        <v>4</v>
      </c>
      <c r="K346" s="35">
        <f>(I346)/(J346+I346)</f>
        <v>0.8571428571428571</v>
      </c>
      <c r="L346" s="86"/>
      <c r="M346" s="86"/>
      <c r="N346" s="86" t="s">
        <v>1612</v>
      </c>
      <c r="O346" s="86"/>
      <c r="P346" s="86"/>
      <c r="Q346" s="86"/>
      <c r="R346" s="86"/>
      <c r="S346" s="86"/>
      <c r="T346" s="86"/>
      <c r="U346" s="86"/>
      <c r="V346" s="86"/>
      <c r="W346" s="86" t="s">
        <v>1612</v>
      </c>
      <c r="X346" s="86" t="s">
        <v>1612</v>
      </c>
      <c r="Y346" s="86" t="s">
        <v>1612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20</v>
      </c>
      <c r="J347" s="34">
        <f>COUNTIF(L347:AM347,"APAGADO")</f>
        <v>8</v>
      </c>
      <c r="K347" s="35">
        <f>(I347)/(J347+I347)</f>
        <v>0.7142857142857143</v>
      </c>
      <c r="L347" s="86"/>
      <c r="M347" s="86" t="s">
        <v>1612</v>
      </c>
      <c r="N347" s="86"/>
      <c r="O347" s="86"/>
      <c r="P347" s="86"/>
      <c r="Q347" s="86"/>
      <c r="R347" s="86"/>
      <c r="S347" s="86"/>
      <c r="T347" s="86"/>
      <c r="U347" s="86"/>
      <c r="V347" s="86" t="s">
        <v>1612</v>
      </c>
      <c r="W347" s="86" t="s">
        <v>1612</v>
      </c>
      <c r="X347" s="86" t="s">
        <v>1612</v>
      </c>
      <c r="Y347" s="86" t="s">
        <v>1612</v>
      </c>
      <c r="Z347" s="86" t="s">
        <v>1612</v>
      </c>
      <c r="AA347" s="86"/>
      <c r="AB347" s="86" t="s">
        <v>1612</v>
      </c>
      <c r="AC347" s="86" t="s">
        <v>1612</v>
      </c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21</v>
      </c>
      <c r="J348" s="34">
        <f>COUNTIF(L348:AM348,"APAGADO")</f>
        <v>7</v>
      </c>
      <c r="K348" s="35">
        <f>(I348)/(J348+I348)</f>
        <v>0.75</v>
      </c>
      <c r="L348" s="86"/>
      <c r="M348" s="86" t="s">
        <v>1612</v>
      </c>
      <c r="N348" s="86"/>
      <c r="O348" s="86"/>
      <c r="P348" s="86"/>
      <c r="Q348" s="86"/>
      <c r="R348" s="86"/>
      <c r="S348" s="86"/>
      <c r="T348" s="86"/>
      <c r="U348" s="86"/>
      <c r="V348" s="86" t="s">
        <v>1612</v>
      </c>
      <c r="W348" s="86" t="s">
        <v>1612</v>
      </c>
      <c r="X348" s="86" t="s">
        <v>1612</v>
      </c>
      <c r="Y348" s="86" t="s">
        <v>1612</v>
      </c>
      <c r="Z348" s="86"/>
      <c r="AA348" s="86"/>
      <c r="AB348" s="86" t="s">
        <v>1612</v>
      </c>
      <c r="AC348" s="86" t="s">
        <v>1612</v>
      </c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6"/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6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2">COUNTIF(L357:AM357,"")</f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27</v>
      </c>
      <c r="J358" s="34">
        <f>COUNTIF(L358:AM358,"APAGADO")</f>
        <v>1</v>
      </c>
      <c r="K358" s="35">
        <f>(I358)/(J358+I358)</f>
        <v>0.9642857142857143</v>
      </c>
      <c r="L358" s="86"/>
      <c r="M358" s="86"/>
      <c r="N358" s="86"/>
      <c r="O358" s="86"/>
      <c r="P358" s="86"/>
      <c r="Q358" s="86"/>
      <c r="R358" s="86"/>
      <c r="S358" s="86" t="s">
        <v>1612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2"/>
        <v>20</v>
      </c>
      <c r="J359" s="34">
        <f t="shared" si="50"/>
        <v>8</v>
      </c>
      <c r="K359" s="35">
        <f t="shared" si="51"/>
        <v>0.7142857142857143</v>
      </c>
      <c r="L359" s="86"/>
      <c r="M359" s="86" t="s">
        <v>1612</v>
      </c>
      <c r="N359" s="86"/>
      <c r="O359" s="86"/>
      <c r="P359" s="86"/>
      <c r="Q359" s="86"/>
      <c r="R359" s="86"/>
      <c r="S359" s="86"/>
      <c r="T359" s="86"/>
      <c r="U359" s="86"/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2"/>
        <v>13</v>
      </c>
      <c r="J360" s="34">
        <f t="shared" si="50"/>
        <v>15</v>
      </c>
      <c r="K360" s="35">
        <f t="shared" si="51"/>
        <v>0.4642857142857143</v>
      </c>
      <c r="L360" s="86"/>
      <c r="M360" s="86" t="s">
        <v>1612</v>
      </c>
      <c r="N360" s="86"/>
      <c r="O360" s="86"/>
      <c r="P360" s="86" t="s">
        <v>1612</v>
      </c>
      <c r="Q360" s="86" t="s">
        <v>1612</v>
      </c>
      <c r="R360" s="86" t="s">
        <v>1612</v>
      </c>
      <c r="S360" s="86"/>
      <c r="T360" s="86" t="s">
        <v>1612</v>
      </c>
      <c r="U360" s="86"/>
      <c r="V360" s="86" t="s">
        <v>1612</v>
      </c>
      <c r="W360" s="86" t="s">
        <v>1612</v>
      </c>
      <c r="X360" s="86" t="s">
        <v>1612</v>
      </c>
      <c r="Y360" s="86" t="s">
        <v>1612</v>
      </c>
      <c r="Z360" s="86" t="s">
        <v>1612</v>
      </c>
      <c r="AA360" s="86"/>
      <c r="AB360" s="86" t="s">
        <v>1612</v>
      </c>
      <c r="AC360" s="86" t="s">
        <v>1612</v>
      </c>
      <c r="AD360" s="86"/>
      <c r="AE360" s="86"/>
      <c r="AF360" s="86"/>
      <c r="AG360" s="86" t="s">
        <v>1612</v>
      </c>
      <c r="AH360" s="86"/>
      <c r="AI360" s="86"/>
      <c r="AJ360" s="86"/>
      <c r="AK360" s="86"/>
      <c r="AL360" s="86" t="s">
        <v>1612</v>
      </c>
      <c r="AM360" s="86" t="s">
        <v>1612</v>
      </c>
      <c r="AN360" s="86"/>
      <c r="AO360" s="86"/>
      <c r="AP360" s="86"/>
    </row>
    <row r="361" spans="1:42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</v>
      </c>
      <c r="J361" s="34">
        <f>COUNTIF(L361:AM361,"APAGADO")</f>
        <v>27</v>
      </c>
      <c r="K361" s="35">
        <f>(I361)/(J361+I361)</f>
        <v>3.5714285714285712E-2</v>
      </c>
      <c r="L361" s="86" t="s">
        <v>1612</v>
      </c>
      <c r="M361" s="86" t="s">
        <v>1612</v>
      </c>
      <c r="N361" s="86" t="s">
        <v>1612</v>
      </c>
      <c r="O361" s="86" t="s">
        <v>1612</v>
      </c>
      <c r="P361" s="86" t="s">
        <v>1612</v>
      </c>
      <c r="Q361" s="86" t="s">
        <v>1612</v>
      </c>
      <c r="R361" s="86" t="s">
        <v>1612</v>
      </c>
      <c r="S361" s="86" t="s">
        <v>1612</v>
      </c>
      <c r="T361" s="86" t="s">
        <v>1612</v>
      </c>
      <c r="U361" s="86" t="s">
        <v>1612</v>
      </c>
      <c r="V361" s="86" t="s">
        <v>1612</v>
      </c>
      <c r="W361" s="86" t="s">
        <v>1612</v>
      </c>
      <c r="X361" s="86" t="s">
        <v>1612</v>
      </c>
      <c r="Y361" s="86" t="s">
        <v>1612</v>
      </c>
      <c r="Z361" s="86" t="s">
        <v>1612</v>
      </c>
      <c r="AA361" s="86"/>
      <c r="AB361" s="86" t="s">
        <v>1612</v>
      </c>
      <c r="AC361" s="86" t="s">
        <v>1612</v>
      </c>
      <c r="AD361" s="86" t="s">
        <v>1612</v>
      </c>
      <c r="AE361" s="86" t="s">
        <v>1612</v>
      </c>
      <c r="AF361" s="86" t="s">
        <v>1612</v>
      </c>
      <c r="AG361" s="86" t="s">
        <v>1612</v>
      </c>
      <c r="AH361" s="86" t="s">
        <v>1612</v>
      </c>
      <c r="AI361" s="86" t="s">
        <v>1612</v>
      </c>
      <c r="AJ361" s="86" t="s">
        <v>1612</v>
      </c>
      <c r="AK361" s="86" t="s">
        <v>1612</v>
      </c>
      <c r="AL361" s="86" t="s">
        <v>1612</v>
      </c>
      <c r="AM361" s="86" t="s">
        <v>1612</v>
      </c>
      <c r="AN361" s="86" t="s">
        <v>1612</v>
      </c>
      <c r="AO361" s="86" t="s">
        <v>1612</v>
      </c>
      <c r="AP361" s="86" t="s">
        <v>1612</v>
      </c>
    </row>
    <row r="362" spans="1:42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2"/>
        <v>20</v>
      </c>
      <c r="J364" s="34">
        <f t="shared" si="50"/>
        <v>8</v>
      </c>
      <c r="K364" s="35">
        <f t="shared" si="51"/>
        <v>0.7142857142857143</v>
      </c>
      <c r="L364" s="86"/>
      <c r="M364" s="86" t="s">
        <v>1612</v>
      </c>
      <c r="N364" s="86"/>
      <c r="O364" s="86"/>
      <c r="P364" s="86"/>
      <c r="Q364" s="86"/>
      <c r="R364" s="86"/>
      <c r="S364" s="86"/>
      <c r="T364" s="86"/>
      <c r="U364" s="86"/>
      <c r="V364" s="86" t="s">
        <v>1612</v>
      </c>
      <c r="W364" s="86" t="s">
        <v>1612</v>
      </c>
      <c r="X364" s="86" t="s">
        <v>1612</v>
      </c>
      <c r="Y364" s="86" t="s">
        <v>1612</v>
      </c>
      <c r="Z364" s="86" t="s">
        <v>1612</v>
      </c>
      <c r="AA364" s="86"/>
      <c r="AB364" s="86" t="s">
        <v>1612</v>
      </c>
      <c r="AC364" s="86" t="s">
        <v>1612</v>
      </c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2"/>
        <v>20</v>
      </c>
      <c r="J365" s="34">
        <f t="shared" si="50"/>
        <v>8</v>
      </c>
      <c r="K365" s="35">
        <f t="shared" si="51"/>
        <v>0.7142857142857143</v>
      </c>
      <c r="L365" s="86"/>
      <c r="M365" s="86" t="s">
        <v>1612</v>
      </c>
      <c r="N365" s="86"/>
      <c r="O365" s="86"/>
      <c r="P365" s="86"/>
      <c r="Q365" s="86"/>
      <c r="R365" s="86"/>
      <c r="S365" s="86"/>
      <c r="T365" s="86"/>
      <c r="U365" s="86"/>
      <c r="V365" s="86" t="s">
        <v>1612</v>
      </c>
      <c r="W365" s="86" t="s">
        <v>1612</v>
      </c>
      <c r="X365" s="86" t="s">
        <v>1612</v>
      </c>
      <c r="Y365" s="86" t="s">
        <v>1612</v>
      </c>
      <c r="Z365" s="86" t="s">
        <v>1612</v>
      </c>
      <c r="AA365" s="86"/>
      <c r="AB365" s="86" t="s">
        <v>1612</v>
      </c>
      <c r="AC365" s="86" t="s">
        <v>1612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3">COUNTIF(L367:AM367,"")</f>
        <v>28</v>
      </c>
      <c r="J367" s="34">
        <f t="shared" ref="J367" si="54">COUNTIF(L367:AM367,"APAGADO")</f>
        <v>0</v>
      </c>
      <c r="K367" s="35">
        <f t="shared" ref="K367" si="55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2"/>
        <v>0</v>
      </c>
      <c r="J368" s="34">
        <f t="shared" si="50"/>
        <v>28</v>
      </c>
      <c r="K368" s="35">
        <f t="shared" si="51"/>
        <v>0</v>
      </c>
      <c r="L368" s="86" t="s">
        <v>1612</v>
      </c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 t="s">
        <v>1612</v>
      </c>
      <c r="AJ368" s="86" t="s">
        <v>1612</v>
      </c>
      <c r="AK368" s="86" t="s">
        <v>1612</v>
      </c>
      <c r="AL368" s="86" t="s">
        <v>1612</v>
      </c>
      <c r="AM368" s="86" t="s">
        <v>1612</v>
      </c>
      <c r="AN368" s="86" t="s">
        <v>1612</v>
      </c>
      <c r="AO368" s="86" t="s">
        <v>1612</v>
      </c>
      <c r="AP368" s="86" t="s">
        <v>1612</v>
      </c>
    </row>
    <row r="369" spans="1:42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2"/>
        <v>0</v>
      </c>
      <c r="J369" s="34">
        <f t="shared" si="50"/>
        <v>28</v>
      </c>
      <c r="K369" s="35">
        <f t="shared" si="51"/>
        <v>0</v>
      </c>
      <c r="L369" s="86" t="s">
        <v>1612</v>
      </c>
      <c r="M369" s="86" t="s">
        <v>1612</v>
      </c>
      <c r="N369" s="86" t="s">
        <v>1612</v>
      </c>
      <c r="O369" s="86" t="s">
        <v>1612</v>
      </c>
      <c r="P369" s="86" t="s">
        <v>1612</v>
      </c>
      <c r="Q369" s="86" t="s">
        <v>1612</v>
      </c>
      <c r="R369" s="86" t="s">
        <v>1612</v>
      </c>
      <c r="S369" s="86" t="s">
        <v>1612</v>
      </c>
      <c r="T369" s="86" t="s">
        <v>1612</v>
      </c>
      <c r="U369" s="86" t="s">
        <v>1612</v>
      </c>
      <c r="V369" s="86" t="s">
        <v>1612</v>
      </c>
      <c r="W369" s="86" t="s">
        <v>1612</v>
      </c>
      <c r="X369" s="86" t="s">
        <v>1612</v>
      </c>
      <c r="Y369" s="86" t="s">
        <v>1612</v>
      </c>
      <c r="Z369" s="86" t="s">
        <v>1612</v>
      </c>
      <c r="AA369" s="86" t="s">
        <v>1612</v>
      </c>
      <c r="AB369" s="86" t="s">
        <v>1612</v>
      </c>
      <c r="AC369" s="86" t="s">
        <v>1612</v>
      </c>
      <c r="AD369" s="86" t="s">
        <v>1612</v>
      </c>
      <c r="AE369" s="86" t="s">
        <v>1612</v>
      </c>
      <c r="AF369" s="86" t="s">
        <v>1612</v>
      </c>
      <c r="AG369" s="86" t="s">
        <v>1612</v>
      </c>
      <c r="AH369" s="86" t="s">
        <v>1612</v>
      </c>
      <c r="AI369" s="86" t="s">
        <v>1612</v>
      </c>
      <c r="AJ369" s="86" t="s">
        <v>1612</v>
      </c>
      <c r="AK369" s="86" t="s">
        <v>1612</v>
      </c>
      <c r="AL369" s="86" t="s">
        <v>1612</v>
      </c>
      <c r="AM369" s="86" t="s">
        <v>1612</v>
      </c>
      <c r="AN369" s="86" t="s">
        <v>1612</v>
      </c>
      <c r="AO369" s="86" t="s">
        <v>1612</v>
      </c>
      <c r="AP369" s="86" t="s">
        <v>1612</v>
      </c>
    </row>
    <row r="370" spans="1:42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2"/>
        <v>1</v>
      </c>
      <c r="J370" s="34">
        <f t="shared" si="50"/>
        <v>27</v>
      </c>
      <c r="K370" s="35">
        <f t="shared" si="51"/>
        <v>3.5714285714285712E-2</v>
      </c>
      <c r="L370" s="86"/>
      <c r="M370" s="86" t="s">
        <v>1612</v>
      </c>
      <c r="N370" s="86" t="s">
        <v>1612</v>
      </c>
      <c r="O370" s="86" t="s">
        <v>1612</v>
      </c>
      <c r="P370" s="86" t="s">
        <v>1612</v>
      </c>
      <c r="Q370" s="86" t="s">
        <v>1612</v>
      </c>
      <c r="R370" s="86" t="s">
        <v>1612</v>
      </c>
      <c r="S370" s="86" t="s">
        <v>1612</v>
      </c>
      <c r="T370" s="86" t="s">
        <v>1612</v>
      </c>
      <c r="U370" s="86" t="s">
        <v>1612</v>
      </c>
      <c r="V370" s="86" t="s">
        <v>1612</v>
      </c>
      <c r="W370" s="86" t="s">
        <v>1612</v>
      </c>
      <c r="X370" s="86" t="s">
        <v>1612</v>
      </c>
      <c r="Y370" s="86" t="s">
        <v>1612</v>
      </c>
      <c r="Z370" s="86" t="s">
        <v>1612</v>
      </c>
      <c r="AA370" s="86" t="s">
        <v>1612</v>
      </c>
      <c r="AB370" s="86" t="s">
        <v>1612</v>
      </c>
      <c r="AC370" s="86" t="s">
        <v>1612</v>
      </c>
      <c r="AD370" s="86" t="s">
        <v>1612</v>
      </c>
      <c r="AE370" s="86" t="s">
        <v>1612</v>
      </c>
      <c r="AF370" s="86" t="s">
        <v>1612</v>
      </c>
      <c r="AG370" s="86" t="s">
        <v>1612</v>
      </c>
      <c r="AH370" s="86" t="s">
        <v>1612</v>
      </c>
      <c r="AI370" s="86" t="s">
        <v>1612</v>
      </c>
      <c r="AJ370" s="86" t="s">
        <v>1612</v>
      </c>
      <c r="AK370" s="86" t="s">
        <v>1612</v>
      </c>
      <c r="AL370" s="86" t="s">
        <v>1612</v>
      </c>
      <c r="AM370" s="86" t="s">
        <v>1612</v>
      </c>
      <c r="AN370" s="86" t="s">
        <v>1612</v>
      </c>
      <c r="AO370" s="86" t="s">
        <v>1612</v>
      </c>
      <c r="AP370" s="86" t="s">
        <v>1612</v>
      </c>
    </row>
    <row r="371" spans="1:42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2"/>
        <v>27</v>
      </c>
      <c r="J376" s="34">
        <f t="shared" si="50"/>
        <v>1</v>
      </c>
      <c r="K376" s="35">
        <f t="shared" si="51"/>
        <v>0.9642857142857143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1612</v>
      </c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 t="s">
        <v>1612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2"/>
        <v>26</v>
      </c>
      <c r="J380" s="34">
        <f t="shared" si="50"/>
        <v>2</v>
      </c>
      <c r="K380" s="35">
        <f t="shared" si="51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 t="s">
        <v>1612</v>
      </c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 t="s">
        <v>1612</v>
      </c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 t="s">
        <v>1612</v>
      </c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 t="s">
        <v>1612</v>
      </c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 t="s">
        <v>1612</v>
      </c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2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2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2"/>
        <v>26</v>
      </c>
      <c r="J396" s="34">
        <f>COUNTIF(L396:AM396,"APAGADO")</f>
        <v>2</v>
      </c>
      <c r="K396" s="35">
        <f>(I396)/(J396+I396)</f>
        <v>0.9285714285714286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 t="s">
        <v>1612</v>
      </c>
      <c r="AI396" s="86"/>
      <c r="AJ396" s="86" t="s">
        <v>1612</v>
      </c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2"/>
        <v>6</v>
      </c>
      <c r="J398" s="34">
        <f t="shared" ref="J398" si="56">COUNTIF(L398:AM398,"APAGADO")</f>
        <v>22</v>
      </c>
      <c r="K398" s="35">
        <f t="shared" ref="K398" si="57">(I398)/(J398+I398)</f>
        <v>0.21428571428571427</v>
      </c>
      <c r="L398" s="86"/>
      <c r="M398" s="86"/>
      <c r="N398" s="86"/>
      <c r="O398" s="86"/>
      <c r="P398" s="86"/>
      <c r="Q398" s="86" t="s">
        <v>1612</v>
      </c>
      <c r="R398" s="86" t="s">
        <v>1612</v>
      </c>
      <c r="S398" s="86" t="s">
        <v>1612</v>
      </c>
      <c r="T398" s="86" t="s">
        <v>1612</v>
      </c>
      <c r="U398" s="86" t="s">
        <v>1612</v>
      </c>
      <c r="V398" s="86"/>
      <c r="W398" s="86" t="s">
        <v>1612</v>
      </c>
      <c r="X398" s="86" t="s">
        <v>1612</v>
      </c>
      <c r="Y398" s="86" t="s">
        <v>1612</v>
      </c>
      <c r="Z398" s="86" t="s">
        <v>1612</v>
      </c>
      <c r="AA398" s="86" t="s">
        <v>1612</v>
      </c>
      <c r="AB398" s="86" t="s">
        <v>1612</v>
      </c>
      <c r="AC398" s="86" t="s">
        <v>1612</v>
      </c>
      <c r="AD398" s="86" t="s">
        <v>1612</v>
      </c>
      <c r="AE398" s="86" t="s">
        <v>1612</v>
      </c>
      <c r="AF398" s="86" t="s">
        <v>1612</v>
      </c>
      <c r="AG398" s="86" t="s">
        <v>1612</v>
      </c>
      <c r="AH398" s="86" t="s">
        <v>1612</v>
      </c>
      <c r="AI398" s="86" t="s">
        <v>1612</v>
      </c>
      <c r="AJ398" s="86" t="s">
        <v>1612</v>
      </c>
      <c r="AK398" s="86" t="s">
        <v>1612</v>
      </c>
      <c r="AL398" s="86" t="s">
        <v>1612</v>
      </c>
      <c r="AM398" s="86" t="s">
        <v>1612</v>
      </c>
      <c r="AN398" s="86" t="s">
        <v>1612</v>
      </c>
      <c r="AO398" s="86" t="s">
        <v>1612</v>
      </c>
      <c r="AP398" s="86" t="s">
        <v>1612</v>
      </c>
    </row>
    <row r="399" spans="1:42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2"/>
        <v>28</v>
      </c>
      <c r="J404" s="34">
        <f t="shared" si="50"/>
        <v>0</v>
      </c>
      <c r="K404" s="35">
        <f t="shared" si="51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2"/>
        <v>28</v>
      </c>
      <c r="J405" s="34">
        <f t="shared" si="50"/>
        <v>0</v>
      </c>
      <c r="K405" s="35">
        <f t="shared" si="51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2"/>
        <v>28</v>
      </c>
      <c r="J406" s="34">
        <f t="shared" ref="J406:J468" si="58">COUNTIF(L406:AM406,"APAGADO")</f>
        <v>0</v>
      </c>
      <c r="K406" s="35">
        <f t="shared" ref="K406:K468" si="59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 t="s">
        <v>1612</v>
      </c>
      <c r="O410" s="86"/>
      <c r="P410" s="86" t="s">
        <v>1612</v>
      </c>
      <c r="Q410" s="86" t="s">
        <v>1612</v>
      </c>
      <c r="R410" s="86" t="s">
        <v>1612</v>
      </c>
      <c r="S410" s="86" t="s">
        <v>1612</v>
      </c>
      <c r="T410" s="86" t="s">
        <v>1612</v>
      </c>
      <c r="U410" s="86" t="s">
        <v>1612</v>
      </c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 t="s">
        <v>1612</v>
      </c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 t="s">
        <v>1612</v>
      </c>
      <c r="AP411" s="86"/>
    </row>
    <row r="412" spans="1:42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2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2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2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2"/>
        <v>19</v>
      </c>
      <c r="J417" s="34">
        <f t="shared" si="58"/>
        <v>9</v>
      </c>
      <c r="K417" s="35">
        <f t="shared" si="59"/>
        <v>0.6785714285714286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 t="s">
        <v>1612</v>
      </c>
      <c r="AC417" s="86" t="s">
        <v>1612</v>
      </c>
      <c r="AD417" s="86" t="s">
        <v>1612</v>
      </c>
      <c r="AE417" s="86" t="s">
        <v>1612</v>
      </c>
      <c r="AF417" s="86" t="s">
        <v>1612</v>
      </c>
      <c r="AG417" s="86" t="s">
        <v>1612</v>
      </c>
      <c r="AH417" s="86" t="s">
        <v>1612</v>
      </c>
      <c r="AI417" s="86"/>
      <c r="AJ417" s="86" t="s">
        <v>1612</v>
      </c>
      <c r="AK417" s="86" t="s">
        <v>1612</v>
      </c>
      <c r="AL417" s="86"/>
      <c r="AM417" s="86"/>
      <c r="AN417" s="86"/>
      <c r="AO417" s="86" t="s">
        <v>1612</v>
      </c>
      <c r="AP417" s="86" t="s">
        <v>1612</v>
      </c>
    </row>
    <row r="418" spans="1:42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60">COUNTIF(L418:AM418,"")</f>
        <v>20</v>
      </c>
      <c r="J418" s="34">
        <f>COUNTIF(L418:AM418,"APAGADO")</f>
        <v>8</v>
      </c>
      <c r="K418" s="35">
        <f>(I418)/(J418+I418)</f>
        <v>0.7142857142857143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 t="s">
        <v>1612</v>
      </c>
      <c r="AC418" s="86" t="s">
        <v>1612</v>
      </c>
      <c r="AD418" s="86" t="s">
        <v>1612</v>
      </c>
      <c r="AE418" s="86"/>
      <c r="AF418" s="86" t="s">
        <v>1612</v>
      </c>
      <c r="AG418" s="86" t="s">
        <v>1612</v>
      </c>
      <c r="AH418" s="86" t="s">
        <v>1612</v>
      </c>
      <c r="AI418" s="86"/>
      <c r="AJ418" s="86" t="s">
        <v>1612</v>
      </c>
      <c r="AK418" s="86" t="s">
        <v>1612</v>
      </c>
      <c r="AL418" s="86"/>
      <c r="AM418" s="86"/>
      <c r="AN418" s="86"/>
      <c r="AO418" s="86" t="s">
        <v>1612</v>
      </c>
      <c r="AP418" s="86" t="s">
        <v>1612</v>
      </c>
    </row>
    <row r="419" spans="1:42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60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60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60"/>
        <v>27</v>
      </c>
      <c r="J430" s="34">
        <f t="shared" si="58"/>
        <v>1</v>
      </c>
      <c r="K430" s="35">
        <f t="shared" si="59"/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60"/>
        <v>27</v>
      </c>
      <c r="J432" s="34">
        <f>COUNTIF(L432:AM432,"APAGADO")</f>
        <v>1</v>
      </c>
      <c r="K432" s="35">
        <f>(I432)/(J432+I432)</f>
        <v>0.9642857142857143</v>
      </c>
      <c r="L432" s="86"/>
      <c r="M432" s="86"/>
      <c r="N432" s="86" t="s">
        <v>1612</v>
      </c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60"/>
        <v>25</v>
      </c>
      <c r="J433" s="34">
        <f t="shared" si="58"/>
        <v>3</v>
      </c>
      <c r="K433" s="35">
        <f t="shared" si="59"/>
        <v>0.8928571428571429</v>
      </c>
      <c r="L433" s="86"/>
      <c r="M433" s="86"/>
      <c r="N433" s="86" t="s">
        <v>1612</v>
      </c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 t="s">
        <v>1612</v>
      </c>
      <c r="AJ433" s="86" t="s">
        <v>1612</v>
      </c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 t="s">
        <v>1620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1">COUNTIF(L440:AM440,"")</f>
        <v>28</v>
      </c>
      <c r="J440" s="34">
        <f t="shared" ref="J440" si="62">COUNTIF(L440:AM440,"APAGADO")</f>
        <v>0</v>
      </c>
      <c r="K440" s="35">
        <f t="shared" ref="K440" si="63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 t="s">
        <v>1612</v>
      </c>
      <c r="AJ441" s="86" t="s">
        <v>1612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 t="s">
        <v>1612</v>
      </c>
      <c r="AJ442" s="86" t="s">
        <v>1612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60"/>
        <v>19</v>
      </c>
      <c r="J443" s="34">
        <f t="shared" si="58"/>
        <v>9</v>
      </c>
      <c r="K443" s="35">
        <f t="shared" si="59"/>
        <v>0.6785714285714286</v>
      </c>
      <c r="L443" s="86"/>
      <c r="M443" s="86"/>
      <c r="N443" s="86"/>
      <c r="O443" s="86"/>
      <c r="P443" s="86"/>
      <c r="Q443" s="86"/>
      <c r="R443" s="86" t="s">
        <v>1612</v>
      </c>
      <c r="S443" s="86" t="s">
        <v>1612</v>
      </c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 t="s">
        <v>1612</v>
      </c>
      <c r="AJ443" s="86" t="s">
        <v>1612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0"/>
        <v>19</v>
      </c>
      <c r="J444" s="34">
        <f t="shared" si="58"/>
        <v>9</v>
      </c>
      <c r="K444" s="35">
        <f t="shared" si="59"/>
        <v>0.6785714285714286</v>
      </c>
      <c r="L444" s="86"/>
      <c r="M444" s="86"/>
      <c r="N444" s="86"/>
      <c r="O444" s="86"/>
      <c r="P444" s="86"/>
      <c r="Q444" s="86"/>
      <c r="R444" s="86" t="s">
        <v>1612</v>
      </c>
      <c r="S444" s="86" t="s">
        <v>1612</v>
      </c>
      <c r="T444" s="86"/>
      <c r="U444" s="86"/>
      <c r="V444" s="86"/>
      <c r="W444" s="86"/>
      <c r="X444" s="86"/>
      <c r="Y444" s="86"/>
      <c r="Z444" s="86"/>
      <c r="AA444" s="86"/>
      <c r="AB444" s="86" t="s">
        <v>1612</v>
      </c>
      <c r="AC444" s="86" t="s">
        <v>1612</v>
      </c>
      <c r="AD444" s="86" t="s">
        <v>1612</v>
      </c>
      <c r="AE444" s="86" t="s">
        <v>1612</v>
      </c>
      <c r="AF444" s="86" t="s">
        <v>1612</v>
      </c>
      <c r="AG444" s="86"/>
      <c r="AH444" s="86"/>
      <c r="AI444" s="86" t="s">
        <v>1612</v>
      </c>
      <c r="AJ444" s="86" t="s">
        <v>1612</v>
      </c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60"/>
        <v>21</v>
      </c>
      <c r="J445" s="34">
        <f t="shared" si="58"/>
        <v>7</v>
      </c>
      <c r="K445" s="35">
        <f t="shared" si="59"/>
        <v>0.75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 t="s">
        <v>1612</v>
      </c>
      <c r="AJ445" s="86" t="s">
        <v>1612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60"/>
        <v>21</v>
      </c>
      <c r="J447" s="34">
        <f t="shared" si="58"/>
        <v>7</v>
      </c>
      <c r="K447" s="35">
        <f t="shared" si="59"/>
        <v>0.75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 t="s">
        <v>1612</v>
      </c>
      <c r="AC447" s="86" t="s">
        <v>1612</v>
      </c>
      <c r="AD447" s="86" t="s">
        <v>1612</v>
      </c>
      <c r="AE447" s="86" t="s">
        <v>1612</v>
      </c>
      <c r="AF447" s="86" t="s">
        <v>1612</v>
      </c>
      <c r="AG447" s="86"/>
      <c r="AH447" s="86"/>
      <c r="AI447" s="86" t="s">
        <v>1612</v>
      </c>
      <c r="AJ447" s="86" t="s">
        <v>1612</v>
      </c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0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60"/>
        <v>22</v>
      </c>
      <c r="J459" s="34">
        <f t="shared" si="58"/>
        <v>6</v>
      </c>
      <c r="K459" s="35">
        <f t="shared" si="59"/>
        <v>0.7857142857142857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/>
      <c r="AH459" s="86"/>
      <c r="AI459" s="86" t="s">
        <v>1612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60"/>
        <v>16</v>
      </c>
      <c r="J460" s="34">
        <f>COUNTIF(L460:AM460,"APAGADO")</f>
        <v>12</v>
      </c>
      <c r="K460" s="35">
        <f>(I460)/(J460+I460)</f>
        <v>0.5714285714285714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 t="s">
        <v>1612</v>
      </c>
      <c r="AJ460" s="86" t="s">
        <v>1612</v>
      </c>
      <c r="AK460" s="86" t="s">
        <v>1612</v>
      </c>
      <c r="AL460" s="86" t="s">
        <v>1612</v>
      </c>
      <c r="AM460" s="86" t="s">
        <v>1612</v>
      </c>
      <c r="AN460" s="86"/>
      <c r="AO460" s="86" t="s">
        <v>1612</v>
      </c>
      <c r="AP460" s="86" t="s">
        <v>1612</v>
      </c>
    </row>
    <row r="461" spans="1:42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60"/>
        <v>19</v>
      </c>
      <c r="J461" s="34">
        <f t="shared" si="58"/>
        <v>9</v>
      </c>
      <c r="K461" s="35">
        <f t="shared" si="59"/>
        <v>0.6785714285714286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 t="s">
        <v>1612</v>
      </c>
      <c r="AC461" s="86" t="s">
        <v>1612</v>
      </c>
      <c r="AD461" s="86" t="s">
        <v>1612</v>
      </c>
      <c r="AE461" s="86" t="s">
        <v>1612</v>
      </c>
      <c r="AF461" s="86" t="s">
        <v>1612</v>
      </c>
      <c r="AG461" s="86" t="s">
        <v>1612</v>
      </c>
      <c r="AH461" s="86" t="s">
        <v>1612</v>
      </c>
      <c r="AI461" s="86"/>
      <c r="AJ461" s="86" t="s">
        <v>1612</v>
      </c>
      <c r="AK461" s="86" t="s">
        <v>1612</v>
      </c>
      <c r="AL461" s="86"/>
      <c r="AM461" s="86"/>
      <c r="AN461" s="86"/>
      <c r="AO461" s="86" t="s">
        <v>1612</v>
      </c>
      <c r="AP461" s="86" t="s">
        <v>1612</v>
      </c>
    </row>
    <row r="462" spans="1:42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60"/>
        <v>18</v>
      </c>
      <c r="J462" s="34">
        <f t="shared" si="58"/>
        <v>10</v>
      </c>
      <c r="K462" s="35">
        <f t="shared" si="59"/>
        <v>0.6428571428571429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 t="s">
        <v>1612</v>
      </c>
      <c r="AC462" s="86" t="s">
        <v>1612</v>
      </c>
      <c r="AD462" s="86" t="s">
        <v>1612</v>
      </c>
      <c r="AE462" s="86" t="s">
        <v>1612</v>
      </c>
      <c r="AF462" s="86" t="s">
        <v>1612</v>
      </c>
      <c r="AG462" s="86" t="s">
        <v>1612</v>
      </c>
      <c r="AH462" s="86" t="s">
        <v>1612</v>
      </c>
      <c r="AI462" s="86" t="s">
        <v>1612</v>
      </c>
      <c r="AJ462" s="86" t="s">
        <v>1612</v>
      </c>
      <c r="AK462" s="86" t="s">
        <v>1612</v>
      </c>
      <c r="AL462" s="86"/>
      <c r="AM462" s="86"/>
      <c r="AN462" s="86"/>
      <c r="AO462" s="86" t="s">
        <v>1612</v>
      </c>
      <c r="AP462" s="86" t="s">
        <v>1612</v>
      </c>
    </row>
    <row r="463" spans="1:42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60"/>
        <v>28</v>
      </c>
      <c r="J463" s="34">
        <f t="shared" si="58"/>
        <v>0</v>
      </c>
      <c r="K463" s="35">
        <f t="shared" si="59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60"/>
        <v>28</v>
      </c>
      <c r="J465" s="34">
        <f t="shared" ref="J465" si="64">COUNTIF(L465:AM465,"APAGADO")</f>
        <v>0</v>
      </c>
      <c r="K465" s="35">
        <f t="shared" ref="K465" si="65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60"/>
        <v>28</v>
      </c>
      <c r="J467" s="34">
        <f t="shared" si="58"/>
        <v>0</v>
      </c>
      <c r="K467" s="35">
        <f t="shared" si="59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60"/>
        <v>28</v>
      </c>
      <c r="J468" s="34">
        <f t="shared" si="58"/>
        <v>0</v>
      </c>
      <c r="K468" s="35">
        <f t="shared" si="59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60"/>
        <v>28</v>
      </c>
      <c r="J470" s="34">
        <f t="shared" ref="J470:J475" si="66">COUNTIF(L470:AM470,"APAGADO")</f>
        <v>0</v>
      </c>
      <c r="K470" s="35">
        <f t="shared" ref="K470:K475" si="67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60"/>
        <v>28</v>
      </c>
      <c r="J471" s="34">
        <f t="shared" si="66"/>
        <v>0</v>
      </c>
      <c r="K471" s="35">
        <f t="shared" si="67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60"/>
        <v>0</v>
      </c>
      <c r="J472" s="34">
        <f t="shared" si="66"/>
        <v>28</v>
      </c>
      <c r="K472" s="35">
        <f t="shared" si="67"/>
        <v>0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 t="s">
        <v>1612</v>
      </c>
      <c r="AJ472" s="86" t="s">
        <v>1612</v>
      </c>
      <c r="AK472" s="86" t="s">
        <v>1612</v>
      </c>
      <c r="AL472" s="86" t="s">
        <v>1612</v>
      </c>
      <c r="AM472" s="86" t="s">
        <v>1612</v>
      </c>
      <c r="AN472" s="86" t="s">
        <v>1612</v>
      </c>
      <c r="AO472" s="86" t="s">
        <v>1612</v>
      </c>
      <c r="AP472" s="86" t="s">
        <v>1612</v>
      </c>
    </row>
    <row r="473" spans="1:42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60"/>
        <v>0</v>
      </c>
      <c r="J473" s="34">
        <f t="shared" si="66"/>
        <v>28</v>
      </c>
      <c r="K473" s="35">
        <f t="shared" si="67"/>
        <v>0</v>
      </c>
      <c r="L473" s="86" t="s">
        <v>1612</v>
      </c>
      <c r="M473" s="86" t="s">
        <v>1612</v>
      </c>
      <c r="N473" s="86" t="s">
        <v>1612</v>
      </c>
      <c r="O473" s="86" t="s">
        <v>1612</v>
      </c>
      <c r="P473" s="86" t="s">
        <v>1612</v>
      </c>
      <c r="Q473" s="86" t="s">
        <v>1612</v>
      </c>
      <c r="R473" s="86" t="s">
        <v>1612</v>
      </c>
      <c r="S473" s="86" t="s">
        <v>1612</v>
      </c>
      <c r="T473" s="86" t="s">
        <v>1612</v>
      </c>
      <c r="U473" s="86" t="s">
        <v>1612</v>
      </c>
      <c r="V473" s="86" t="s">
        <v>1612</v>
      </c>
      <c r="W473" s="86" t="s">
        <v>1612</v>
      </c>
      <c r="X473" s="86" t="s">
        <v>1612</v>
      </c>
      <c r="Y473" s="86" t="s">
        <v>1612</v>
      </c>
      <c r="Z473" s="86" t="s">
        <v>1612</v>
      </c>
      <c r="AA473" s="86" t="s">
        <v>1612</v>
      </c>
      <c r="AB473" s="86" t="s">
        <v>1612</v>
      </c>
      <c r="AC473" s="86" t="s">
        <v>1612</v>
      </c>
      <c r="AD473" s="86" t="s">
        <v>1612</v>
      </c>
      <c r="AE473" s="86" t="s">
        <v>1612</v>
      </c>
      <c r="AF473" s="86" t="s">
        <v>1612</v>
      </c>
      <c r="AG473" s="86" t="s">
        <v>1612</v>
      </c>
      <c r="AH473" s="86" t="s">
        <v>1612</v>
      </c>
      <c r="AI473" s="86" t="s">
        <v>1612</v>
      </c>
      <c r="AJ473" s="86" t="s">
        <v>1612</v>
      </c>
      <c r="AK473" s="86" t="s">
        <v>1612</v>
      </c>
      <c r="AL473" s="86" t="s">
        <v>1612</v>
      </c>
      <c r="AM473" s="86" t="s">
        <v>1612</v>
      </c>
      <c r="AN473" s="86" t="s">
        <v>1612</v>
      </c>
      <c r="AO473" s="86" t="s">
        <v>1612</v>
      </c>
      <c r="AP473" s="86" t="s">
        <v>1612</v>
      </c>
    </row>
    <row r="474" spans="1:42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60"/>
        <v>0</v>
      </c>
      <c r="J474" s="34">
        <f t="shared" si="66"/>
        <v>28</v>
      </c>
      <c r="K474" s="35">
        <f t="shared" si="67"/>
        <v>0</v>
      </c>
      <c r="L474" s="86" t="s">
        <v>1612</v>
      </c>
      <c r="M474" s="86" t="s">
        <v>1612</v>
      </c>
      <c r="N474" s="86" t="s">
        <v>1612</v>
      </c>
      <c r="O474" s="86" t="s">
        <v>1612</v>
      </c>
      <c r="P474" s="86" t="s">
        <v>1612</v>
      </c>
      <c r="Q474" s="86" t="s">
        <v>1612</v>
      </c>
      <c r="R474" s="86" t="s">
        <v>1612</v>
      </c>
      <c r="S474" s="86" t="s">
        <v>1612</v>
      </c>
      <c r="T474" s="86" t="s">
        <v>1612</v>
      </c>
      <c r="U474" s="86" t="s">
        <v>1612</v>
      </c>
      <c r="V474" s="86" t="s">
        <v>1612</v>
      </c>
      <c r="W474" s="86" t="s">
        <v>1612</v>
      </c>
      <c r="X474" s="86" t="s">
        <v>1612</v>
      </c>
      <c r="Y474" s="86" t="s">
        <v>1612</v>
      </c>
      <c r="Z474" s="86" t="s">
        <v>1612</v>
      </c>
      <c r="AA474" s="86" t="s">
        <v>1612</v>
      </c>
      <c r="AB474" s="86" t="s">
        <v>1612</v>
      </c>
      <c r="AC474" s="86" t="s">
        <v>1612</v>
      </c>
      <c r="AD474" s="86" t="s">
        <v>1612</v>
      </c>
      <c r="AE474" s="86" t="s">
        <v>1612</v>
      </c>
      <c r="AF474" s="86" t="s">
        <v>1612</v>
      </c>
      <c r="AG474" s="86" t="s">
        <v>1612</v>
      </c>
      <c r="AH474" s="86" t="s">
        <v>1612</v>
      </c>
      <c r="AI474" s="86" t="s">
        <v>1612</v>
      </c>
      <c r="AJ474" s="86" t="s">
        <v>1612</v>
      </c>
      <c r="AK474" s="86" t="s">
        <v>1612</v>
      </c>
      <c r="AL474" s="86" t="s">
        <v>1612</v>
      </c>
      <c r="AM474" s="86" t="s">
        <v>1612</v>
      </c>
      <c r="AN474" s="86" t="s">
        <v>1612</v>
      </c>
      <c r="AO474" s="86" t="s">
        <v>1612</v>
      </c>
      <c r="AP474" s="86" t="s">
        <v>1612</v>
      </c>
    </row>
    <row r="475" spans="1:42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60"/>
        <v>28</v>
      </c>
      <c r="J475" s="34">
        <f t="shared" si="66"/>
        <v>0</v>
      </c>
      <c r="K475" s="35">
        <f t="shared" si="67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60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60"/>
        <v>28</v>
      </c>
      <c r="J477" s="34">
        <f t="shared" ref="J477:J489" si="68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60"/>
        <v>28</v>
      </c>
      <c r="J478" s="34">
        <f t="shared" si="68"/>
        <v>0</v>
      </c>
      <c r="K478" s="35">
        <f t="shared" ref="K478:K489" si="69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60"/>
        <v>0</v>
      </c>
      <c r="J482" s="34">
        <f t="shared" si="68"/>
        <v>28</v>
      </c>
      <c r="K482" s="35">
        <f t="shared" si="69"/>
        <v>0</v>
      </c>
      <c r="L482" s="86" t="s">
        <v>1612</v>
      </c>
      <c r="M482" s="86" t="s">
        <v>1612</v>
      </c>
      <c r="N482" s="86" t="s">
        <v>1612</v>
      </c>
      <c r="O482" s="86" t="s">
        <v>1612</v>
      </c>
      <c r="P482" s="86" t="s">
        <v>1612</v>
      </c>
      <c r="Q482" s="86" t="s">
        <v>1612</v>
      </c>
      <c r="R482" s="86" t="s">
        <v>1612</v>
      </c>
      <c r="S482" s="86" t="s">
        <v>1612</v>
      </c>
      <c r="T482" s="86" t="s">
        <v>1612</v>
      </c>
      <c r="U482" s="86" t="s">
        <v>1612</v>
      </c>
      <c r="V482" s="86" t="s">
        <v>1612</v>
      </c>
      <c r="W482" s="86" t="s">
        <v>1612</v>
      </c>
      <c r="X482" s="86" t="s">
        <v>1612</v>
      </c>
      <c r="Y482" s="86" t="s">
        <v>1612</v>
      </c>
      <c r="Z482" s="86" t="s">
        <v>1612</v>
      </c>
      <c r="AA482" s="86" t="s">
        <v>1612</v>
      </c>
      <c r="AB482" s="86" t="s">
        <v>1612</v>
      </c>
      <c r="AC482" s="86" t="s">
        <v>1612</v>
      </c>
      <c r="AD482" s="86" t="s">
        <v>1612</v>
      </c>
      <c r="AE482" s="86" t="s">
        <v>1612</v>
      </c>
      <c r="AF482" s="86" t="s">
        <v>1612</v>
      </c>
      <c r="AG482" s="86" t="s">
        <v>1612</v>
      </c>
      <c r="AH482" s="86" t="s">
        <v>1612</v>
      </c>
      <c r="AI482" s="86" t="s">
        <v>1612</v>
      </c>
      <c r="AJ482" s="86" t="s">
        <v>1612</v>
      </c>
      <c r="AK482" s="86" t="s">
        <v>1612</v>
      </c>
      <c r="AL482" s="86" t="s">
        <v>1612</v>
      </c>
      <c r="AM482" s="86" t="s">
        <v>1612</v>
      </c>
      <c r="AN482" s="86" t="s">
        <v>1612</v>
      </c>
      <c r="AO482" s="86" t="s">
        <v>1612</v>
      </c>
      <c r="AP482" s="86" t="s">
        <v>1612</v>
      </c>
    </row>
    <row r="483" spans="1:42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60"/>
        <v>0</v>
      </c>
      <c r="J483" s="34">
        <f t="shared" si="68"/>
        <v>28</v>
      </c>
      <c r="K483" s="35">
        <f t="shared" si="69"/>
        <v>0</v>
      </c>
      <c r="L483" s="86" t="s">
        <v>1612</v>
      </c>
      <c r="M483" s="86" t="s">
        <v>1612</v>
      </c>
      <c r="N483" s="86" t="s">
        <v>1612</v>
      </c>
      <c r="O483" s="86" t="s">
        <v>1612</v>
      </c>
      <c r="P483" s="86" t="s">
        <v>1612</v>
      </c>
      <c r="Q483" s="86" t="s">
        <v>1612</v>
      </c>
      <c r="R483" s="86" t="s">
        <v>1612</v>
      </c>
      <c r="S483" s="86" t="s">
        <v>1612</v>
      </c>
      <c r="T483" s="86" t="s">
        <v>1612</v>
      </c>
      <c r="U483" s="86" t="s">
        <v>1612</v>
      </c>
      <c r="V483" s="86" t="s">
        <v>1612</v>
      </c>
      <c r="W483" s="86" t="s">
        <v>1612</v>
      </c>
      <c r="X483" s="86" t="s">
        <v>1612</v>
      </c>
      <c r="Y483" s="86" t="s">
        <v>1612</v>
      </c>
      <c r="Z483" s="86" t="s">
        <v>1612</v>
      </c>
      <c r="AA483" s="86" t="s">
        <v>1612</v>
      </c>
      <c r="AB483" s="86" t="s">
        <v>1612</v>
      </c>
      <c r="AC483" s="86" t="s">
        <v>1612</v>
      </c>
      <c r="AD483" s="86" t="s">
        <v>1612</v>
      </c>
      <c r="AE483" s="86" t="s">
        <v>1612</v>
      </c>
      <c r="AF483" s="86" t="s">
        <v>1612</v>
      </c>
      <c r="AG483" s="86" t="s">
        <v>1612</v>
      </c>
      <c r="AH483" s="86" t="s">
        <v>1612</v>
      </c>
      <c r="AI483" s="86" t="s">
        <v>1612</v>
      </c>
      <c r="AJ483" s="86" t="s">
        <v>1612</v>
      </c>
      <c r="AK483" s="86" t="s">
        <v>1612</v>
      </c>
      <c r="AL483" s="86" t="s">
        <v>1612</v>
      </c>
      <c r="AM483" s="86" t="s">
        <v>1612</v>
      </c>
      <c r="AN483" s="86" t="s">
        <v>1612</v>
      </c>
      <c r="AO483" s="86" t="s">
        <v>1612</v>
      </c>
      <c r="AP483" s="86" t="s">
        <v>1612</v>
      </c>
    </row>
    <row r="484" spans="1:42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60"/>
        <v>28</v>
      </c>
      <c r="J484" s="34">
        <f t="shared" si="68"/>
        <v>0</v>
      </c>
      <c r="K484" s="35">
        <f t="shared" si="69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60"/>
        <v>28</v>
      </c>
      <c r="J485" s="34">
        <f t="shared" si="68"/>
        <v>0</v>
      </c>
      <c r="K485" s="35">
        <f t="shared" si="69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60"/>
        <v>0</v>
      </c>
      <c r="J486" s="34">
        <f t="shared" si="68"/>
        <v>28</v>
      </c>
      <c r="K486" s="35">
        <f t="shared" si="69"/>
        <v>0</v>
      </c>
      <c r="L486" s="86" t="s">
        <v>1612</v>
      </c>
      <c r="M486" s="86" t="s">
        <v>1612</v>
      </c>
      <c r="N486" s="86" t="s">
        <v>1612</v>
      </c>
      <c r="O486" s="86" t="s">
        <v>1612</v>
      </c>
      <c r="P486" s="86" t="s">
        <v>1612</v>
      </c>
      <c r="Q486" s="86" t="s">
        <v>1612</v>
      </c>
      <c r="R486" s="86" t="s">
        <v>1612</v>
      </c>
      <c r="S486" s="86" t="s">
        <v>1612</v>
      </c>
      <c r="T486" s="86" t="s">
        <v>1612</v>
      </c>
      <c r="U486" s="86" t="s">
        <v>1612</v>
      </c>
      <c r="V486" s="86" t="s">
        <v>1612</v>
      </c>
      <c r="W486" s="86" t="s">
        <v>1612</v>
      </c>
      <c r="X486" s="86" t="s">
        <v>1612</v>
      </c>
      <c r="Y486" s="86" t="s">
        <v>1612</v>
      </c>
      <c r="Z486" s="86" t="s">
        <v>1612</v>
      </c>
      <c r="AA486" s="86" t="s">
        <v>1612</v>
      </c>
      <c r="AB486" s="86" t="s">
        <v>1612</v>
      </c>
      <c r="AC486" s="86" t="s">
        <v>1612</v>
      </c>
      <c r="AD486" s="86" t="s">
        <v>1612</v>
      </c>
      <c r="AE486" s="86" t="s">
        <v>1612</v>
      </c>
      <c r="AF486" s="86" t="s">
        <v>1612</v>
      </c>
      <c r="AG486" s="86" t="s">
        <v>1612</v>
      </c>
      <c r="AH486" s="86" t="s">
        <v>1612</v>
      </c>
      <c r="AI486" s="86" t="s">
        <v>1612</v>
      </c>
      <c r="AJ486" s="86" t="s">
        <v>1612</v>
      </c>
      <c r="AK486" s="86" t="s">
        <v>1612</v>
      </c>
      <c r="AL486" s="86" t="s">
        <v>1612</v>
      </c>
      <c r="AM486" s="86" t="s">
        <v>1612</v>
      </c>
      <c r="AN486" s="86" t="s">
        <v>1612</v>
      </c>
      <c r="AO486" s="86" t="s">
        <v>1612</v>
      </c>
      <c r="AP486" s="86" t="s">
        <v>1612</v>
      </c>
    </row>
    <row r="487" spans="1:42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60"/>
        <v>0</v>
      </c>
      <c r="J487" s="34">
        <f t="shared" si="68"/>
        <v>28</v>
      </c>
      <c r="K487" s="35">
        <f t="shared" si="69"/>
        <v>0</v>
      </c>
      <c r="L487" s="86" t="s">
        <v>1612</v>
      </c>
      <c r="M487" s="86" t="s">
        <v>1612</v>
      </c>
      <c r="N487" s="86" t="s">
        <v>1612</v>
      </c>
      <c r="O487" s="86" t="s">
        <v>1612</v>
      </c>
      <c r="P487" s="86" t="s">
        <v>1612</v>
      </c>
      <c r="Q487" s="86" t="s">
        <v>1612</v>
      </c>
      <c r="R487" s="86" t="s">
        <v>1612</v>
      </c>
      <c r="S487" s="86" t="s">
        <v>1612</v>
      </c>
      <c r="T487" s="86" t="s">
        <v>1612</v>
      </c>
      <c r="U487" s="86" t="s">
        <v>1612</v>
      </c>
      <c r="V487" s="86" t="s">
        <v>1612</v>
      </c>
      <c r="W487" s="86" t="s">
        <v>1612</v>
      </c>
      <c r="X487" s="86" t="s">
        <v>1612</v>
      </c>
      <c r="Y487" s="86" t="s">
        <v>1612</v>
      </c>
      <c r="Z487" s="86" t="s">
        <v>1612</v>
      </c>
      <c r="AA487" s="86" t="s">
        <v>1612</v>
      </c>
      <c r="AB487" s="86" t="s">
        <v>1612</v>
      </c>
      <c r="AC487" s="86" t="s">
        <v>1612</v>
      </c>
      <c r="AD487" s="86" t="s">
        <v>1612</v>
      </c>
      <c r="AE487" s="86" t="s">
        <v>1612</v>
      </c>
      <c r="AF487" s="86" t="s">
        <v>1612</v>
      </c>
      <c r="AG487" s="86" t="s">
        <v>1612</v>
      </c>
      <c r="AH487" s="86" t="s">
        <v>1612</v>
      </c>
      <c r="AI487" s="86" t="s">
        <v>1612</v>
      </c>
      <c r="AJ487" s="86" t="s">
        <v>1612</v>
      </c>
      <c r="AK487" s="86" t="s">
        <v>1612</v>
      </c>
      <c r="AL487" s="86" t="s">
        <v>1612</v>
      </c>
      <c r="AM487" s="86" t="s">
        <v>1612</v>
      </c>
      <c r="AN487" s="86" t="s">
        <v>1612</v>
      </c>
      <c r="AO487" s="86" t="s">
        <v>1612</v>
      </c>
      <c r="AP487" s="86" t="s">
        <v>1612</v>
      </c>
    </row>
    <row r="488" spans="1:42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60"/>
        <v>21</v>
      </c>
      <c r="J488" s="34">
        <f t="shared" si="68"/>
        <v>7</v>
      </c>
      <c r="K488" s="35">
        <f t="shared" si="69"/>
        <v>0.75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 t="s">
        <v>1612</v>
      </c>
      <c r="AB488" s="86"/>
      <c r="AC488" s="86"/>
      <c r="AD488" s="86"/>
      <c r="AE488" s="86"/>
      <c r="AF488" s="86" t="s">
        <v>1612</v>
      </c>
      <c r="AG488" s="86" t="s">
        <v>1612</v>
      </c>
      <c r="AH488" s="86" t="s">
        <v>1612</v>
      </c>
      <c r="AI488" s="86"/>
      <c r="AJ488" s="86"/>
      <c r="AK488" s="86" t="s">
        <v>1612</v>
      </c>
      <c r="AL488" s="86" t="s">
        <v>1612</v>
      </c>
      <c r="AM488" s="86" t="s">
        <v>1612</v>
      </c>
      <c r="AN488" s="86" t="s">
        <v>1612</v>
      </c>
      <c r="AO488" s="86" t="s">
        <v>1612</v>
      </c>
      <c r="AP488" s="86" t="s">
        <v>1612</v>
      </c>
    </row>
    <row r="489" spans="1:42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60"/>
        <v>24</v>
      </c>
      <c r="J489" s="34">
        <f t="shared" si="68"/>
        <v>4</v>
      </c>
      <c r="K489" s="35">
        <f t="shared" si="69"/>
        <v>0.8571428571428571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 t="s">
        <v>1612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 t="s">
        <v>1612</v>
      </c>
      <c r="AL489" s="86" t="s">
        <v>1612</v>
      </c>
      <c r="AM489" s="86" t="s">
        <v>1612</v>
      </c>
      <c r="AN489" s="86" t="s">
        <v>1612</v>
      </c>
      <c r="AO489" s="86" t="s">
        <v>1612</v>
      </c>
      <c r="AP489" s="86" t="s">
        <v>1612</v>
      </c>
    </row>
    <row r="490" spans="1:42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70">COUNTIF(L490:AM490,"")</f>
        <v>3</v>
      </c>
      <c r="J490" s="34">
        <f t="shared" ref="J490:J499" si="71">COUNTIF(L490:AM490,"APAGADO")</f>
        <v>25</v>
      </c>
      <c r="K490" s="35">
        <f t="shared" ref="K490:K499" si="72">(I490)/(J490+I490)</f>
        <v>0.10714285714285714</v>
      </c>
      <c r="L490" s="86" t="s">
        <v>1612</v>
      </c>
      <c r="M490" s="86" t="s">
        <v>1612</v>
      </c>
      <c r="N490" s="86" t="s">
        <v>1612</v>
      </c>
      <c r="O490" s="86" t="s">
        <v>1612</v>
      </c>
      <c r="P490" s="86" t="s">
        <v>1612</v>
      </c>
      <c r="Q490" s="86" t="s">
        <v>1612</v>
      </c>
      <c r="R490" s="86" t="s">
        <v>1612</v>
      </c>
      <c r="S490" s="86" t="s">
        <v>1612</v>
      </c>
      <c r="T490" s="86" t="s">
        <v>1612</v>
      </c>
      <c r="U490" s="86" t="s">
        <v>1612</v>
      </c>
      <c r="V490" s="86" t="s">
        <v>1612</v>
      </c>
      <c r="W490" s="86" t="s">
        <v>1612</v>
      </c>
      <c r="X490" s="86" t="s">
        <v>1612</v>
      </c>
      <c r="Y490" s="86" t="s">
        <v>1612</v>
      </c>
      <c r="Z490" s="86" t="s">
        <v>1612</v>
      </c>
      <c r="AA490" s="86" t="s">
        <v>1612</v>
      </c>
      <c r="AB490" s="86" t="s">
        <v>1612</v>
      </c>
      <c r="AC490" s="86" t="s">
        <v>1612</v>
      </c>
      <c r="AD490" s="86" t="s">
        <v>1612</v>
      </c>
      <c r="AE490" s="86" t="s">
        <v>1612</v>
      </c>
      <c r="AF490" s="86"/>
      <c r="AG490" s="86"/>
      <c r="AH490" s="86"/>
      <c r="AI490" s="86" t="s">
        <v>1612</v>
      </c>
      <c r="AJ490" s="86" t="s">
        <v>1612</v>
      </c>
      <c r="AK490" s="86" t="s">
        <v>1612</v>
      </c>
      <c r="AL490" s="86" t="s">
        <v>1612</v>
      </c>
      <c r="AM490" s="86" t="s">
        <v>1612</v>
      </c>
      <c r="AN490" s="86" t="s">
        <v>1612</v>
      </c>
      <c r="AO490" s="86" t="s">
        <v>1612</v>
      </c>
      <c r="AP490" s="86" t="s">
        <v>1612</v>
      </c>
    </row>
    <row r="491" spans="1:42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70"/>
        <v>3</v>
      </c>
      <c r="J491" s="34">
        <f t="shared" si="71"/>
        <v>25</v>
      </c>
      <c r="K491" s="35">
        <f t="shared" si="72"/>
        <v>0.10714285714285714</v>
      </c>
      <c r="L491" s="86" t="s">
        <v>1612</v>
      </c>
      <c r="M491" s="86" t="s">
        <v>1612</v>
      </c>
      <c r="N491" s="86" t="s">
        <v>1612</v>
      </c>
      <c r="O491" s="86" t="s">
        <v>1612</v>
      </c>
      <c r="P491" s="86" t="s">
        <v>1612</v>
      </c>
      <c r="Q491" s="86" t="s">
        <v>1612</v>
      </c>
      <c r="R491" s="86" t="s">
        <v>1612</v>
      </c>
      <c r="S491" s="86" t="s">
        <v>1612</v>
      </c>
      <c r="T491" s="86" t="s">
        <v>1612</v>
      </c>
      <c r="U491" s="86" t="s">
        <v>1612</v>
      </c>
      <c r="V491" s="86" t="s">
        <v>1612</v>
      </c>
      <c r="W491" s="86" t="s">
        <v>1612</v>
      </c>
      <c r="X491" s="86" t="s">
        <v>1612</v>
      </c>
      <c r="Y491" s="86" t="s">
        <v>1612</v>
      </c>
      <c r="Z491" s="86" t="s">
        <v>1612</v>
      </c>
      <c r="AA491" s="86" t="s">
        <v>1612</v>
      </c>
      <c r="AB491" s="86" t="s">
        <v>1612</v>
      </c>
      <c r="AC491" s="86" t="s">
        <v>1612</v>
      </c>
      <c r="AD491" s="86" t="s">
        <v>1612</v>
      </c>
      <c r="AE491" s="86" t="s">
        <v>1612</v>
      </c>
      <c r="AF491" s="86"/>
      <c r="AG491" s="86"/>
      <c r="AH491" s="86"/>
      <c r="AI491" s="86" t="s">
        <v>1612</v>
      </c>
      <c r="AJ491" s="86" t="s">
        <v>1612</v>
      </c>
      <c r="AK491" s="86" t="s">
        <v>1612</v>
      </c>
      <c r="AL491" s="86" t="s">
        <v>1612</v>
      </c>
      <c r="AM491" s="86" t="s">
        <v>1612</v>
      </c>
      <c r="AN491" s="86" t="s">
        <v>1612</v>
      </c>
      <c r="AO491" s="86" t="s">
        <v>1612</v>
      </c>
      <c r="AP491" s="86" t="s">
        <v>1612</v>
      </c>
    </row>
    <row r="492" spans="1:42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70"/>
        <v>0</v>
      </c>
      <c r="J494" s="34">
        <f t="shared" si="71"/>
        <v>28</v>
      </c>
      <c r="K494" s="35">
        <f t="shared" si="72"/>
        <v>0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 t="s">
        <v>1612</v>
      </c>
      <c r="AJ494" s="86" t="s">
        <v>1612</v>
      </c>
      <c r="AK494" s="86" t="s">
        <v>1612</v>
      </c>
      <c r="AL494" s="86" t="s">
        <v>1612</v>
      </c>
      <c r="AM494" s="86" t="s">
        <v>1612</v>
      </c>
      <c r="AN494" s="86" t="s">
        <v>1612</v>
      </c>
      <c r="AO494" s="86" t="s">
        <v>1612</v>
      </c>
      <c r="AP494" s="86" t="s">
        <v>1612</v>
      </c>
    </row>
    <row r="495" spans="1:42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70"/>
        <v>0</v>
      </c>
      <c r="J495" s="34">
        <f t="shared" si="71"/>
        <v>28</v>
      </c>
      <c r="K495" s="35">
        <f t="shared" si="72"/>
        <v>0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 t="s">
        <v>1612</v>
      </c>
      <c r="AJ495" s="86" t="s">
        <v>1612</v>
      </c>
      <c r="AK495" s="86" t="s">
        <v>1612</v>
      </c>
      <c r="AL495" s="86" t="s">
        <v>1612</v>
      </c>
      <c r="AM495" s="86" t="s">
        <v>1612</v>
      </c>
      <c r="AN495" s="86" t="s">
        <v>1612</v>
      </c>
      <c r="AO495" s="86" t="s">
        <v>1612</v>
      </c>
      <c r="AP495" s="86" t="s">
        <v>1612</v>
      </c>
    </row>
    <row r="496" spans="1:42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70"/>
        <v>0</v>
      </c>
      <c r="J496" s="34">
        <f t="shared" si="71"/>
        <v>28</v>
      </c>
      <c r="K496" s="35">
        <f t="shared" si="72"/>
        <v>0</v>
      </c>
      <c r="L496" s="86" t="s">
        <v>1612</v>
      </c>
      <c r="M496" s="86" t="s">
        <v>1612</v>
      </c>
      <c r="N496" s="86" t="s">
        <v>1612</v>
      </c>
      <c r="O496" s="86" t="s">
        <v>1612</v>
      </c>
      <c r="P496" s="86" t="s">
        <v>1612</v>
      </c>
      <c r="Q496" s="86" t="s">
        <v>1612</v>
      </c>
      <c r="R496" s="86" t="s">
        <v>1612</v>
      </c>
      <c r="S496" s="86" t="s">
        <v>1612</v>
      </c>
      <c r="T496" s="86" t="s">
        <v>1612</v>
      </c>
      <c r="U496" s="86" t="s">
        <v>1612</v>
      </c>
      <c r="V496" s="86" t="s">
        <v>1612</v>
      </c>
      <c r="W496" s="86" t="s">
        <v>1612</v>
      </c>
      <c r="X496" s="86" t="s">
        <v>1612</v>
      </c>
      <c r="Y496" s="86" t="s">
        <v>1612</v>
      </c>
      <c r="Z496" s="86" t="s">
        <v>1612</v>
      </c>
      <c r="AA496" s="86" t="s">
        <v>1612</v>
      </c>
      <c r="AB496" s="86" t="s">
        <v>1612</v>
      </c>
      <c r="AC496" s="86" t="s">
        <v>1612</v>
      </c>
      <c r="AD496" s="86" t="s">
        <v>1612</v>
      </c>
      <c r="AE496" s="86" t="s">
        <v>1612</v>
      </c>
      <c r="AF496" s="86" t="s">
        <v>1612</v>
      </c>
      <c r="AG496" s="86" t="s">
        <v>1612</v>
      </c>
      <c r="AH496" s="86" t="s">
        <v>1612</v>
      </c>
      <c r="AI496" s="86" t="s">
        <v>1612</v>
      </c>
      <c r="AJ496" s="86" t="s">
        <v>1612</v>
      </c>
      <c r="AK496" s="86" t="s">
        <v>1612</v>
      </c>
      <c r="AL496" s="86" t="s">
        <v>1612</v>
      </c>
      <c r="AM496" s="86" t="s">
        <v>1612</v>
      </c>
      <c r="AN496" s="86" t="s">
        <v>1612</v>
      </c>
      <c r="AO496" s="86" t="s">
        <v>1612</v>
      </c>
      <c r="AP496" s="86" t="s">
        <v>1612</v>
      </c>
    </row>
    <row r="497" spans="1:42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70"/>
        <v>0</v>
      </c>
      <c r="J497" s="34">
        <f t="shared" si="71"/>
        <v>28</v>
      </c>
      <c r="K497" s="35">
        <f t="shared" si="72"/>
        <v>0</v>
      </c>
      <c r="L497" s="86" t="s">
        <v>1612</v>
      </c>
      <c r="M497" s="86" t="s">
        <v>1612</v>
      </c>
      <c r="N497" s="86" t="s">
        <v>1612</v>
      </c>
      <c r="O497" s="86" t="s">
        <v>1612</v>
      </c>
      <c r="P497" s="86" t="s">
        <v>1612</v>
      </c>
      <c r="Q497" s="86" t="s">
        <v>1612</v>
      </c>
      <c r="R497" s="86" t="s">
        <v>1612</v>
      </c>
      <c r="S497" s="86" t="s">
        <v>1612</v>
      </c>
      <c r="T497" s="86" t="s">
        <v>1612</v>
      </c>
      <c r="U497" s="86" t="s">
        <v>1612</v>
      </c>
      <c r="V497" s="86" t="s">
        <v>1612</v>
      </c>
      <c r="W497" s="86" t="s">
        <v>1612</v>
      </c>
      <c r="X497" s="86" t="s">
        <v>1612</v>
      </c>
      <c r="Y497" s="86" t="s">
        <v>1612</v>
      </c>
      <c r="Z497" s="86" t="s">
        <v>1612</v>
      </c>
      <c r="AA497" s="86" t="s">
        <v>1612</v>
      </c>
      <c r="AB497" s="86" t="s">
        <v>1612</v>
      </c>
      <c r="AC497" s="86" t="s">
        <v>1612</v>
      </c>
      <c r="AD497" s="86" t="s">
        <v>1612</v>
      </c>
      <c r="AE497" s="86" t="s">
        <v>1612</v>
      </c>
      <c r="AF497" s="86" t="s">
        <v>1612</v>
      </c>
      <c r="AG497" s="86" t="s">
        <v>1612</v>
      </c>
      <c r="AH497" s="86" t="s">
        <v>1612</v>
      </c>
      <c r="AI497" s="86" t="s">
        <v>1612</v>
      </c>
      <c r="AJ497" s="86" t="s">
        <v>1612</v>
      </c>
      <c r="AK497" s="86" t="s">
        <v>1612</v>
      </c>
      <c r="AL497" s="86" t="s">
        <v>1612</v>
      </c>
      <c r="AM497" s="86" t="s">
        <v>1612</v>
      </c>
      <c r="AN497" s="86" t="s">
        <v>1612</v>
      </c>
      <c r="AO497" s="86" t="s">
        <v>1612</v>
      </c>
      <c r="AP497" s="86" t="s">
        <v>1612</v>
      </c>
    </row>
    <row r="498" spans="1:42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3">COUNTIF(L500:AM500,"")</f>
        <v>28</v>
      </c>
      <c r="J500" s="34">
        <f t="shared" ref="J500:J521" si="74">COUNTIF(L500:AM500,"APAGADO")</f>
        <v>0</v>
      </c>
      <c r="K500" s="35">
        <f t="shared" ref="K500:K521" si="75">(I500)/(J500+I500)</f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3"/>
        <v>25</v>
      </c>
      <c r="J502" s="34">
        <f t="shared" si="74"/>
        <v>3</v>
      </c>
      <c r="K502" s="35">
        <f t="shared" si="75"/>
        <v>0.8928571428571429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 t="s">
        <v>1612</v>
      </c>
      <c r="AL502" s="86" t="s">
        <v>1612</v>
      </c>
      <c r="AM502" s="86" t="s">
        <v>1612</v>
      </c>
      <c r="AN502" s="86" t="s">
        <v>1612</v>
      </c>
      <c r="AO502" s="86" t="s">
        <v>1612</v>
      </c>
      <c r="AP502" s="86" t="s">
        <v>1612</v>
      </c>
    </row>
    <row r="503" spans="1:42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3"/>
        <v>25</v>
      </c>
      <c r="J503" s="34">
        <f t="shared" si="74"/>
        <v>3</v>
      </c>
      <c r="K503" s="35">
        <f t="shared" si="75"/>
        <v>0.8928571428571429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 t="s">
        <v>1612</v>
      </c>
      <c r="AL503" s="86" t="s">
        <v>1612</v>
      </c>
      <c r="AM503" s="86" t="s">
        <v>1612</v>
      </c>
      <c r="AN503" s="86" t="s">
        <v>1612</v>
      </c>
      <c r="AO503" s="86" t="s">
        <v>1612</v>
      </c>
      <c r="AP503" s="86" t="s">
        <v>1612</v>
      </c>
    </row>
    <row r="504" spans="1:42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3"/>
        <v>0</v>
      </c>
      <c r="J504" s="34">
        <f t="shared" si="74"/>
        <v>28</v>
      </c>
      <c r="K504" s="35">
        <f t="shared" si="75"/>
        <v>0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 t="s">
        <v>1612</v>
      </c>
      <c r="AN504" s="86" t="s">
        <v>1612</v>
      </c>
      <c r="AO504" s="86" t="s">
        <v>1612</v>
      </c>
      <c r="AP504" s="86" t="s">
        <v>1612</v>
      </c>
    </row>
    <row r="505" spans="1:42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3"/>
        <v>0</v>
      </c>
      <c r="J505" s="34">
        <f t="shared" si="74"/>
        <v>28</v>
      </c>
      <c r="K505" s="35">
        <f t="shared" si="75"/>
        <v>0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 t="s">
        <v>1612</v>
      </c>
      <c r="AN505" s="86" t="s">
        <v>1612</v>
      </c>
      <c r="AO505" s="86" t="s">
        <v>1612</v>
      </c>
      <c r="AP505" s="86" t="s">
        <v>1612</v>
      </c>
    </row>
    <row r="506" spans="1:42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3"/>
        <v>0</v>
      </c>
      <c r="J506" s="34">
        <f t="shared" si="74"/>
        <v>28</v>
      </c>
      <c r="K506" s="35">
        <f t="shared" si="75"/>
        <v>0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 t="s">
        <v>1612</v>
      </c>
      <c r="AN506" s="86" t="s">
        <v>1612</v>
      </c>
      <c r="AO506" s="86" t="s">
        <v>1612</v>
      </c>
      <c r="AP506" s="86" t="s">
        <v>1612</v>
      </c>
    </row>
    <row r="507" spans="1:42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3"/>
        <v>0</v>
      </c>
      <c r="J507" s="34">
        <f t="shared" si="74"/>
        <v>28</v>
      </c>
      <c r="K507" s="35">
        <f t="shared" si="75"/>
        <v>0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 t="s">
        <v>1612</v>
      </c>
      <c r="AN507" s="86" t="s">
        <v>1612</v>
      </c>
      <c r="AO507" s="86" t="s">
        <v>1612</v>
      </c>
      <c r="AP507" s="86" t="s">
        <v>1612</v>
      </c>
    </row>
    <row r="508" spans="1:42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3"/>
        <v>0</v>
      </c>
      <c r="J508" s="34">
        <f t="shared" si="74"/>
        <v>28</v>
      </c>
      <c r="K508" s="35">
        <f t="shared" si="75"/>
        <v>0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 t="s">
        <v>1612</v>
      </c>
      <c r="AN508" s="86" t="s">
        <v>1612</v>
      </c>
      <c r="AO508" s="86" t="s">
        <v>1612</v>
      </c>
      <c r="AP508" s="86" t="s">
        <v>1612</v>
      </c>
    </row>
    <row r="509" spans="1:42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3"/>
        <v>0</v>
      </c>
      <c r="J509" s="34">
        <f t="shared" si="74"/>
        <v>28</v>
      </c>
      <c r="K509" s="35">
        <f t="shared" si="75"/>
        <v>0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 t="s">
        <v>1612</v>
      </c>
      <c r="AN509" s="86" t="s">
        <v>1612</v>
      </c>
      <c r="AO509" s="86" t="s">
        <v>1612</v>
      </c>
      <c r="AP509" s="86" t="s">
        <v>1612</v>
      </c>
    </row>
    <row r="510" spans="1:42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3"/>
        <v>0</v>
      </c>
      <c r="J510" s="34">
        <f t="shared" si="74"/>
        <v>28</v>
      </c>
      <c r="K510" s="35">
        <f t="shared" si="75"/>
        <v>0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 t="s">
        <v>1612</v>
      </c>
      <c r="X510" s="86" t="s">
        <v>1612</v>
      </c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 t="s">
        <v>1612</v>
      </c>
      <c r="AJ510" s="86" t="s">
        <v>1612</v>
      </c>
      <c r="AK510" s="86" t="s">
        <v>1612</v>
      </c>
      <c r="AL510" s="86" t="s">
        <v>1612</v>
      </c>
      <c r="AM510" s="86" t="s">
        <v>1612</v>
      </c>
      <c r="AN510" s="86" t="s">
        <v>1612</v>
      </c>
      <c r="AO510" s="86" t="s">
        <v>1612</v>
      </c>
      <c r="AP510" s="86" t="s">
        <v>1612</v>
      </c>
    </row>
    <row r="511" spans="1:42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3"/>
        <v>0</v>
      </c>
      <c r="J511" s="34">
        <f t="shared" si="74"/>
        <v>28</v>
      </c>
      <c r="K511" s="35">
        <f t="shared" si="75"/>
        <v>0</v>
      </c>
      <c r="L511" s="86" t="s">
        <v>1612</v>
      </c>
      <c r="M511" s="86" t="s">
        <v>1612</v>
      </c>
      <c r="N511" s="86" t="s">
        <v>1612</v>
      </c>
      <c r="O511" s="86" t="s">
        <v>1612</v>
      </c>
      <c r="P511" s="86" t="s">
        <v>1612</v>
      </c>
      <c r="Q511" s="86" t="s">
        <v>1612</v>
      </c>
      <c r="R511" s="86" t="s">
        <v>1612</v>
      </c>
      <c r="S511" s="86" t="s">
        <v>1612</v>
      </c>
      <c r="T511" s="86" t="s">
        <v>1612</v>
      </c>
      <c r="U511" s="86" t="s">
        <v>1612</v>
      </c>
      <c r="V511" s="86" t="s">
        <v>1612</v>
      </c>
      <c r="W511" s="86" t="s">
        <v>1612</v>
      </c>
      <c r="X511" s="86" t="s">
        <v>1612</v>
      </c>
      <c r="Y511" s="86" t="s">
        <v>1612</v>
      </c>
      <c r="Z511" s="86" t="s">
        <v>1612</v>
      </c>
      <c r="AA511" s="86" t="s">
        <v>1612</v>
      </c>
      <c r="AB511" s="86" t="s">
        <v>1612</v>
      </c>
      <c r="AC511" s="86" t="s">
        <v>1612</v>
      </c>
      <c r="AD511" s="86" t="s">
        <v>1612</v>
      </c>
      <c r="AE511" s="86" t="s">
        <v>1612</v>
      </c>
      <c r="AF511" s="86" t="s">
        <v>1612</v>
      </c>
      <c r="AG511" s="86" t="s">
        <v>1612</v>
      </c>
      <c r="AH511" s="86" t="s">
        <v>1612</v>
      </c>
      <c r="AI511" s="86" t="s">
        <v>1612</v>
      </c>
      <c r="AJ511" s="86" t="s">
        <v>1612</v>
      </c>
      <c r="AK511" s="86" t="s">
        <v>1612</v>
      </c>
      <c r="AL511" s="86" t="s">
        <v>1612</v>
      </c>
      <c r="AM511" s="86" t="s">
        <v>1612</v>
      </c>
      <c r="AN511" s="86" t="s">
        <v>1612</v>
      </c>
      <c r="AO511" s="86" t="s">
        <v>1612</v>
      </c>
      <c r="AP511" s="86" t="s">
        <v>1612</v>
      </c>
    </row>
    <row r="512" spans="1:42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3"/>
        <v>2</v>
      </c>
      <c r="J512" s="34">
        <f t="shared" si="74"/>
        <v>26</v>
      </c>
      <c r="K512" s="35">
        <f t="shared" si="75"/>
        <v>7.1428571428571425E-2</v>
      </c>
      <c r="L512" s="86" t="s">
        <v>1612</v>
      </c>
      <c r="M512" s="86" t="s">
        <v>1612</v>
      </c>
      <c r="N512" s="86" t="s">
        <v>1612</v>
      </c>
      <c r="O512" s="86" t="s">
        <v>1612</v>
      </c>
      <c r="P512" s="86" t="s">
        <v>1612</v>
      </c>
      <c r="Q512" s="86" t="s">
        <v>1612</v>
      </c>
      <c r="R512" s="86" t="s">
        <v>1612</v>
      </c>
      <c r="S512" s="86" t="s">
        <v>1612</v>
      </c>
      <c r="T512" s="86" t="s">
        <v>1612</v>
      </c>
      <c r="U512" s="86" t="s">
        <v>1612</v>
      </c>
      <c r="V512" s="86" t="s">
        <v>1612</v>
      </c>
      <c r="W512" s="86"/>
      <c r="X512" s="86"/>
      <c r="Y512" s="86" t="s">
        <v>1612</v>
      </c>
      <c r="Z512" s="86" t="s">
        <v>1612</v>
      </c>
      <c r="AA512" s="86" t="s">
        <v>1612</v>
      </c>
      <c r="AB512" s="86" t="s">
        <v>1612</v>
      </c>
      <c r="AC512" s="86" t="s">
        <v>1612</v>
      </c>
      <c r="AD512" s="86" t="s">
        <v>1612</v>
      </c>
      <c r="AE512" s="86" t="s">
        <v>1612</v>
      </c>
      <c r="AF512" s="86" t="s">
        <v>1612</v>
      </c>
      <c r="AG512" s="86" t="s">
        <v>1612</v>
      </c>
      <c r="AH512" s="86" t="s">
        <v>1612</v>
      </c>
      <c r="AI512" s="86" t="s">
        <v>1612</v>
      </c>
      <c r="AJ512" s="86" t="s">
        <v>1612</v>
      </c>
      <c r="AK512" s="86" t="s">
        <v>1612</v>
      </c>
      <c r="AL512" s="86" t="s">
        <v>1612</v>
      </c>
      <c r="AM512" s="86" t="s">
        <v>1612</v>
      </c>
      <c r="AN512" s="86" t="s">
        <v>1612</v>
      </c>
      <c r="AO512" s="86" t="s">
        <v>1612</v>
      </c>
      <c r="AP512" s="86" t="s">
        <v>1612</v>
      </c>
    </row>
    <row r="513" spans="1:42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3"/>
        <v>28</v>
      </c>
      <c r="J516" s="34">
        <f t="shared" si="74"/>
        <v>0</v>
      </c>
      <c r="K516" s="35">
        <f t="shared" si="75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3"/>
        <v>28</v>
      </c>
      <c r="J517" s="34">
        <f t="shared" si="74"/>
        <v>0</v>
      </c>
      <c r="K517" s="35">
        <f t="shared" si="75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3"/>
        <v>2</v>
      </c>
      <c r="J518" s="34">
        <f t="shared" si="74"/>
        <v>26</v>
      </c>
      <c r="K518" s="35">
        <f t="shared" si="75"/>
        <v>7.1428571428571425E-2</v>
      </c>
      <c r="L518" s="86" t="s">
        <v>1612</v>
      </c>
      <c r="M518" s="86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/>
      <c r="X518" s="86"/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 t="s">
        <v>1612</v>
      </c>
      <c r="AJ518" s="86" t="s">
        <v>1612</v>
      </c>
      <c r="AK518" s="86" t="s">
        <v>1612</v>
      </c>
      <c r="AL518" s="86" t="s">
        <v>1612</v>
      </c>
      <c r="AM518" s="86" t="s">
        <v>1612</v>
      </c>
      <c r="AN518" s="86" t="s">
        <v>1612</v>
      </c>
      <c r="AO518" s="86" t="s">
        <v>1612</v>
      </c>
      <c r="AP518" s="86" t="s">
        <v>1612</v>
      </c>
    </row>
    <row r="519" spans="1:42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3"/>
        <v>0</v>
      </c>
      <c r="J519" s="34">
        <f t="shared" si="74"/>
        <v>28</v>
      </c>
      <c r="K519" s="35">
        <f t="shared" si="75"/>
        <v>0</v>
      </c>
      <c r="L519" s="86" t="s">
        <v>1612</v>
      </c>
      <c r="M519" s="86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 t="s">
        <v>1612</v>
      </c>
      <c r="X519" s="86" t="s">
        <v>1612</v>
      </c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 t="s">
        <v>1612</v>
      </c>
      <c r="AJ519" s="86" t="s">
        <v>1612</v>
      </c>
      <c r="AK519" s="86" t="s">
        <v>1612</v>
      </c>
      <c r="AL519" s="86" t="s">
        <v>1612</v>
      </c>
      <c r="AM519" s="86" t="s">
        <v>1612</v>
      </c>
      <c r="AN519" s="86" t="s">
        <v>1612</v>
      </c>
      <c r="AO519" s="86" t="s">
        <v>1612</v>
      </c>
      <c r="AP519" s="86" t="s">
        <v>1612</v>
      </c>
    </row>
    <row r="520" spans="1:42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3"/>
        <v>0</v>
      </c>
      <c r="J520" s="34">
        <f t="shared" si="74"/>
        <v>28</v>
      </c>
      <c r="K520" s="35">
        <f t="shared" si="75"/>
        <v>0</v>
      </c>
      <c r="L520" s="86" t="s">
        <v>1612</v>
      </c>
      <c r="M520" s="88" t="s">
        <v>1612</v>
      </c>
      <c r="N520" s="86" t="s">
        <v>1612</v>
      </c>
      <c r="O520" s="86" t="s">
        <v>1612</v>
      </c>
      <c r="P520" s="86" t="s">
        <v>1612</v>
      </c>
      <c r="Q520" s="86" t="s">
        <v>1612</v>
      </c>
      <c r="R520" s="86" t="s">
        <v>1612</v>
      </c>
      <c r="S520" s="86" t="s">
        <v>1612</v>
      </c>
      <c r="T520" s="86" t="s">
        <v>1612</v>
      </c>
      <c r="U520" s="86" t="s">
        <v>1612</v>
      </c>
      <c r="V520" s="86" t="s">
        <v>1612</v>
      </c>
      <c r="W520" s="86" t="s">
        <v>1612</v>
      </c>
      <c r="X520" s="86" t="s">
        <v>1612</v>
      </c>
      <c r="Y520" s="86" t="s">
        <v>1612</v>
      </c>
      <c r="Z520" s="86" t="s">
        <v>1612</v>
      </c>
      <c r="AA520" s="86" t="s">
        <v>1612</v>
      </c>
      <c r="AB520" s="86" t="s">
        <v>1612</v>
      </c>
      <c r="AC520" s="86" t="s">
        <v>1612</v>
      </c>
      <c r="AD520" s="86" t="s">
        <v>1612</v>
      </c>
      <c r="AE520" s="86" t="s">
        <v>1612</v>
      </c>
      <c r="AF520" s="86" t="s">
        <v>1612</v>
      </c>
      <c r="AG520" s="86" t="s">
        <v>1612</v>
      </c>
      <c r="AH520" s="86" t="s">
        <v>1612</v>
      </c>
      <c r="AI520" s="86" t="s">
        <v>1612</v>
      </c>
      <c r="AJ520" s="86" t="s">
        <v>1612</v>
      </c>
      <c r="AK520" s="88" t="s">
        <v>1612</v>
      </c>
      <c r="AL520" s="86" t="s">
        <v>1612</v>
      </c>
      <c r="AM520" s="86" t="s">
        <v>1612</v>
      </c>
      <c r="AN520" s="88" t="s">
        <v>1612</v>
      </c>
      <c r="AO520" s="88" t="s">
        <v>1612</v>
      </c>
      <c r="AP520" s="88" t="s">
        <v>1612</v>
      </c>
    </row>
    <row r="521" spans="1:42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3"/>
        <v>2</v>
      </c>
      <c r="J521" s="34">
        <f t="shared" si="74"/>
        <v>26</v>
      </c>
      <c r="K521" s="35">
        <f t="shared" si="75"/>
        <v>7.1428571428571425E-2</v>
      </c>
      <c r="L521" s="86" t="s">
        <v>1612</v>
      </c>
      <c r="M521" s="88" t="s">
        <v>1612</v>
      </c>
      <c r="N521" s="86" t="s">
        <v>1612</v>
      </c>
      <c r="O521" s="86" t="s">
        <v>1612</v>
      </c>
      <c r="P521" s="86" t="s">
        <v>1612</v>
      </c>
      <c r="Q521" s="86" t="s">
        <v>1612</v>
      </c>
      <c r="R521" s="86" t="s">
        <v>1612</v>
      </c>
      <c r="S521" s="86" t="s">
        <v>1612</v>
      </c>
      <c r="T521" s="86" t="s">
        <v>1612</v>
      </c>
      <c r="U521" s="86" t="s">
        <v>1612</v>
      </c>
      <c r="V521" s="86" t="s">
        <v>1612</v>
      </c>
      <c r="W521" s="86"/>
      <c r="X521" s="86"/>
      <c r="Y521" s="86" t="s">
        <v>1612</v>
      </c>
      <c r="Z521" s="86" t="s">
        <v>1612</v>
      </c>
      <c r="AA521" s="86" t="s">
        <v>1612</v>
      </c>
      <c r="AB521" s="86" t="s">
        <v>1612</v>
      </c>
      <c r="AC521" s="86" t="s">
        <v>1612</v>
      </c>
      <c r="AD521" s="86" t="s">
        <v>1612</v>
      </c>
      <c r="AE521" s="86" t="s">
        <v>1612</v>
      </c>
      <c r="AF521" s="86" t="s">
        <v>1612</v>
      </c>
      <c r="AG521" s="86" t="s">
        <v>1612</v>
      </c>
      <c r="AH521" s="86" t="s">
        <v>1612</v>
      </c>
      <c r="AI521" s="86" t="s">
        <v>1612</v>
      </c>
      <c r="AJ521" s="86" t="s">
        <v>1612</v>
      </c>
      <c r="AK521" s="88" t="s">
        <v>1612</v>
      </c>
      <c r="AL521" s="86" t="s">
        <v>1612</v>
      </c>
      <c r="AM521" s="86" t="s">
        <v>1612</v>
      </c>
      <c r="AN521" s="88" t="s">
        <v>1612</v>
      </c>
      <c r="AO521" s="88" t="s">
        <v>1612</v>
      </c>
      <c r="AP521" s="88" t="s">
        <v>1612</v>
      </c>
    </row>
    <row r="522" spans="1:42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6">COUNTIF(L522:AM522,"")</f>
        <v>28</v>
      </c>
      <c r="J522" s="34">
        <f t="shared" ref="J522:J534" si="77">COUNTIF(L522:AM522,"APAGADO")</f>
        <v>0</v>
      </c>
      <c r="K522" s="35">
        <f t="shared" ref="K522:K534" si="78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6"/>
        <v>14</v>
      </c>
      <c r="J526" s="34">
        <f t="shared" si="77"/>
        <v>14</v>
      </c>
      <c r="K526" s="35">
        <f t="shared" si="78"/>
        <v>0.5</v>
      </c>
      <c r="L526" s="86"/>
      <c r="M526" s="88"/>
      <c r="N526" s="86"/>
      <c r="O526" s="86" t="s">
        <v>1612</v>
      </c>
      <c r="P526" s="86" t="s">
        <v>1612</v>
      </c>
      <c r="Q526" s="86" t="s">
        <v>1612</v>
      </c>
      <c r="R526" s="86" t="s">
        <v>1612</v>
      </c>
      <c r="S526" s="86" t="s">
        <v>1612</v>
      </c>
      <c r="T526" s="86" t="s">
        <v>1612</v>
      </c>
      <c r="U526" s="86" t="s">
        <v>1612</v>
      </c>
      <c r="V526" s="86" t="s">
        <v>1612</v>
      </c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 t="s">
        <v>1612</v>
      </c>
      <c r="AI526" s="86" t="s">
        <v>1612</v>
      </c>
      <c r="AJ526" s="86" t="s">
        <v>1612</v>
      </c>
      <c r="AK526" s="88" t="s">
        <v>1612</v>
      </c>
      <c r="AL526" s="86" t="s">
        <v>1612</v>
      </c>
      <c r="AM526" s="86" t="s">
        <v>1612</v>
      </c>
      <c r="AN526" s="88" t="s">
        <v>1612</v>
      </c>
      <c r="AO526" s="88" t="s">
        <v>1612</v>
      </c>
      <c r="AP526" s="88" t="s">
        <v>1612</v>
      </c>
    </row>
    <row r="527" spans="1:42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6"/>
        <v>16</v>
      </c>
      <c r="J527" s="34">
        <f t="shared" si="77"/>
        <v>12</v>
      </c>
      <c r="K527" s="35">
        <f t="shared" si="78"/>
        <v>0.5714285714285714</v>
      </c>
      <c r="L527" s="86" t="s">
        <v>1612</v>
      </c>
      <c r="M527" s="88" t="s">
        <v>1612</v>
      </c>
      <c r="N527" s="86" t="s">
        <v>1612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 t="s">
        <v>1612</v>
      </c>
      <c r="Z527" s="86" t="s">
        <v>1612</v>
      </c>
      <c r="AA527" s="86" t="s">
        <v>1612</v>
      </c>
      <c r="AB527" s="86" t="s">
        <v>1612</v>
      </c>
      <c r="AC527" s="86" t="s">
        <v>1612</v>
      </c>
      <c r="AD527" s="86" t="s">
        <v>1612</v>
      </c>
      <c r="AE527" s="86" t="s">
        <v>1612</v>
      </c>
      <c r="AF527" s="86" t="s">
        <v>1612</v>
      </c>
      <c r="AG527" s="86" t="s">
        <v>1612</v>
      </c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6"/>
        <v>0</v>
      </c>
      <c r="J530" s="34">
        <f t="shared" si="77"/>
        <v>28</v>
      </c>
      <c r="K530" s="35">
        <f t="shared" si="78"/>
        <v>0</v>
      </c>
      <c r="L530" s="86" t="s">
        <v>1612</v>
      </c>
      <c r="M530" s="88" t="s">
        <v>1612</v>
      </c>
      <c r="N530" s="86" t="s">
        <v>1612</v>
      </c>
      <c r="O530" s="86" t="s">
        <v>1612</v>
      </c>
      <c r="P530" s="86" t="s">
        <v>1612</v>
      </c>
      <c r="Q530" s="86" t="s">
        <v>1612</v>
      </c>
      <c r="R530" s="86" t="s">
        <v>1612</v>
      </c>
      <c r="S530" s="86" t="s">
        <v>1612</v>
      </c>
      <c r="T530" s="86" t="s">
        <v>1612</v>
      </c>
      <c r="U530" s="86" t="s">
        <v>1612</v>
      </c>
      <c r="V530" s="86" t="s">
        <v>1612</v>
      </c>
      <c r="W530" s="86" t="s">
        <v>1612</v>
      </c>
      <c r="X530" s="86" t="s">
        <v>1612</v>
      </c>
      <c r="Y530" s="86" t="s">
        <v>1612</v>
      </c>
      <c r="Z530" s="86" t="s">
        <v>1612</v>
      </c>
      <c r="AA530" s="86" t="s">
        <v>1612</v>
      </c>
      <c r="AB530" s="86" t="s">
        <v>1612</v>
      </c>
      <c r="AC530" s="86" t="s">
        <v>1612</v>
      </c>
      <c r="AD530" s="86" t="s">
        <v>1612</v>
      </c>
      <c r="AE530" s="86" t="s">
        <v>1612</v>
      </c>
      <c r="AF530" s="86" t="s">
        <v>1612</v>
      </c>
      <c r="AG530" s="86" t="s">
        <v>1612</v>
      </c>
      <c r="AH530" s="86" t="s">
        <v>1612</v>
      </c>
      <c r="AI530" s="86" t="s">
        <v>1612</v>
      </c>
      <c r="AJ530" s="86" t="s">
        <v>1612</v>
      </c>
      <c r="AK530" s="88" t="s">
        <v>1612</v>
      </c>
      <c r="AL530" s="86" t="s">
        <v>1612</v>
      </c>
      <c r="AM530" s="86" t="s">
        <v>1612</v>
      </c>
      <c r="AN530" s="88" t="s">
        <v>1612</v>
      </c>
      <c r="AO530" s="88" t="s">
        <v>1612</v>
      </c>
      <c r="AP530" s="88" t="s">
        <v>1612</v>
      </c>
    </row>
    <row r="531" spans="1:42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6"/>
        <v>0</v>
      </c>
      <c r="J531" s="34">
        <f t="shared" si="77"/>
        <v>28</v>
      </c>
      <c r="K531" s="35">
        <f t="shared" si="78"/>
        <v>0</v>
      </c>
      <c r="L531" s="86" t="s">
        <v>1612</v>
      </c>
      <c r="M531" s="88" t="s">
        <v>1612</v>
      </c>
      <c r="N531" s="86" t="s">
        <v>1612</v>
      </c>
      <c r="O531" s="86" t="s">
        <v>1612</v>
      </c>
      <c r="P531" s="86" t="s">
        <v>1612</v>
      </c>
      <c r="Q531" s="86" t="s">
        <v>1612</v>
      </c>
      <c r="R531" s="86" t="s">
        <v>1612</v>
      </c>
      <c r="S531" s="86" t="s">
        <v>1612</v>
      </c>
      <c r="T531" s="86" t="s">
        <v>1612</v>
      </c>
      <c r="U531" s="86" t="s">
        <v>1612</v>
      </c>
      <c r="V531" s="86" t="s">
        <v>1612</v>
      </c>
      <c r="W531" s="86" t="s">
        <v>1612</v>
      </c>
      <c r="X531" s="86" t="s">
        <v>1612</v>
      </c>
      <c r="Y531" s="86" t="s">
        <v>1612</v>
      </c>
      <c r="Z531" s="86" t="s">
        <v>1612</v>
      </c>
      <c r="AA531" s="86" t="s">
        <v>1612</v>
      </c>
      <c r="AB531" s="86" t="s">
        <v>1612</v>
      </c>
      <c r="AC531" s="86" t="s">
        <v>1612</v>
      </c>
      <c r="AD531" s="86" t="s">
        <v>1612</v>
      </c>
      <c r="AE531" s="86" t="s">
        <v>1612</v>
      </c>
      <c r="AF531" s="86" t="s">
        <v>1612</v>
      </c>
      <c r="AG531" s="86" t="s">
        <v>1612</v>
      </c>
      <c r="AH531" s="86" t="s">
        <v>1612</v>
      </c>
      <c r="AI531" s="86" t="s">
        <v>1612</v>
      </c>
      <c r="AJ531" s="86" t="s">
        <v>1612</v>
      </c>
      <c r="AK531" s="88" t="s">
        <v>1612</v>
      </c>
      <c r="AL531" s="86" t="s">
        <v>1612</v>
      </c>
      <c r="AM531" s="86" t="s">
        <v>1612</v>
      </c>
      <c r="AN531" s="88" t="s">
        <v>1612</v>
      </c>
      <c r="AO531" s="88" t="s">
        <v>1612</v>
      </c>
      <c r="AP531" s="88" t="s">
        <v>1612</v>
      </c>
    </row>
    <row r="532" spans="1:42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6"/>
        <v>28</v>
      </c>
      <c r="J532" s="34">
        <f t="shared" si="77"/>
        <v>0</v>
      </c>
      <c r="K532" s="35">
        <f t="shared" si="78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6"/>
        <v>28</v>
      </c>
      <c r="J533" s="34">
        <f t="shared" si="77"/>
        <v>0</v>
      </c>
      <c r="K533" s="35">
        <f t="shared" si="78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6"/>
        <v>0</v>
      </c>
      <c r="J534" s="34">
        <f t="shared" si="77"/>
        <v>28</v>
      </c>
      <c r="K534" s="35">
        <f t="shared" si="78"/>
        <v>0</v>
      </c>
      <c r="L534" s="86" t="s">
        <v>1612</v>
      </c>
      <c r="M534" s="88" t="s">
        <v>1612</v>
      </c>
      <c r="N534" s="86" t="s">
        <v>1612</v>
      </c>
      <c r="O534" s="86" t="s">
        <v>1612</v>
      </c>
      <c r="P534" s="86" t="s">
        <v>1612</v>
      </c>
      <c r="Q534" s="86" t="s">
        <v>1612</v>
      </c>
      <c r="R534" s="86" t="s">
        <v>1612</v>
      </c>
      <c r="S534" s="86" t="s">
        <v>1612</v>
      </c>
      <c r="T534" s="86" t="s">
        <v>1612</v>
      </c>
      <c r="U534" s="86" t="s">
        <v>1612</v>
      </c>
      <c r="V534" s="86" t="s">
        <v>1612</v>
      </c>
      <c r="W534" s="86" t="s">
        <v>1612</v>
      </c>
      <c r="X534" s="86" t="s">
        <v>1612</v>
      </c>
      <c r="Y534" s="86" t="s">
        <v>1612</v>
      </c>
      <c r="Z534" s="86" t="s">
        <v>1612</v>
      </c>
      <c r="AA534" s="86" t="s">
        <v>1612</v>
      </c>
      <c r="AB534" s="86" t="s">
        <v>1612</v>
      </c>
      <c r="AC534" s="86" t="s">
        <v>1612</v>
      </c>
      <c r="AD534" s="86" t="s">
        <v>1612</v>
      </c>
      <c r="AE534" s="86" t="s">
        <v>1612</v>
      </c>
      <c r="AF534" s="86" t="s">
        <v>1612</v>
      </c>
      <c r="AG534" s="86" t="s">
        <v>1612</v>
      </c>
      <c r="AH534" s="86" t="s">
        <v>1612</v>
      </c>
      <c r="AI534" s="86" t="s">
        <v>1612</v>
      </c>
      <c r="AJ534" s="86" t="s">
        <v>1612</v>
      </c>
      <c r="AK534" s="88" t="s">
        <v>1612</v>
      </c>
      <c r="AL534" s="86" t="s">
        <v>1612</v>
      </c>
      <c r="AM534" s="86" t="s">
        <v>1612</v>
      </c>
      <c r="AN534" s="88" t="s">
        <v>1612</v>
      </c>
      <c r="AO534" s="88" t="s">
        <v>1612</v>
      </c>
      <c r="AP534" s="88" t="s">
        <v>1612</v>
      </c>
    </row>
    <row r="535" spans="1:42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9">COUNTIF(L535:AM535,"")</f>
        <v>1</v>
      </c>
      <c r="J535" s="34">
        <f t="shared" ref="J535:J541" si="80">COUNTIF(L535:AM535,"APAGADO")</f>
        <v>27</v>
      </c>
      <c r="K535" s="35">
        <f t="shared" ref="K535:K541" si="81">(I535)/(J535+I535)</f>
        <v>3.5714285714285712E-2</v>
      </c>
      <c r="L535" s="86" t="s">
        <v>1612</v>
      </c>
      <c r="M535" s="88" t="s">
        <v>1612</v>
      </c>
      <c r="N535" s="86" t="s">
        <v>1612</v>
      </c>
      <c r="O535" s="86" t="s">
        <v>1612</v>
      </c>
      <c r="P535" s="86" t="s">
        <v>1612</v>
      </c>
      <c r="Q535" s="86" t="s">
        <v>1612</v>
      </c>
      <c r="R535" s="86" t="s">
        <v>1612</v>
      </c>
      <c r="S535" s="86" t="s">
        <v>1612</v>
      </c>
      <c r="T535" s="86" t="s">
        <v>1612</v>
      </c>
      <c r="U535" s="86" t="s">
        <v>1612</v>
      </c>
      <c r="V535" s="86" t="s">
        <v>1612</v>
      </c>
      <c r="W535" s="86" t="s">
        <v>1612</v>
      </c>
      <c r="X535" s="86" t="s">
        <v>1612</v>
      </c>
      <c r="Y535" s="86" t="s">
        <v>1612</v>
      </c>
      <c r="Z535" s="86" t="s">
        <v>1612</v>
      </c>
      <c r="AA535" s="86"/>
      <c r="AB535" s="86" t="s">
        <v>1612</v>
      </c>
      <c r="AC535" s="86" t="s">
        <v>1612</v>
      </c>
      <c r="AD535" s="86" t="s">
        <v>1612</v>
      </c>
      <c r="AE535" s="86" t="s">
        <v>1612</v>
      </c>
      <c r="AF535" s="86" t="s">
        <v>1612</v>
      </c>
      <c r="AG535" s="86" t="s">
        <v>1612</v>
      </c>
      <c r="AH535" s="86" t="s">
        <v>1612</v>
      </c>
      <c r="AI535" s="86" t="s">
        <v>1612</v>
      </c>
      <c r="AJ535" s="86" t="s">
        <v>1612</v>
      </c>
      <c r="AK535" s="88" t="s">
        <v>1612</v>
      </c>
      <c r="AL535" s="86" t="s">
        <v>1612</v>
      </c>
      <c r="AM535" s="86" t="s">
        <v>1612</v>
      </c>
      <c r="AN535" s="88" t="s">
        <v>1612</v>
      </c>
      <c r="AO535" s="88" t="s">
        <v>1612</v>
      </c>
      <c r="AP535" s="88" t="s">
        <v>1612</v>
      </c>
    </row>
    <row r="536" spans="1:42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9"/>
        <v>25</v>
      </c>
      <c r="J538" s="34">
        <f t="shared" si="80"/>
        <v>3</v>
      </c>
      <c r="K538" s="35">
        <f t="shared" si="81"/>
        <v>0.8928571428571429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 t="s">
        <v>1612</v>
      </c>
      <c r="AL538" s="86" t="s">
        <v>1612</v>
      </c>
      <c r="AM538" s="86" t="s">
        <v>1612</v>
      </c>
      <c r="AN538" s="88" t="s">
        <v>1612</v>
      </c>
      <c r="AO538" s="88" t="s">
        <v>1612</v>
      </c>
      <c r="AP538" s="88" t="s">
        <v>1612</v>
      </c>
    </row>
    <row r="539" spans="1:42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9"/>
        <v>25</v>
      </c>
      <c r="J539" s="34">
        <f t="shared" si="80"/>
        <v>3</v>
      </c>
      <c r="K539" s="35">
        <f t="shared" si="81"/>
        <v>0.8928571428571429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 t="s">
        <v>1612</v>
      </c>
      <c r="AL539" s="86" t="s">
        <v>1612</v>
      </c>
      <c r="AM539" s="86" t="s">
        <v>1612</v>
      </c>
      <c r="AN539" s="88" t="s">
        <v>1612</v>
      </c>
      <c r="AO539" s="88" t="s">
        <v>1612</v>
      </c>
      <c r="AP539" s="88" t="s">
        <v>1612</v>
      </c>
    </row>
    <row r="540" spans="1:42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9"/>
        <v>28</v>
      </c>
      <c r="J540" s="34">
        <f t="shared" si="80"/>
        <v>0</v>
      </c>
      <c r="K540" s="35">
        <f t="shared" si="81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9"/>
        <v>28</v>
      </c>
      <c r="J541" s="34">
        <f t="shared" si="80"/>
        <v>0</v>
      </c>
      <c r="K541" s="35">
        <f t="shared" si="81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2">COUNTIF(L542:AM542,"")</f>
        <v>28</v>
      </c>
      <c r="J542" s="34">
        <f t="shared" ref="J542:J549" si="83">COUNTIF(L542:AM542,"APAGADO")</f>
        <v>0</v>
      </c>
      <c r="K542" s="35">
        <f t="shared" ref="K542:K549" si="84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2"/>
        <v>28</v>
      </c>
      <c r="J543" s="34">
        <f t="shared" si="83"/>
        <v>0</v>
      </c>
      <c r="K543" s="35">
        <f t="shared" si="84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2"/>
        <v>1</v>
      </c>
      <c r="J544" s="34">
        <f t="shared" si="83"/>
        <v>27</v>
      </c>
      <c r="K544" s="35">
        <f t="shared" si="84"/>
        <v>3.5714285714285712E-2</v>
      </c>
      <c r="L544" s="86" t="s">
        <v>1612</v>
      </c>
      <c r="M544" s="88" t="s">
        <v>1612</v>
      </c>
      <c r="N544" s="86" t="s">
        <v>1612</v>
      </c>
      <c r="O544" s="86" t="s">
        <v>1612</v>
      </c>
      <c r="P544" s="86" t="s">
        <v>1612</v>
      </c>
      <c r="Q544" s="86" t="s">
        <v>1612</v>
      </c>
      <c r="R544" s="86" t="s">
        <v>1612</v>
      </c>
      <c r="S544" s="86" t="s">
        <v>1612</v>
      </c>
      <c r="T544" s="86" t="s">
        <v>1612</v>
      </c>
      <c r="U544" s="86" t="s">
        <v>1612</v>
      </c>
      <c r="V544" s="86" t="s">
        <v>1612</v>
      </c>
      <c r="W544" s="86" t="s">
        <v>1612</v>
      </c>
      <c r="X544" s="86" t="s">
        <v>1612</v>
      </c>
      <c r="Y544" s="86" t="s">
        <v>1612</v>
      </c>
      <c r="Z544" s="86"/>
      <c r="AA544" s="86" t="s">
        <v>1612</v>
      </c>
      <c r="AB544" s="86" t="s">
        <v>1612</v>
      </c>
      <c r="AC544" s="86" t="s">
        <v>1612</v>
      </c>
      <c r="AD544" s="86" t="s">
        <v>1612</v>
      </c>
      <c r="AE544" s="86" t="s">
        <v>1612</v>
      </c>
      <c r="AF544" s="86" t="s">
        <v>1612</v>
      </c>
      <c r="AG544" s="86" t="s">
        <v>1612</v>
      </c>
      <c r="AH544" s="86" t="s">
        <v>1612</v>
      </c>
      <c r="AI544" s="86" t="s">
        <v>1612</v>
      </c>
      <c r="AJ544" s="86" t="s">
        <v>1612</v>
      </c>
      <c r="AK544" s="88" t="s">
        <v>1612</v>
      </c>
      <c r="AL544" s="86" t="s">
        <v>1612</v>
      </c>
      <c r="AM544" s="86" t="s">
        <v>1612</v>
      </c>
      <c r="AN544" s="88" t="s">
        <v>1612</v>
      </c>
      <c r="AO544" s="88" t="s">
        <v>1612</v>
      </c>
      <c r="AP544" s="88" t="s">
        <v>1612</v>
      </c>
    </row>
    <row r="545" spans="1:42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2"/>
        <v>1</v>
      </c>
      <c r="J545" s="34">
        <f t="shared" si="83"/>
        <v>27</v>
      </c>
      <c r="K545" s="35">
        <f t="shared" si="84"/>
        <v>3.5714285714285712E-2</v>
      </c>
      <c r="L545" s="86" t="s">
        <v>1612</v>
      </c>
      <c r="M545" s="88" t="s">
        <v>1612</v>
      </c>
      <c r="N545" s="86" t="s">
        <v>1612</v>
      </c>
      <c r="O545" s="86" t="s">
        <v>1612</v>
      </c>
      <c r="P545" s="86" t="s">
        <v>1612</v>
      </c>
      <c r="Q545" s="86" t="s">
        <v>1612</v>
      </c>
      <c r="R545" s="86" t="s">
        <v>1612</v>
      </c>
      <c r="S545" s="86" t="s">
        <v>1612</v>
      </c>
      <c r="T545" s="86" t="s">
        <v>1612</v>
      </c>
      <c r="U545" s="86" t="s">
        <v>1612</v>
      </c>
      <c r="V545" s="86" t="s">
        <v>1612</v>
      </c>
      <c r="W545" s="86" t="s">
        <v>1612</v>
      </c>
      <c r="X545" s="86" t="s">
        <v>1612</v>
      </c>
      <c r="Y545" s="86" t="s">
        <v>1612</v>
      </c>
      <c r="Z545" s="86"/>
      <c r="AA545" s="86" t="s">
        <v>1612</v>
      </c>
      <c r="AB545" s="86" t="s">
        <v>1612</v>
      </c>
      <c r="AC545" s="86" t="s">
        <v>1612</v>
      </c>
      <c r="AD545" s="86" t="s">
        <v>1612</v>
      </c>
      <c r="AE545" s="86" t="s">
        <v>1612</v>
      </c>
      <c r="AF545" s="86" t="s">
        <v>1612</v>
      </c>
      <c r="AG545" s="86" t="s">
        <v>1612</v>
      </c>
      <c r="AH545" s="86" t="s">
        <v>1612</v>
      </c>
      <c r="AI545" s="86" t="s">
        <v>1612</v>
      </c>
      <c r="AJ545" s="86" t="s">
        <v>1612</v>
      </c>
      <c r="AK545" s="88" t="s">
        <v>1612</v>
      </c>
      <c r="AL545" s="86" t="s">
        <v>1612</v>
      </c>
      <c r="AM545" s="86" t="s">
        <v>1612</v>
      </c>
      <c r="AN545" s="88" t="s">
        <v>1612</v>
      </c>
      <c r="AO545" s="88" t="s">
        <v>1612</v>
      </c>
      <c r="AP545" s="88" t="s">
        <v>1612</v>
      </c>
    </row>
    <row r="546" spans="1:42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2"/>
        <v>18</v>
      </c>
      <c r="J546" s="34">
        <f t="shared" si="83"/>
        <v>10</v>
      </c>
      <c r="K546" s="35">
        <f t="shared" si="84"/>
        <v>0.6428571428571429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 t="s">
        <v>1612</v>
      </c>
      <c r="X546" s="86" t="s">
        <v>1612</v>
      </c>
      <c r="Y546" s="86" t="s">
        <v>1612</v>
      </c>
      <c r="Z546" s="86" t="s">
        <v>1612</v>
      </c>
      <c r="AA546" s="86" t="s">
        <v>1612</v>
      </c>
      <c r="AB546" s="86"/>
      <c r="AC546" s="86"/>
      <c r="AD546" s="86"/>
      <c r="AE546" s="86"/>
      <c r="AF546" s="86"/>
      <c r="AG546" s="86" t="s">
        <v>1612</v>
      </c>
      <c r="AH546" s="86" t="s">
        <v>1612</v>
      </c>
      <c r="AI546" s="86"/>
      <c r="AJ546" s="86"/>
      <c r="AK546" s="88" t="s">
        <v>1612</v>
      </c>
      <c r="AL546" s="86" t="s">
        <v>1612</v>
      </c>
      <c r="AM546" s="86" t="s">
        <v>1612</v>
      </c>
      <c r="AN546" s="88" t="s">
        <v>1612</v>
      </c>
      <c r="AO546" s="88" t="s">
        <v>1612</v>
      </c>
      <c r="AP546" s="88" t="s">
        <v>1612</v>
      </c>
    </row>
    <row r="547" spans="1:42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2"/>
        <v>18</v>
      </c>
      <c r="J547" s="34">
        <f t="shared" si="83"/>
        <v>10</v>
      </c>
      <c r="K547" s="35">
        <f t="shared" si="84"/>
        <v>0.6428571428571429</v>
      </c>
      <c r="L547" s="88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 t="s">
        <v>1612</v>
      </c>
      <c r="X547" s="86" t="s">
        <v>1612</v>
      </c>
      <c r="Y547" s="86" t="s">
        <v>1612</v>
      </c>
      <c r="Z547" s="86" t="s">
        <v>1612</v>
      </c>
      <c r="AA547" s="86" t="s">
        <v>1612</v>
      </c>
      <c r="AB547" s="86"/>
      <c r="AC547" s="86"/>
      <c r="AD547" s="86"/>
      <c r="AE547" s="88"/>
      <c r="AF547" s="88"/>
      <c r="AG547" s="88" t="s">
        <v>1612</v>
      </c>
      <c r="AH547" s="86" t="s">
        <v>1612</v>
      </c>
      <c r="AI547" s="86"/>
      <c r="AJ547" s="86"/>
      <c r="AK547" s="88" t="s">
        <v>1612</v>
      </c>
      <c r="AL547" s="88" t="s">
        <v>1612</v>
      </c>
      <c r="AM547" s="88" t="s">
        <v>1612</v>
      </c>
      <c r="AN547" s="88" t="s">
        <v>1612</v>
      </c>
      <c r="AO547" s="88" t="s">
        <v>1612</v>
      </c>
      <c r="AP547" s="88" t="s">
        <v>1612</v>
      </c>
    </row>
    <row r="548" spans="1:42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2"/>
        <v>0</v>
      </c>
      <c r="J548" s="34">
        <f t="shared" si="83"/>
        <v>28</v>
      </c>
      <c r="K548" s="35">
        <f t="shared" si="84"/>
        <v>0</v>
      </c>
      <c r="L548" s="88" t="s">
        <v>1612</v>
      </c>
      <c r="M548" s="88" t="s">
        <v>1612</v>
      </c>
      <c r="N548" s="86" t="s">
        <v>1612</v>
      </c>
      <c r="O548" s="86" t="s">
        <v>1612</v>
      </c>
      <c r="P548" s="88" t="s">
        <v>1612</v>
      </c>
      <c r="Q548" s="88" t="s">
        <v>1612</v>
      </c>
      <c r="R548" s="88" t="s">
        <v>1612</v>
      </c>
      <c r="S548" s="88" t="s">
        <v>1612</v>
      </c>
      <c r="T548" s="88" t="s">
        <v>1612</v>
      </c>
      <c r="U548" s="88" t="s">
        <v>1612</v>
      </c>
      <c r="V548" s="88" t="s">
        <v>1612</v>
      </c>
      <c r="W548" s="88" t="s">
        <v>1612</v>
      </c>
      <c r="X548" s="88" t="s">
        <v>1612</v>
      </c>
      <c r="Y548" s="88" t="s">
        <v>1612</v>
      </c>
      <c r="Z548" s="88" t="s">
        <v>1612</v>
      </c>
      <c r="AA548" s="88" t="s">
        <v>1612</v>
      </c>
      <c r="AB548" s="88" t="s">
        <v>1612</v>
      </c>
      <c r="AC548" s="88" t="s">
        <v>1612</v>
      </c>
      <c r="AD548" s="88" t="s">
        <v>1612</v>
      </c>
      <c r="AE548" s="88" t="s">
        <v>1612</v>
      </c>
      <c r="AF548" s="88" t="s">
        <v>1612</v>
      </c>
      <c r="AG548" s="88" t="s">
        <v>1612</v>
      </c>
      <c r="AH548" s="88" t="s">
        <v>1612</v>
      </c>
      <c r="AI548" s="88" t="s">
        <v>1612</v>
      </c>
      <c r="AJ548" s="88" t="s">
        <v>1612</v>
      </c>
      <c r="AK548" s="88" t="s">
        <v>1612</v>
      </c>
      <c r="AL548" s="88" t="s">
        <v>1612</v>
      </c>
      <c r="AM548" s="88" t="s">
        <v>1612</v>
      </c>
      <c r="AN548" s="88" t="s">
        <v>1612</v>
      </c>
      <c r="AO548" s="88" t="s">
        <v>1612</v>
      </c>
      <c r="AP548" s="88" t="s">
        <v>1612</v>
      </c>
    </row>
    <row r="549" spans="1:42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2"/>
        <v>0</v>
      </c>
      <c r="J549" s="34">
        <f t="shared" si="83"/>
        <v>28</v>
      </c>
      <c r="K549" s="35">
        <f t="shared" si="84"/>
        <v>0</v>
      </c>
      <c r="L549" s="88" t="s">
        <v>1612</v>
      </c>
      <c r="M549" s="88" t="s">
        <v>1612</v>
      </c>
      <c r="N549" s="86" t="s">
        <v>1612</v>
      </c>
      <c r="O549" s="86" t="s">
        <v>1612</v>
      </c>
      <c r="P549" s="88" t="s">
        <v>1612</v>
      </c>
      <c r="Q549" s="88" t="s">
        <v>1612</v>
      </c>
      <c r="R549" s="88" t="s">
        <v>1612</v>
      </c>
      <c r="S549" s="88" t="s">
        <v>1612</v>
      </c>
      <c r="T549" s="88" t="s">
        <v>1612</v>
      </c>
      <c r="U549" s="88" t="s">
        <v>1612</v>
      </c>
      <c r="V549" s="88" t="s">
        <v>1612</v>
      </c>
      <c r="W549" s="88" t="s">
        <v>1612</v>
      </c>
      <c r="X549" s="88" t="s">
        <v>1612</v>
      </c>
      <c r="Y549" s="88" t="s">
        <v>1612</v>
      </c>
      <c r="Z549" s="88" t="s">
        <v>1612</v>
      </c>
      <c r="AA549" s="88" t="s">
        <v>1612</v>
      </c>
      <c r="AB549" s="88" t="s">
        <v>1612</v>
      </c>
      <c r="AC549" s="88" t="s">
        <v>1612</v>
      </c>
      <c r="AD549" s="88" t="s">
        <v>1612</v>
      </c>
      <c r="AE549" s="88" t="s">
        <v>1612</v>
      </c>
      <c r="AF549" s="88" t="s">
        <v>1612</v>
      </c>
      <c r="AG549" s="88" t="s">
        <v>1612</v>
      </c>
      <c r="AH549" s="88" t="s">
        <v>1612</v>
      </c>
      <c r="AI549" s="88" t="s">
        <v>1612</v>
      </c>
      <c r="AJ549" s="88" t="s">
        <v>1612</v>
      </c>
      <c r="AK549" s="88" t="s">
        <v>1612</v>
      </c>
      <c r="AL549" s="88" t="s">
        <v>1612</v>
      </c>
      <c r="AM549" s="88" t="s">
        <v>1612</v>
      </c>
      <c r="AN549" s="88" t="s">
        <v>1612</v>
      </c>
      <c r="AO549" s="88" t="s">
        <v>1612</v>
      </c>
      <c r="AP549" s="88" t="s">
        <v>1612</v>
      </c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P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L73:AF73 AH73:AN73 L74:AN279 L280:AA280 AC280:AN280 L281:AN518 L519:AA519 AC519:AF519 AG519:AG546 AB519:AB548 O519:O553 AH519:AN1048576 M520:N521 AE520:AF546 P520:Q547 S520:AA547 AC520:AD547 R520:R548 L520:L550 AG555 AO5:AP549">
    <cfRule type="cellIs" dxfId="74" priority="35" operator="equal">
      <formula>"APAGADO"</formula>
    </cfRule>
  </conditionalFormatting>
  <conditionalFormatting sqref="M522:N550 L551:N553 L554:AN1048576 AH522:AO546 AP522:AP547 AL523:AL547 AK523:AK548 AE547:AO547 P548:Q548 S548:AA548 P549:AN553 AC548:AP548 AO549:AP549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 AP522:AP549">
    <cfRule type="cellIs" dxfId="64" priority="609" operator="equal">
      <formula>"apagado"</formula>
    </cfRule>
  </conditionalFormatting>
  <conditionalFormatting sqref="AH522:AO546 AP522:AP547 AL523:AL547 AK523:AK548 AE547:AO547 M522:N550 P548:Q548 S548:AA548 P549:AN553 L551:N553 L554:AN1048576 AC548:AP548 AO549:AP549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 t="str">
        <f>'RESUMEN TOTAL'!AP26</f>
        <v>APAGADO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 t="str">
        <f>'RESUMEN TOTAL'!AP27</f>
        <v>APAGADO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 t="str">
        <f>'RESUMEN TOTAL'!AG31</f>
        <v>APAGADO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 t="str">
        <f>'RESUMEN TOTAL'!N32</f>
        <v>APAGADO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 t="str">
        <f>'RESUMEN TOTAL'!U35</f>
        <v>APAGADO</v>
      </c>
      <c r="P30" t="str">
        <f>'RESUMEN TOTAL'!V35</f>
        <v>APAGADO</v>
      </c>
      <c r="Q30" t="str">
        <f>'RESUMEN TOTAL'!W35</f>
        <v>APAGADO</v>
      </c>
      <c r="R30" t="str">
        <f>'RESUMEN TOTAL'!X35</f>
        <v>APAGADO</v>
      </c>
      <c r="S30" t="str">
        <f>'RESUMEN TOTAL'!Y35</f>
        <v>APAGADO</v>
      </c>
      <c r="T30" t="str">
        <f>'RESUMEN TOTAL'!Z35</f>
        <v>APAGADO</v>
      </c>
      <c r="U30" t="str">
        <f>'RESUMEN TOTAL'!AA35</f>
        <v>APAGADO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 t="str">
        <f>'RESUMEN TOTAL'!U36</f>
        <v>APAGADO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 t="str">
        <f>'RESUMEN TOTAL'!U37</f>
        <v>APAGADO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 t="str">
        <f>'RESUMEN TOTAL'!U39</f>
        <v>APAGADO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 t="str">
        <f>'RESUMEN TOTAL'!U43</f>
        <v>APAGADO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 t="str">
        <f>'RESUMEN TOTAL'!N45</f>
        <v>APAGADO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 t="str">
        <f>'RESUMEN TOTAL'!V45</f>
        <v>APAGADO</v>
      </c>
      <c r="Q40" t="str">
        <f>'RESUMEN TOTAL'!W45</f>
        <v>APAGADO</v>
      </c>
      <c r="R40" t="str">
        <f>'RESUMEN TOTAL'!X45</f>
        <v>APAGADO</v>
      </c>
      <c r="S40" t="str">
        <f>'RESUMEN TOTAL'!Y45</f>
        <v>APAGADO</v>
      </c>
      <c r="T40" t="str">
        <f>'RESUMEN TOTAL'!Z45</f>
        <v>APAGADO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 t="str">
        <f>'RESUMEN TOTAL'!AF46</f>
        <v>APAGADO</v>
      </c>
      <c r="AA41" t="str">
        <f>'RESUMEN TOTAL'!AG46</f>
        <v>APAGADO</v>
      </c>
      <c r="AB41" t="str">
        <f>'RESUMEN TOTAL'!AH46</f>
        <v>APAGADO</v>
      </c>
      <c r="AC41" t="str">
        <f>'RESUMEN TOTAL'!AI46</f>
        <v>APAGADO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 t="str">
        <f>'RESUMEN TOTAL'!U48</f>
        <v>APAGADO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 t="str">
        <f>'RESUMEN TOTAL'!U49</f>
        <v>APAGADO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 t="str">
        <f>'RESUMEN TOTAL'!N50</f>
        <v>APAGADO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 t="str">
        <f>'RESUMEN TOTAL'!AP50</f>
        <v>APAGADO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 t="str">
        <f>'RESUMEN TOTAL'!U52</f>
        <v>APAGADO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 t="str">
        <f>'RESUMEN TOTAL'!AF53</f>
        <v>APAGADO</v>
      </c>
      <c r="AA48" t="str">
        <f>'RESUMEN TOTAL'!AG53</f>
        <v>APAGADO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 t="str">
        <f>'RESUMEN TOTAL'!U54</f>
        <v>APAGADO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 t="str">
        <f>'RESUMEN TOTAL'!AF55</f>
        <v>APAGADO</v>
      </c>
      <c r="AA50" t="str">
        <f>'RESUMEN TOTAL'!AG55</f>
        <v>APAGADO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 t="str">
        <f>'RESUMEN TOTAL'!AF56</f>
        <v>APAGADO</v>
      </c>
      <c r="AA51" t="str">
        <f>'RESUMEN TOTAL'!AG56</f>
        <v>APAGADO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 t="str">
        <f>'RESUMEN TOTAL'!U57</f>
        <v>APAGADO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 t="str">
        <f>'RESUMEN TOTAL'!U58</f>
        <v>APAGADO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 t="str">
        <f>'RESUMEN TOTAL'!U63</f>
        <v>APAGADO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str">
        <f>'RESUMEN TOTAL'!AP73</f>
        <v>APAGADO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 t="str">
        <f>'RESUMEN TOTAL'!AN75</f>
        <v>APAGADO</v>
      </c>
      <c r="AI70" t="str">
        <f>'RESUMEN TOTAL'!AO75</f>
        <v>APAGADO</v>
      </c>
      <c r="AJ70" t="str">
        <f>'RESUMEN TOTAL'!AP75</f>
        <v>APAGADO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 t="str">
        <f>'RESUMEN TOTAL'!N76</f>
        <v>APAGADO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 t="str">
        <f>'RESUMEN TOTAL'!N80</f>
        <v>APAGADO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 t="str">
        <f>'RESUMEN TOTAL'!W80</f>
        <v>APAGADO</v>
      </c>
      <c r="R75" t="str">
        <f>'RESUMEN TOTAL'!X80</f>
        <v>APAGADO</v>
      </c>
      <c r="S75" t="str">
        <f>'RESUMEN TOTAL'!Y80</f>
        <v>APAGADO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 t="str">
        <f>'RESUMEN TOTAL'!N85</f>
        <v>APAGADO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 t="str">
        <f>'RESUMEN TOTAL'!W85</f>
        <v>APAGADO</v>
      </c>
      <c r="R80" t="str">
        <f>'RESUMEN TOTAL'!X85</f>
        <v>APAGADO</v>
      </c>
      <c r="S80" t="str">
        <f>'RESUMEN TOTAL'!Y85</f>
        <v>APAGADO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str">
        <f>'RESUMEN TOTAL'!AP86</f>
        <v>APAGADO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 t="str">
        <f>'RESUMEN TOTAL'!AP92</f>
        <v>APAGADO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 t="str">
        <f>'RESUMEN TOTAL'!AP93</f>
        <v>APAGADO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 t="str">
        <f>'RESUMEN TOTAL'!N98</f>
        <v>APAGADO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 t="str">
        <f>'RESUMEN TOTAL'!V98</f>
        <v>APAGADO</v>
      </c>
      <c r="Q93" t="str">
        <f>'RESUMEN TOTAL'!W98</f>
        <v>APAGADO</v>
      </c>
      <c r="R93" t="str">
        <f>'RESUMEN TOTAL'!X98</f>
        <v>APAGADO</v>
      </c>
      <c r="S93" t="str">
        <f>'RESUMEN TOTAL'!Y98</f>
        <v>APAGADO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str">
        <f>'RESUMEN TOTAL'!AP99</f>
        <v>APAGADO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 t="str">
        <f>'RESUMEN TOTAL'!U102</f>
        <v>APAGADO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 t="str">
        <f>'RESUMEN TOTAL'!AF103</f>
        <v>APAGADO</v>
      </c>
      <c r="AA98" t="str">
        <f>'RESUMEN TOTAL'!AG103</f>
        <v>APAGADO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 t="str">
        <f>'RESUMEN TOTAL'!U104</f>
        <v>APAGADO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 t="str">
        <f>'RESUMEN TOTAL'!U105</f>
        <v>APAGADO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 t="str">
        <f>'RESUMEN TOTAL'!N107</f>
        <v>APAGADO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 t="str">
        <f>'RESUMEN TOTAL'!V107</f>
        <v>APAGADO</v>
      </c>
      <c r="Q102" t="str">
        <f>'RESUMEN TOTAL'!W107</f>
        <v>APAGADO</v>
      </c>
      <c r="R102" t="str">
        <f>'RESUMEN TOTAL'!X107</f>
        <v>APAGADO</v>
      </c>
      <c r="S102" t="str">
        <f>'RESUMEN TOTAL'!Y107</f>
        <v>APAGADO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 t="str">
        <f>'RESUMEN TOTAL'!U110</f>
        <v>APAGADO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 t="str">
        <f>'RESUMEN TOTAL'!U111</f>
        <v>APAGADO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 t="str">
        <f>'RESUMEN TOTAL'!N114</f>
        <v>APAGADO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 t="str">
        <f>'RESUMEN TOTAL'!AO114</f>
        <v>APAGADO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 t="str">
        <f>'RESUMEN TOTAL'!N116</f>
        <v>APAGADO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 t="str">
        <f>'RESUMEN TOTAL'!AO132</f>
        <v>APAGADO</v>
      </c>
      <c r="AJ126" t="str">
        <f>'RESUMEN TOTAL'!AP132</f>
        <v>APAGADO</v>
      </c>
    </row>
    <row r="127" spans="1:36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 t="str">
        <f>'RESUMEN TOTAL'!R137</f>
        <v>APAGADO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 t="str">
        <f>'RESUMEN TOTAL'!AB141</f>
        <v>APAGADO</v>
      </c>
      <c r="W135" t="str">
        <f>'RESUMEN TOTAL'!AC141</f>
        <v>APAGADO</v>
      </c>
      <c r="X135" t="str">
        <f>'RESUMEN TOTAL'!AD141</f>
        <v>APAGADO</v>
      </c>
      <c r="Y135" t="str">
        <f>'RESUMEN TOTAL'!AE141</f>
        <v>APAGADO</v>
      </c>
      <c r="Z135" t="str">
        <f>'RESUMEN TOTAL'!AF141</f>
        <v>APAGADO</v>
      </c>
      <c r="AA135" t="str">
        <f>'RESUMEN TOTAL'!AG141</f>
        <v>APAGADO</v>
      </c>
      <c r="AB135">
        <f>'RESUMEN TOTAL'!AH141</f>
        <v>0</v>
      </c>
      <c r="AC135" t="str">
        <f>'RESUMEN TOTAL'!AI141</f>
        <v>APAGADO</v>
      </c>
      <c r="AD135" t="str">
        <f>'RESUMEN TOTAL'!AJ141</f>
        <v>APAGADO</v>
      </c>
      <c r="AE135" t="str">
        <f>'RESUMEN TOTAL'!AK141</f>
        <v>APAGADO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 t="str">
        <f>'RESUMEN TOTAL'!AO141</f>
        <v>APAGADO</v>
      </c>
      <c r="AJ135" t="str">
        <f>'RESUMEN TOTAL'!AP141</f>
        <v>APAGADO</v>
      </c>
    </row>
    <row r="136" spans="1:36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 t="str">
        <f>'RESUMEN TOTAL'!AE146</f>
        <v>APAGADO</v>
      </c>
      <c r="Z140" t="str">
        <f>'RESUMEN TOTAL'!AF146</f>
        <v>APAGADO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 t="str">
        <f>'RESUMEN TOTAL'!AB152</f>
        <v>APAGADO</v>
      </c>
      <c r="W146" t="str">
        <f>'RESUMEN TOTAL'!AC152</f>
        <v>APAGADO</v>
      </c>
      <c r="X146" t="str">
        <f>'RESUMEN TOTAL'!AD152</f>
        <v>APAGADO</v>
      </c>
      <c r="Y146" t="str">
        <f>'RESUMEN TOTAL'!AE152</f>
        <v>APAGADO</v>
      </c>
      <c r="Z146" t="str">
        <f>'RESUMEN TOTAL'!AF152</f>
        <v>APAGADO</v>
      </c>
      <c r="AA146">
        <f>'RESUMEN TOTAL'!AG152</f>
        <v>0</v>
      </c>
      <c r="AB146">
        <f>'RESUMEN TOTAL'!AH152</f>
        <v>0</v>
      </c>
      <c r="AC146" t="str">
        <f>'RESUMEN TOTAL'!AI152</f>
        <v>APAGADO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  <c r="AJ164" t="str">
        <f>'RESUMEN TOTAL'!AP170</f>
        <v>APAGADO</v>
      </c>
    </row>
    <row r="165" spans="1:36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Fibra Optica</v>
      </c>
      <c r="F166">
        <f>'RESUMEN TOTAL'!L172</f>
        <v>0</v>
      </c>
      <c r="G166">
        <f>'RESUMEN TOTAL'!M172</f>
        <v>0</v>
      </c>
      <c r="H166" t="str">
        <f>'RESUMEN TOTAL'!N172</f>
        <v>APAGADO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Fibra Optica</v>
      </c>
      <c r="F167" t="str">
        <f>'RESUMEN TOTAL'!L173</f>
        <v>APAGADO</v>
      </c>
      <c r="G167" t="str">
        <f>'RESUMEN TOTAL'!M173</f>
        <v>APAGADO</v>
      </c>
      <c r="H167" t="str">
        <f>'RESUMEN TOTAL'!N173</f>
        <v>APAGADO</v>
      </c>
      <c r="I167">
        <f>'RESUMEN TOTAL'!O173</f>
        <v>0</v>
      </c>
      <c r="J167" t="str">
        <f>'RESUMEN TOTAL'!P173</f>
        <v>APAGADO</v>
      </c>
      <c r="K167" t="str">
        <f>'RESUMEN TOTAL'!Q173</f>
        <v>APAGADO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>
        <f>'RESUMEN TOTAL'!W173</f>
        <v>0</v>
      </c>
      <c r="R167" t="str">
        <f>'RESUMEN TOTAL'!X173</f>
        <v>APAGADO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 t="str">
        <f>'RESUMEN TOTAL'!AE173</f>
        <v>APAGADO</v>
      </c>
      <c r="Z167" t="str">
        <f>'RESUMEN TOTAL'!AF173</f>
        <v>APAGADO</v>
      </c>
      <c r="AA167" t="str">
        <f>'RESUMEN TOTAL'!AG173</f>
        <v>APAGADO</v>
      </c>
      <c r="AB167" t="str">
        <f>'RESUMEN TOTAL'!AH173</f>
        <v>APAGADO</v>
      </c>
      <c r="AC167" t="str">
        <f>'RESUMEN TOTAL'!AI173</f>
        <v>APAGADO</v>
      </c>
      <c r="AD167" t="str">
        <f>'RESUMEN TOTAL'!AJ173</f>
        <v>APAGADO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 t="str">
        <f>'RESUMEN TOTAL'!AN173</f>
        <v>APAGADO</v>
      </c>
      <c r="AI167" t="str">
        <f>'RESUMEN TOTAL'!AO173</f>
        <v>APAGADO</v>
      </c>
      <c r="AJ167" t="str">
        <f>'RESUMEN TOTAL'!AP173</f>
        <v>APAGADO</v>
      </c>
    </row>
    <row r="168" spans="1:36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 t="str">
        <f>'RESUMEN TOTAL'!AB174</f>
        <v>APAGADO</v>
      </c>
      <c r="W168" t="str">
        <f>'RESUMEN TOTAL'!AC174</f>
        <v>APAGADO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 t="str">
        <f>'RESUMEN TOTAL'!AO174</f>
        <v>APAGADO</v>
      </c>
      <c r="AJ168" t="str">
        <f>'RESUMEN TOTAL'!AP174</f>
        <v>APAGADO</v>
      </c>
    </row>
    <row r="169" spans="1:36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 t="str">
        <f>'RESUMEN TOTAL'!AB175</f>
        <v>APAGADO</v>
      </c>
      <c r="W169" t="str">
        <f>'RESUMEN TOTAL'!AC175</f>
        <v>APAGADO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 t="str">
        <f>'RESUMEN TOTAL'!AO175</f>
        <v>APAGADO</v>
      </c>
      <c r="AJ169">
        <f>'RESUMEN TOTAL'!AP175</f>
        <v>0</v>
      </c>
    </row>
    <row r="170" spans="1:36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 t="str">
        <f>'RESUMEN TOTAL'!AP177</f>
        <v>APAGADO</v>
      </c>
    </row>
    <row r="172" spans="1:36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 t="str">
        <f>'RESUMEN TOTAL'!L182</f>
        <v>APAGADO</v>
      </c>
      <c r="G176" t="str">
        <f>'RESUMEN TOTAL'!M182</f>
        <v>APAGADO</v>
      </c>
      <c r="H176" t="str">
        <f>'RESUMEN TOTAL'!N182</f>
        <v>APAGADO</v>
      </c>
      <c r="I176">
        <f>'RESUMEN TOTAL'!O182</f>
        <v>0</v>
      </c>
      <c r="J176" t="str">
        <f>'RESUMEN TOTAL'!P182</f>
        <v>APAGADO</v>
      </c>
      <c r="K176" t="str">
        <f>'RESUMEN TOTAL'!Q182</f>
        <v>APAGADO</v>
      </c>
      <c r="L176" t="str">
        <f>'RESUMEN TOTAL'!R182</f>
        <v>APAGADO</v>
      </c>
      <c r="M176" t="str">
        <f>'RESUMEN TOTAL'!S182</f>
        <v>APAGADO</v>
      </c>
      <c r="N176" t="str">
        <f>'RESUMEN TOTAL'!T182</f>
        <v>APAGADO</v>
      </c>
      <c r="O176" t="str">
        <f>'RESUMEN TOTAL'!U182</f>
        <v>APAGADO</v>
      </c>
      <c r="P176" t="str">
        <f>'RESUMEN TOTAL'!V182</f>
        <v>APAGADO</v>
      </c>
      <c r="Q176" t="str">
        <f>'RESUMEN TOTAL'!W182</f>
        <v>APAGADO</v>
      </c>
      <c r="R176" t="str">
        <f>'RESUMEN TOTAL'!X182</f>
        <v>APAGADO</v>
      </c>
      <c r="S176" t="str">
        <f>'RESUMEN TOTAL'!Y182</f>
        <v>APAGADO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 t="str">
        <f>'RESUMEN TOTAL'!AC182</f>
        <v>APAGADO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 t="str">
        <f>'RESUMEN TOTAL'!AH182</f>
        <v>APAGADO</v>
      </c>
      <c r="AC176" t="str">
        <f>'RESUMEN TOTAL'!AI182</f>
        <v>APAGADO</v>
      </c>
      <c r="AD176" t="str">
        <f>'RESUMEN TOTAL'!AJ182</f>
        <v>APAGADO</v>
      </c>
      <c r="AE176" t="str">
        <f>'RESUMEN TOTAL'!AK182</f>
        <v>APAGADO</v>
      </c>
      <c r="AF176" t="str">
        <f>'RESUMEN TOTAL'!AL182</f>
        <v>APAGADO</v>
      </c>
      <c r="AG176" t="str">
        <f>'RESUMEN TOTAL'!AM182</f>
        <v>APAGADO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 t="str">
        <f>'RESUMEN TOTAL'!L183</f>
        <v>APAGADO</v>
      </c>
      <c r="G177" t="str">
        <f>'RESUMEN TOTAL'!M183</f>
        <v>APAGADO</v>
      </c>
      <c r="H177" t="str">
        <f>'RESUMEN TOTAL'!N183</f>
        <v>APAGADO</v>
      </c>
      <c r="I177">
        <f>'RESUMEN TOTAL'!O183</f>
        <v>0</v>
      </c>
      <c r="J177" t="str">
        <f>'RESUMEN TOTAL'!P183</f>
        <v>APAGADO</v>
      </c>
      <c r="K177" t="str">
        <f>'RESUMEN TOTAL'!Q183</f>
        <v>APAGADO</v>
      </c>
      <c r="L177" t="str">
        <f>'RESUMEN TOTAL'!R183</f>
        <v>APAGADO</v>
      </c>
      <c r="M177" t="str">
        <f>'RESUMEN TOTAL'!S183</f>
        <v>APAGADO</v>
      </c>
      <c r="N177" t="str">
        <f>'RESUMEN TOTAL'!T183</f>
        <v>APAGADO</v>
      </c>
      <c r="O177" t="str">
        <f>'RESUMEN TOTAL'!U183</f>
        <v>APAGADO</v>
      </c>
      <c r="P177" t="str">
        <f>'RESUMEN TOTAL'!V183</f>
        <v>APAGADO</v>
      </c>
      <c r="Q177" t="str">
        <f>'RESUMEN TOTAL'!W183</f>
        <v>APAGADO</v>
      </c>
      <c r="R177" t="str">
        <f>'RESUMEN TOTAL'!X183</f>
        <v>APAGADO</v>
      </c>
      <c r="S177" t="str">
        <f>'RESUMEN TOTAL'!Y183</f>
        <v>APAGADO</v>
      </c>
      <c r="T177" t="str">
        <f>'RESUMEN TOTAL'!Z183</f>
        <v>APAGADO</v>
      </c>
      <c r="U177" t="str">
        <f>'RESUMEN TOTAL'!AA183</f>
        <v>APAGADO</v>
      </c>
      <c r="V177" t="str">
        <f>'RESUMEN TOTAL'!AB183</f>
        <v>APAGADO</v>
      </c>
      <c r="W177" t="str">
        <f>'RESUMEN TOTAL'!AC183</f>
        <v>APAGADO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 t="str">
        <f>'RESUMEN TOTAL'!AH183</f>
        <v>APAGADO</v>
      </c>
      <c r="AC177" t="str">
        <f>'RESUMEN TOTAL'!AI183</f>
        <v>APAGADO</v>
      </c>
      <c r="AD177" t="str">
        <f>'RESUMEN TOTAL'!AJ183</f>
        <v>APAGADO</v>
      </c>
      <c r="AE177" t="str">
        <f>'RESUMEN TOTAL'!AK183</f>
        <v>APAGADO</v>
      </c>
      <c r="AF177" t="str">
        <f>'RESUMEN TOTAL'!AL183</f>
        <v>APAGADO</v>
      </c>
      <c r="AG177" t="str">
        <f>'RESUMEN TOTAL'!AM183</f>
        <v>APAGADO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 t="str">
        <f>'RESUMEN TOTAL'!AL185</f>
        <v>APAGADO</v>
      </c>
      <c r="AG179" t="str">
        <f>'RESUMEN TOTAL'!AM185</f>
        <v>APAGADO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 t="str">
        <f>'RESUMEN TOTAL'!AL187</f>
        <v>APAGADO</v>
      </c>
      <c r="AG181" t="str">
        <f>'RESUMEN TOTAL'!AM187</f>
        <v>APAGADO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 t="str">
        <f>'RESUMEN TOTAL'!AL188</f>
        <v>APAGADO</v>
      </c>
      <c r="AG182" t="str">
        <f>'RESUMEN TOTAL'!AM188</f>
        <v>APAGADO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 t="str">
        <f>'RESUMEN TOTAL'!AL194</f>
        <v>APAGADO</v>
      </c>
      <c r="AG188" t="str">
        <f>'RESUMEN TOTAL'!AM194</f>
        <v>APAGADO</v>
      </c>
      <c r="AH188" t="str">
        <f>'RESUMEN TOTAL'!AN194</f>
        <v>APAGADO</v>
      </c>
      <c r="AI188" t="str">
        <f>'RESUMEN TOTAL'!AO194</f>
        <v>APAGADO</v>
      </c>
      <c r="AJ188" t="str">
        <f>'RESUMEN TOTAL'!AP194</f>
        <v>APAGADO</v>
      </c>
    </row>
    <row r="189" spans="1:36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 t="str">
        <f>'RESUMEN TOTAL'!AL198</f>
        <v>APAGADO</v>
      </c>
      <c r="AG192" t="str">
        <f>'RESUMEN TOTAL'!AM198</f>
        <v>APAGADO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 t="str">
        <f>'RESUMEN TOTAL'!AH200</f>
        <v>APAGADO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 t="str">
        <f>'RESUMEN TOTAL'!W202</f>
        <v>APAGADO</v>
      </c>
      <c r="R196" t="str">
        <f>'RESUMEN TOTAL'!X202</f>
        <v>APAGADO</v>
      </c>
      <c r="S196">
        <f>'RESUMEN TOTAL'!Y202</f>
        <v>0</v>
      </c>
      <c r="T196">
        <f>'RESUMEN TOTAL'!Z202</f>
        <v>0</v>
      </c>
      <c r="U196" t="str">
        <f>'RESUMEN TOTAL'!AA202</f>
        <v>APAGADO</v>
      </c>
      <c r="V196" t="str">
        <f>'RESUMEN TOTAL'!AB202</f>
        <v>APAGADO</v>
      </c>
      <c r="W196" t="str">
        <f>'RESUMEN TOTAL'!AC202</f>
        <v>APAGADO</v>
      </c>
      <c r="X196" t="str">
        <f>'RESUMEN TOTAL'!AD202</f>
        <v>APAGADO</v>
      </c>
      <c r="Y196" t="str">
        <f>'RESUMEN TOTAL'!AE202</f>
        <v>APAGADO</v>
      </c>
      <c r="Z196" t="str">
        <f>'RESUMEN TOTAL'!AF202</f>
        <v>APAGADO</v>
      </c>
      <c r="AA196" t="str">
        <f>'RESUMEN TOTAL'!AG202</f>
        <v>APAGADO</v>
      </c>
      <c r="AB196" t="str">
        <f>'RESUMEN TOTAL'!AH202</f>
        <v>APAGADO</v>
      </c>
      <c r="AC196" t="str">
        <f>'RESUMEN TOTAL'!AI202</f>
        <v>APAGADO</v>
      </c>
      <c r="AD196" t="str">
        <f>'RESUMEN TOTAL'!AJ202</f>
        <v>APAGADO</v>
      </c>
      <c r="AE196" t="str">
        <f>'RESUMEN TOTAL'!AK202</f>
        <v>APAGADO</v>
      </c>
      <c r="AF196" t="str">
        <f>'RESUMEN TOTAL'!AL202</f>
        <v>APAGADO</v>
      </c>
      <c r="AG196" t="str">
        <f>'RESUMEN TOTAL'!AM202</f>
        <v>APAGADO</v>
      </c>
      <c r="AH196" t="str">
        <f>'RESUMEN TOTAL'!AN202</f>
        <v>APAGADO</v>
      </c>
      <c r="AI196" t="str">
        <f>'RESUMEN TOTAL'!AO202</f>
        <v>APAGADO</v>
      </c>
      <c r="AJ196" t="str">
        <f>'RESUMEN TOTAL'!AP202</f>
        <v>APAGADO</v>
      </c>
    </row>
    <row r="197" spans="1:36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 t="str">
        <f>'RESUMEN TOTAL'!AI203</f>
        <v>APAGADO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 t="str">
        <f>'RESUMEN TOTAL'!AI204</f>
        <v>APAGADO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 t="str">
        <f>'RESUMEN TOTAL'!M207</f>
        <v>APAGADO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 t="str">
        <f>'RESUMEN TOTAL'!W207</f>
        <v>APAGADO</v>
      </c>
      <c r="R201" t="str">
        <f>'RESUMEN TOTAL'!X207</f>
        <v>APAGADO</v>
      </c>
      <c r="S201">
        <f>'RESUMEN TOTAL'!Y207</f>
        <v>0</v>
      </c>
      <c r="T201" t="str">
        <f>'RESUMEN TOTAL'!Z207</f>
        <v>APAGADO</v>
      </c>
      <c r="U201" t="str">
        <f>'RESUMEN TOTAL'!AA207</f>
        <v>APAGADO</v>
      </c>
      <c r="V201" t="str">
        <f>'RESUMEN TOTAL'!AB207</f>
        <v>APAGADO</v>
      </c>
      <c r="W201" t="str">
        <f>'RESUMEN TOTAL'!AC207</f>
        <v>APAGADO</v>
      </c>
      <c r="X201" t="str">
        <f>'RESUMEN TOTAL'!AD207</f>
        <v>APAGADO</v>
      </c>
      <c r="Y201" t="str">
        <f>'RESUMEN TOTAL'!AE207</f>
        <v>APAGADO</v>
      </c>
      <c r="Z201" t="str">
        <f>'RESUMEN TOTAL'!AF207</f>
        <v>APAGADO</v>
      </c>
      <c r="AA201" t="str">
        <f>'RESUMEN TOTAL'!AG207</f>
        <v>APAGADO</v>
      </c>
      <c r="AB201" t="str">
        <f>'RESUMEN TOTAL'!AH207</f>
        <v>APAGADO</v>
      </c>
      <c r="AC201" t="str">
        <f>'RESUMEN TOTAL'!AI207</f>
        <v>APAGADO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 t="str">
        <f>'RESUMEN TOTAL'!U209</f>
        <v>APAGADO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 t="str">
        <f>'RESUMEN TOTAL'!U210</f>
        <v>APAGADO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 t="str">
        <f>'RESUMEN TOTAL'!AL218</f>
        <v>APAGADO</v>
      </c>
      <c r="AG212" t="str">
        <f>'RESUMEN TOTAL'!AM218</f>
        <v>APAGADO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 t="str">
        <f>'RESUMEN TOTAL'!N219</f>
        <v>APAGADO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 t="str">
        <f>'RESUMEN TOTAL'!AI222</f>
        <v>APAGADO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 t="str">
        <f>'RESUMEN TOTAL'!U223</f>
        <v>APAGADO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 t="str">
        <f>'RESUMEN TOTAL'!AI224</f>
        <v>APAGADO</v>
      </c>
      <c r="AD218" t="str">
        <f>'RESUMEN TOTAL'!AJ224</f>
        <v>APAGADO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 t="str">
        <f>'RESUMEN TOTAL'!AN224</f>
        <v>APAGADO</v>
      </c>
      <c r="AI218" t="str">
        <f>'RESUMEN TOTAL'!AO224</f>
        <v>APAGADO</v>
      </c>
      <c r="AJ218" t="str">
        <f>'RESUMEN TOTAL'!AP224</f>
        <v>APAGADO</v>
      </c>
    </row>
    <row r="219" spans="1:36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 t="str">
        <f>'RESUMEN TOTAL'!U225</f>
        <v>APAGADO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 t="str">
        <f>'RESUMEN TOTAL'!U228</f>
        <v>APAGADO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 t="str">
        <f>'RESUMEN TOTAL'!U229</f>
        <v>APAGADO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 t="str">
        <f>'RESUMEN TOTAL'!U231</f>
        <v>APAGADO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 t="str">
        <f>'RESUMEN TOTAL'!AI233</f>
        <v>APAGADO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 t="str">
        <f>'RESUMEN TOTAL'!V241</f>
        <v>APAGADO</v>
      </c>
      <c r="Q234" t="str">
        <f>'RESUMEN TOTAL'!W241</f>
        <v>APAGADO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 t="str">
        <f>'RESUMEN TOTAL'!AI241</f>
        <v>APAGADO</v>
      </c>
      <c r="AD234" t="str">
        <f>'RESUMEN TOTAL'!AJ241</f>
        <v>APAGADO</v>
      </c>
      <c r="AE234" t="str">
        <f>'RESUMEN TOTAL'!AK241</f>
        <v>APAGADO</v>
      </c>
      <c r="AF234" t="str">
        <f>'RESUMEN TOTAL'!AL241</f>
        <v>APAGADO</v>
      </c>
      <c r="AG234" t="str">
        <f>'RESUMEN TOTAL'!AM241</f>
        <v>APAGADO</v>
      </c>
      <c r="AH234" t="str">
        <f>'RESUMEN TOTAL'!AN241</f>
        <v>APAGADO</v>
      </c>
      <c r="AI234" t="str">
        <f>'RESUMEN TOTAL'!AO241</f>
        <v>APAGADO</v>
      </c>
      <c r="AJ234" t="str">
        <f>'RESUMEN TOTAL'!AP241</f>
        <v>APAGADO</v>
      </c>
    </row>
    <row r="235" spans="1:36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 t="str">
        <f>'RESUMEN TOTAL'!AA242</f>
        <v>APAGADO</v>
      </c>
      <c r="V235" t="str">
        <f>'RESUMEN TOTAL'!AB242</f>
        <v>APAGADO</v>
      </c>
      <c r="W235">
        <f>'RESUMEN TOTAL'!AC242</f>
        <v>0</v>
      </c>
      <c r="X235">
        <f>'RESUMEN TOTAL'!AD242</f>
        <v>0</v>
      </c>
      <c r="Y235" t="str">
        <f>'RESUMEN TOTAL'!AE242</f>
        <v>APAGADO</v>
      </c>
      <c r="Z235" t="str">
        <f>'RESUMEN TOTAL'!AF242</f>
        <v>APAGADO</v>
      </c>
      <c r="AA235">
        <f>'RESUMEN TOTAL'!AG242</f>
        <v>0</v>
      </c>
      <c r="AB235" t="str">
        <f>'RESUMEN TOTAL'!AH242</f>
        <v>APAGADO</v>
      </c>
      <c r="AC235" t="str">
        <f>'RESUMEN TOTAL'!AI242</f>
        <v>APAGADO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 t="str">
        <f>'RESUMEN TOTAL'!AN242</f>
        <v>APAGADO</v>
      </c>
      <c r="AI235" t="str">
        <f>'RESUMEN TOTAL'!AO242</f>
        <v>APAGADO</v>
      </c>
      <c r="AJ235" t="str">
        <f>'RESUMEN TOTAL'!AP242</f>
        <v>APAGADO</v>
      </c>
    </row>
    <row r="236" spans="1:36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 t="str">
        <f>'RESUMEN TOTAL'!AI243</f>
        <v>APAGADO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 t="str">
        <f>'RESUMEN TOTAL'!AI244</f>
        <v>APAGADO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 t="str">
        <f>'RESUMEN TOTAL'!U245</f>
        <v>APAGADO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 t="str">
        <f>'RESUMEN TOTAL'!AI245</f>
        <v>APAGADO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 t="str">
        <f>'RESUMEN TOTAL'!AI246</f>
        <v>APAGADO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 t="str">
        <f>'RESUMEN TOTAL'!AI255</f>
        <v>APAGADO</v>
      </c>
      <c r="AD248" t="str">
        <f>'RESUMEN TOTAL'!AJ255</f>
        <v>APAGADO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 t="str">
        <f>'RESUMEN TOTAL'!AN255</f>
        <v>APAGADO</v>
      </c>
      <c r="AI248">
        <f>'RESUMEN TOTAL'!AO255</f>
        <v>0</v>
      </c>
      <c r="AJ248" t="str">
        <f>'RESUMEN TOTAL'!AP255</f>
        <v>APAGADO</v>
      </c>
    </row>
    <row r="249" spans="1:36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 t="str">
        <f>'RESUMEN TOTAL'!AO257</f>
        <v>APAGADO</v>
      </c>
      <c r="AJ250" t="str">
        <f>'RESUMEN TOTAL'!AP257</f>
        <v>APAGADO</v>
      </c>
    </row>
    <row r="251" spans="1:36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 t="str">
        <f>'RESUMEN TOTAL'!AL258</f>
        <v>APAGADO</v>
      </c>
      <c r="AG251" t="str">
        <f>'RESUMEN TOTAL'!AM258</f>
        <v>APAGADO</v>
      </c>
      <c r="AH251" t="str">
        <f>'RESUMEN TOTAL'!AN258</f>
        <v>APAGADO</v>
      </c>
      <c r="AI251" t="str">
        <f>'RESUMEN TOTAL'!AO258</f>
        <v>APAGADO</v>
      </c>
      <c r="AJ251" t="str">
        <f>'RESUMEN TOTAL'!AP258</f>
        <v>APAGADO</v>
      </c>
    </row>
    <row r="252" spans="1:36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 t="str">
        <f>'RESUMEN TOTAL'!M259</f>
        <v>APAGADO</v>
      </c>
      <c r="H252" t="str">
        <f>'RESUMEN TOTAL'!N259</f>
        <v>APAGADO</v>
      </c>
      <c r="I252" t="str">
        <f>'RESUMEN TOTAL'!O259</f>
        <v>APAGADO</v>
      </c>
      <c r="J252" t="str">
        <f>'RESUMEN TOTAL'!P259</f>
        <v>APAGADO</v>
      </c>
      <c r="K252" t="str">
        <f>'RESUMEN TOTAL'!Q259</f>
        <v>APAGADO</v>
      </c>
      <c r="L252" t="str">
        <f>'RESUMEN TOTAL'!R259</f>
        <v>APAGADO</v>
      </c>
      <c r="M252" t="str">
        <f>'RESUMEN TOTAL'!S259</f>
        <v>APAGADO</v>
      </c>
      <c r="N252" t="str">
        <f>'RESUMEN TOTAL'!T259</f>
        <v>APAGADO</v>
      </c>
      <c r="O252" t="str">
        <f>'RESUMEN TOTAL'!U259</f>
        <v>APAGADO</v>
      </c>
      <c r="P252" t="str">
        <f>'RESUMEN TOTAL'!V259</f>
        <v>APAGADO</v>
      </c>
      <c r="Q252" t="str">
        <f>'RESUMEN TOTAL'!W259</f>
        <v>APAGADO</v>
      </c>
      <c r="R252" t="str">
        <f>'RESUMEN TOTAL'!X259</f>
        <v>APAGADO</v>
      </c>
      <c r="S252" t="str">
        <f>'RESUMEN TOTAL'!Y259</f>
        <v>APAGADO</v>
      </c>
      <c r="T252" t="str">
        <f>'RESUMEN TOTAL'!Z259</f>
        <v>APAGADO</v>
      </c>
      <c r="U252" t="str">
        <f>'RESUMEN TOTAL'!AA259</f>
        <v>APAGADO</v>
      </c>
      <c r="V252" t="str">
        <f>'RESUMEN TOTAL'!AB259</f>
        <v>APAGADO</v>
      </c>
      <c r="W252" t="str">
        <f>'RESUMEN TOTAL'!AC259</f>
        <v>APAGADO</v>
      </c>
      <c r="X252" t="str">
        <f>'RESUMEN TOTAL'!AD259</f>
        <v>APAGADO</v>
      </c>
      <c r="Y252" t="str">
        <f>'RESUMEN TOTAL'!AE259</f>
        <v>APAGADO</v>
      </c>
      <c r="Z252" t="str">
        <f>'RESUMEN TOTAL'!AF259</f>
        <v>APAGADO</v>
      </c>
      <c r="AA252" t="str">
        <f>'RESUMEN TOTAL'!AG259</f>
        <v>APAGADO</v>
      </c>
      <c r="AB252" t="str">
        <f>'RESUMEN TOTAL'!AH259</f>
        <v>APAGADO</v>
      </c>
      <c r="AC252" t="str">
        <f>'RESUMEN TOTAL'!AI259</f>
        <v>APAGADO</v>
      </c>
      <c r="AD252" t="str">
        <f>'RESUMEN TOTAL'!AJ259</f>
        <v>APAGADO</v>
      </c>
      <c r="AE252" t="str">
        <f>'RESUMEN TOTAL'!AK259</f>
        <v>APAGADO</v>
      </c>
      <c r="AF252" t="str">
        <f>'RESUMEN TOTAL'!AL259</f>
        <v>APAGADO</v>
      </c>
      <c r="AG252" t="str">
        <f>'RESUMEN TOTAL'!AM259</f>
        <v>APAGADO</v>
      </c>
      <c r="AH252" t="str">
        <f>'RESUMEN TOTAL'!AN259</f>
        <v>APAGADO</v>
      </c>
      <c r="AI252" t="str">
        <f>'RESUMEN TOTAL'!AO259</f>
        <v>APAGADO</v>
      </c>
      <c r="AJ252" t="str">
        <f>'RESUMEN TOTAL'!AP259</f>
        <v>APAGADO</v>
      </c>
    </row>
    <row r="253" spans="1:36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>
        <f>'RESUMEN TOTAL'!AA260</f>
        <v>0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 t="str">
        <f>'RESUMEN TOTAL'!AL260</f>
        <v>APAGADO</v>
      </c>
      <c r="AG253">
        <f>'RESUMEN TOTAL'!AM260</f>
        <v>0</v>
      </c>
      <c r="AH253">
        <f>'RESUMEN TOTAL'!AN260</f>
        <v>0</v>
      </c>
      <c r="AI253" t="str">
        <f>'RESUMEN TOTAL'!AO260</f>
        <v>APAGADO</v>
      </c>
      <c r="AJ253" t="str">
        <f>'RESUMEN TOTAL'!AP260</f>
        <v>APAGADO</v>
      </c>
    </row>
    <row r="254" spans="1:36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 t="str">
        <f>'RESUMEN TOTAL'!M261</f>
        <v>APAGADO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 t="str">
        <f>'RESUMEN TOTAL'!V261</f>
        <v>APAGADO</v>
      </c>
      <c r="Q254" t="str">
        <f>'RESUMEN TOTAL'!W261</f>
        <v>APAGADO</v>
      </c>
      <c r="R254" t="str">
        <f>'RESUMEN TOTAL'!X261</f>
        <v>APAGADO</v>
      </c>
      <c r="S254" t="str">
        <f>'RESUMEN TOTAL'!Y261</f>
        <v>APAGADO</v>
      </c>
      <c r="T254" t="str">
        <f>'RESUMEN TOTAL'!Z261</f>
        <v>APAGADO</v>
      </c>
      <c r="U254">
        <f>'RESUMEN TOTAL'!AA261</f>
        <v>0</v>
      </c>
      <c r="V254" t="str">
        <f>'RESUMEN TOTAL'!AB261</f>
        <v>APAGADO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 t="str">
        <f>'RESUMEN TOTAL'!V262</f>
        <v>APAGADO</v>
      </c>
      <c r="Q255" t="str">
        <f>'RESUMEN TOTAL'!W262</f>
        <v>APAGADO</v>
      </c>
      <c r="R255" t="str">
        <f>'RESUMEN TOTAL'!X262</f>
        <v>APAGADO</v>
      </c>
      <c r="S255" t="str">
        <f>'RESUMEN TOTAL'!Y262</f>
        <v>APAGADO</v>
      </c>
      <c r="T255" t="str">
        <f>'RESUMEN TOTAL'!Z262</f>
        <v>APAGADO</v>
      </c>
      <c r="U255">
        <f>'RESUMEN TOTAL'!AA262</f>
        <v>0</v>
      </c>
      <c r="V255" t="str">
        <f>'RESUMEN TOTAL'!AB262</f>
        <v>APAGADO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 t="str">
        <f>'RESUMEN TOTAL'!AH263</f>
        <v>APAGADO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 t="str">
        <f>'RESUMEN TOTAL'!AH264</f>
        <v>APAGADO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 t="str">
        <f>'RESUMEN TOTAL'!AH265</f>
        <v>APAGADO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 t="str">
        <f>'RESUMEN TOTAL'!AB266</f>
        <v>APAGADO</v>
      </c>
      <c r="W259" t="str">
        <f>'RESUMEN TOTAL'!AC266</f>
        <v>APAGADO</v>
      </c>
      <c r="X259">
        <f>'RESUMEN TOTAL'!AD266</f>
        <v>0</v>
      </c>
      <c r="Y259" t="str">
        <f>'RESUMEN TOTAL'!AE266</f>
        <v>APAGADO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 t="str">
        <f>'RESUMEN TOTAL'!AI266</f>
        <v>APAGADO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 t="str">
        <f>'RESUMEN TOTAL'!AB267</f>
        <v>APAGADO</v>
      </c>
      <c r="W260" t="str">
        <f>'RESUMEN TOTAL'!AC267</f>
        <v>APAGADO</v>
      </c>
      <c r="X260">
        <f>'RESUMEN TOTAL'!AD267</f>
        <v>0</v>
      </c>
      <c r="Y260" t="str">
        <f>'RESUMEN TOTAL'!AE267</f>
        <v>APAGADO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 t="str">
        <f>'RESUMEN TOTAL'!AI267</f>
        <v>APAGADO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 t="str">
        <f>'RESUMEN TOTAL'!AB268</f>
        <v>APAGADO</v>
      </c>
      <c r="W261" t="str">
        <f>'RESUMEN TOTAL'!AC268</f>
        <v>APAGADO</v>
      </c>
      <c r="X261">
        <f>'RESUMEN TOTAL'!AD268</f>
        <v>0</v>
      </c>
      <c r="Y261" t="str">
        <f>'RESUMEN TOTAL'!AE268</f>
        <v>APAGADO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 t="str">
        <f>'RESUMEN TOTAL'!AI268</f>
        <v>APAGADO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 t="str">
        <f>'RESUMEN TOTAL'!AB269</f>
        <v>APAGADO</v>
      </c>
      <c r="W262" t="str">
        <f>'RESUMEN TOTAL'!AC269</f>
        <v>APAGADO</v>
      </c>
      <c r="X262">
        <f>'RESUMEN TOTAL'!AD269</f>
        <v>0</v>
      </c>
      <c r="Y262" t="str">
        <f>'RESUMEN TOTAL'!AE269</f>
        <v>APAGADO</v>
      </c>
      <c r="Z262" t="str">
        <f>'RESUMEN TOTAL'!AF269</f>
        <v>APAGADO</v>
      </c>
      <c r="AA262">
        <f>'RESUMEN TOTAL'!AG269</f>
        <v>0</v>
      </c>
      <c r="AB262">
        <f>'RESUMEN TOTAL'!AH269</f>
        <v>0</v>
      </c>
      <c r="AC262" t="str">
        <f>'RESUMEN TOTAL'!AI269</f>
        <v>APAGADO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 t="str">
        <f>'RESUMEN TOTAL'!AB270</f>
        <v>APAGADO</v>
      </c>
      <c r="W263" t="str">
        <f>'RESUMEN TOTAL'!AC270</f>
        <v>APAGADO</v>
      </c>
      <c r="X263">
        <f>'RESUMEN TOTAL'!AD270</f>
        <v>0</v>
      </c>
      <c r="Y263" t="str">
        <f>'RESUMEN TOTAL'!AE270</f>
        <v>APAGADO</v>
      </c>
      <c r="Z263" t="str">
        <f>'RESUMEN TOTAL'!AF270</f>
        <v>APAGADO</v>
      </c>
      <c r="AA263">
        <f>'RESUMEN TOTAL'!AG270</f>
        <v>0</v>
      </c>
      <c r="AB263">
        <f>'RESUMEN TOTAL'!AH270</f>
        <v>0</v>
      </c>
      <c r="AC263" t="str">
        <f>'RESUMEN TOTAL'!AI270</f>
        <v>APAGADO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 t="str">
        <f>'RESUMEN TOTAL'!AB271</f>
        <v>APAGADO</v>
      </c>
      <c r="W264" t="str">
        <f>'RESUMEN TOTAL'!AC271</f>
        <v>APAGADO</v>
      </c>
      <c r="X264">
        <f>'RESUMEN TOTAL'!AD271</f>
        <v>0</v>
      </c>
      <c r="Y264" t="str">
        <f>'RESUMEN TOTAL'!AE271</f>
        <v>APAGADO</v>
      </c>
      <c r="Z264" t="str">
        <f>'RESUMEN TOTAL'!AF271</f>
        <v>APAGADO</v>
      </c>
      <c r="AA264">
        <f>'RESUMEN TOTAL'!AG271</f>
        <v>0</v>
      </c>
      <c r="AB264">
        <f>'RESUMEN TOTAL'!AH271</f>
        <v>0</v>
      </c>
      <c r="AC264" t="str">
        <f>'RESUMEN TOTAL'!AI271</f>
        <v>APAGADO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 t="str">
        <f>'RESUMEN TOTAL'!AB273</f>
        <v>APAGADO</v>
      </c>
      <c r="W265" t="str">
        <f>'RESUMEN TOTAL'!AC273</f>
        <v>APAGADO</v>
      </c>
      <c r="X265" t="str">
        <f>'RESUMEN TOTAL'!AD273</f>
        <v>APAGADO</v>
      </c>
      <c r="Y265" t="str">
        <f>'RESUMEN TOTAL'!AE273</f>
        <v>APAGADO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 t="str">
        <f>'RESUMEN TOTAL'!AI273</f>
        <v>APAGADO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 t="str">
        <f>'RESUMEN TOTAL'!AI274</f>
        <v>APAGADO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 t="str">
        <f>'RESUMEN TOTAL'!AI275</f>
        <v>APAGADO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 t="str">
        <f>'RESUMEN TOTAL'!AI276</f>
        <v>APAGADO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 t="str">
        <f>'RESUMEN TOTAL'!W277</f>
        <v>APAGADO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 t="str">
        <f>'RESUMEN TOTAL'!AI277</f>
        <v>APAGADO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 t="str">
        <f>'RESUMEN TOTAL'!AO278</f>
        <v>APAGADO</v>
      </c>
      <c r="AJ270" t="str">
        <f>'RESUMEN TOTAL'!AP278</f>
        <v>APAGADO</v>
      </c>
    </row>
    <row r="271" spans="1:36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 t="str">
        <f>'RESUMEN TOTAL'!AI279</f>
        <v>APAGADO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 t="str">
        <f>'RESUMEN TOTAL'!AI280</f>
        <v>APAGADO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 t="str">
        <f>'RESUMEN TOTAL'!O281</f>
        <v>APAGADO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 t="str">
        <f>'RESUMEN TOTAL'!V281</f>
        <v>APAGADO</v>
      </c>
      <c r="Q273" t="str">
        <f>'RESUMEN TOTAL'!W281</f>
        <v>APAGADO</v>
      </c>
      <c r="R273" t="str">
        <f>'RESUMEN TOTAL'!X281</f>
        <v>APAGADO</v>
      </c>
      <c r="S273" t="str">
        <f>'RESUMEN TOTAL'!Y281</f>
        <v>APAGADO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 t="str">
        <f>'RESUMEN TOTAL'!AI283</f>
        <v>APAGADO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 t="str">
        <f>'RESUMEN TOTAL'!AI284</f>
        <v>APAGADO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 t="str">
        <f>'RESUMEN TOTAL'!AI285</f>
        <v>APAGADO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 t="str">
        <f>'RESUMEN TOTAL'!X289</f>
        <v>APAGADO</v>
      </c>
      <c r="S281" t="str">
        <f>'RESUMEN TOTAL'!Y289</f>
        <v>APAGADO</v>
      </c>
      <c r="T281" t="str">
        <f>'RESUMEN TOTAL'!Z289</f>
        <v>APAGADO</v>
      </c>
      <c r="U281" t="str">
        <f>'RESUMEN TOTAL'!AA289</f>
        <v>APAGADO</v>
      </c>
      <c r="V281" t="str">
        <f>'RESUMEN TOTAL'!AB289</f>
        <v>APAGADO</v>
      </c>
      <c r="W281" t="str">
        <f>'RESUMEN TOTAL'!AC289</f>
        <v>APAGADO</v>
      </c>
      <c r="X281">
        <f>'RESUMEN TOTAL'!AD289</f>
        <v>0</v>
      </c>
      <c r="Y281" t="str">
        <f>'RESUMEN TOTAL'!AE289</f>
        <v>APAGADO</v>
      </c>
      <c r="Z281" t="str">
        <f>'RESUMEN TOTAL'!AF289</f>
        <v>APAGADO</v>
      </c>
      <c r="AA281" t="str">
        <f>'RESUMEN TOTAL'!AG289</f>
        <v>APAGADO</v>
      </c>
      <c r="AB281" t="str">
        <f>'RESUMEN TOTAL'!AH289</f>
        <v>APAGADO</v>
      </c>
      <c r="AC281" t="str">
        <f>'RESUMEN TOTAL'!AI289</f>
        <v>APAGADO</v>
      </c>
      <c r="AD281" t="str">
        <f>'RESUMEN TOTAL'!AJ289</f>
        <v>APAGADO</v>
      </c>
      <c r="AE281" t="str">
        <f>'RESUMEN TOTAL'!AK289</f>
        <v>APAGADO</v>
      </c>
      <c r="AF281" t="str">
        <f>'RESUMEN TOTAL'!AL289</f>
        <v>APAGADO</v>
      </c>
      <c r="AG281" t="str">
        <f>'RESUMEN TOTAL'!AM289</f>
        <v>APAGADO</v>
      </c>
      <c r="AH281" t="str">
        <f>'RESUMEN TOTAL'!AN289</f>
        <v>APAGADO</v>
      </c>
      <c r="AI281" t="str">
        <f>'RESUMEN TOTAL'!AO289</f>
        <v>APAGADO</v>
      </c>
      <c r="AJ281" t="str">
        <f>'RESUMEN TOTAL'!AP289</f>
        <v>APAGADO</v>
      </c>
    </row>
    <row r="282" spans="1:36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 t="str">
        <f>'RESUMEN TOTAL'!Y290</f>
        <v>APAGADO</v>
      </c>
      <c r="T282" t="str">
        <f>'RESUMEN TOTAL'!Z290</f>
        <v>APAGADO</v>
      </c>
      <c r="U282" t="str">
        <f>'RESUMEN TOTAL'!AA290</f>
        <v>APAGADO</v>
      </c>
      <c r="V282" t="str">
        <f>'RESUMEN TOTAL'!AB290</f>
        <v>APAGADO</v>
      </c>
      <c r="W282" t="str">
        <f>'RESUMEN TOTAL'!AC290</f>
        <v>APAGADO</v>
      </c>
      <c r="X282" t="str">
        <f>'RESUMEN TOTAL'!AD290</f>
        <v>APAGADO</v>
      </c>
      <c r="Y282" t="str">
        <f>'RESUMEN TOTAL'!AE290</f>
        <v>APAGADO</v>
      </c>
      <c r="Z282" t="str">
        <f>'RESUMEN TOTAL'!AF290</f>
        <v>APAGADO</v>
      </c>
      <c r="AA282" t="str">
        <f>'RESUMEN TOTAL'!AG290</f>
        <v>APAGADO</v>
      </c>
      <c r="AB282" t="str">
        <f>'RESUMEN TOTAL'!AH290</f>
        <v>APAGADO</v>
      </c>
      <c r="AC282" t="str">
        <f>'RESUMEN TOTAL'!AI290</f>
        <v>APAGADO</v>
      </c>
      <c r="AD282" t="str">
        <f>'RESUMEN TOTAL'!AJ290</f>
        <v>APAGADO</v>
      </c>
      <c r="AE282" t="str">
        <f>'RESUMEN TOTAL'!AK290</f>
        <v>APAGADO</v>
      </c>
      <c r="AF282" t="str">
        <f>'RESUMEN TOTAL'!AL290</f>
        <v>APAGADO</v>
      </c>
      <c r="AG282" t="str">
        <f>'RESUMEN TOTAL'!AM290</f>
        <v>APAGADO</v>
      </c>
      <c r="AH282" t="str">
        <f>'RESUMEN TOTAL'!AN290</f>
        <v>APAGADO</v>
      </c>
      <c r="AI282" t="str">
        <f>'RESUMEN TOTAL'!AO290</f>
        <v>APAGADO</v>
      </c>
      <c r="AJ282" t="str">
        <f>'RESUMEN TOTAL'!AP290</f>
        <v>APAGADO</v>
      </c>
    </row>
    <row r="283" spans="1:36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 t="str">
        <f>'RESUMEN TOTAL'!AM292</f>
        <v>APAGADO</v>
      </c>
      <c r="AH284" t="str">
        <f>'RESUMEN TOTAL'!AN292</f>
        <v>APAGADO</v>
      </c>
      <c r="AI284" t="str">
        <f>'RESUMEN TOTAL'!AO292</f>
        <v>APAGADO</v>
      </c>
      <c r="AJ284" t="str">
        <f>'RESUMEN TOTAL'!AP292</f>
        <v>APAGADO</v>
      </c>
    </row>
    <row r="285" spans="1:36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 t="str">
        <f>'RESUMEN TOTAL'!U297</f>
        <v>APAGADO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 t="str">
        <f>'RESUMEN TOTAL'!U298</f>
        <v>APAGADO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 t="str">
        <f>'RESUMEN TOTAL'!N299</f>
        <v>APAGADO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 t="str">
        <f>'RESUMEN TOTAL'!N300</f>
        <v>APAGADO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 t="str">
        <f>'RESUMEN TOTAL'!N302</f>
        <v>APAGADO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 t="str">
        <f>'RESUMEN TOTAL'!N304</f>
        <v>APAGADO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 t="str">
        <f>'RESUMEN TOTAL'!N305</f>
        <v>APAGADO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 t="str">
        <f>'RESUMEN TOTAL'!N306</f>
        <v>APAGADO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>
        <f>'RESUMEN TOTAL'!M309</f>
        <v>0</v>
      </c>
      <c r="H301" t="str">
        <f>'RESUMEN TOTAL'!N309</f>
        <v>APAGADO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 t="str">
        <f>'RESUMEN TOTAL'!R309</f>
        <v>APAGADO</v>
      </c>
      <c r="M301" t="str">
        <f>'RESUMEN TOTAL'!S309</f>
        <v>APAGADO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 t="str">
        <f>'RESUMEN TOTAL'!AF309</f>
        <v>APAGADO</v>
      </c>
      <c r="AA301" t="str">
        <f>'RESUMEN TOTAL'!AG309</f>
        <v>APAGADO</v>
      </c>
      <c r="AB301" t="str">
        <f>'RESUMEN TOTAL'!AH309</f>
        <v>APAGADO</v>
      </c>
      <c r="AC301" t="str">
        <f>'RESUMEN TOTAL'!AI309</f>
        <v>APAGADO</v>
      </c>
      <c r="AD301" t="str">
        <f>'RESUMEN TOTAL'!AJ309</f>
        <v>APAGADO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 t="str">
        <f>'RESUMEN TOTAL'!AP309</f>
        <v>APAGADO</v>
      </c>
    </row>
    <row r="302" spans="1:36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 t="str">
        <f>'RESUMEN TOTAL'!N311</f>
        <v>APAGADO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 t="str">
        <f>'RESUMEN TOTAL'!N312</f>
        <v>APAGADO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 t="str">
        <f>'RESUMEN TOTAL'!N313</f>
        <v>APAGADO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 t="str">
        <f>'RESUMEN TOTAL'!N314</f>
        <v>APAGADO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 t="str">
        <f>'RESUMEN TOTAL'!N315</f>
        <v>APAGADO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 t="str">
        <f>'RESUMEN TOTAL'!N316</f>
        <v>APAGADO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 t="str">
        <f>'RESUMEN TOTAL'!N318</f>
        <v>APAGADO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 t="str">
        <f>'RESUMEN TOTAL'!N319</f>
        <v>APAGADO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 t="str">
        <f>'RESUMEN TOTAL'!N320</f>
        <v>APAGADO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 t="str">
        <f>'RESUMEN TOTAL'!N321</f>
        <v>APAGADO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 t="str">
        <f>'RESUMEN TOTAL'!AH322</f>
        <v>APAGADO</v>
      </c>
      <c r="AC314" t="str">
        <f>'RESUMEN TOTAL'!AI322</f>
        <v>APAGADO</v>
      </c>
      <c r="AD314" t="str">
        <f>'RESUMEN TOTAL'!AJ322</f>
        <v>APAGADO</v>
      </c>
      <c r="AE314" t="str">
        <f>'RESUMEN TOTAL'!AK322</f>
        <v>APAGADO</v>
      </c>
      <c r="AF314" t="str">
        <f>'RESUMEN TOTAL'!AL322</f>
        <v>APAGADO</v>
      </c>
      <c r="AG314" t="str">
        <f>'RESUMEN TOTAL'!AM322</f>
        <v>APAGADO</v>
      </c>
      <c r="AH314" t="str">
        <f>'RESUMEN TOTAL'!AN322</f>
        <v>APAGADO</v>
      </c>
      <c r="AI314" t="str">
        <f>'RESUMEN TOTAL'!AO322</f>
        <v>APAGADO</v>
      </c>
      <c r="AJ314" t="str">
        <f>'RESUMEN TOTAL'!AP322</f>
        <v>APAGADO</v>
      </c>
    </row>
    <row r="315" spans="1:36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 t="str">
        <f>'RESUMEN TOTAL'!AB323</f>
        <v>APAGADO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 t="str">
        <f>'RESUMEN TOTAL'!AO323</f>
        <v>APAGADO</v>
      </c>
      <c r="AJ315" t="str">
        <f>'RESUMEN TOTAL'!AP323</f>
        <v>APAGADO</v>
      </c>
    </row>
    <row r="316" spans="1:36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 t="str">
        <f>'RESUMEN TOTAL'!AL329</f>
        <v>APAGADO</v>
      </c>
      <c r="AG321" t="str">
        <f>'RESUMEN TOTAL'!AM329</f>
        <v>APAGADO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 t="str">
        <f>'RESUMEN TOTAL'!AL330</f>
        <v>APAGADO</v>
      </c>
      <c r="AG322" t="str">
        <f>'RESUMEN TOTAL'!AM330</f>
        <v>APAGADO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 t="str">
        <f>'RESUMEN TOTAL'!AM331</f>
        <v>APAGADO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 t="str">
        <f>'RESUMEN TOTAL'!AL332</f>
        <v>APAGADO</v>
      </c>
      <c r="AG324" t="str">
        <f>'RESUMEN TOTAL'!AM332</f>
        <v>APAGADO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>
        <f>'RESUMEN TOTAL'!AM336</f>
        <v>0</v>
      </c>
      <c r="AH328">
        <f>'RESUMEN TOTAL'!AN336</f>
        <v>0</v>
      </c>
      <c r="AI328" t="str">
        <f>'RESUMEN TOTAL'!AO336</f>
        <v>APAGADO</v>
      </c>
      <c r="AJ328" t="str">
        <f>'RESUMEN TOTAL'!AP336</f>
        <v>APAGADO</v>
      </c>
    </row>
    <row r="329" spans="1:36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 t="str">
        <f>'RESUMEN TOTAL'!AB339</f>
        <v>APAGADO</v>
      </c>
      <c r="W331" t="str">
        <f>'RESUMEN TOTAL'!AC339</f>
        <v>APAGADO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>
        <f>'RESUMEN TOTAL'!AG339</f>
        <v>0</v>
      </c>
      <c r="AB331">
        <f>'RESUMEN TOTAL'!AH339</f>
        <v>0</v>
      </c>
      <c r="AC331" t="str">
        <f>'RESUMEN TOTAL'!AI339</f>
        <v>APAGADO</v>
      </c>
      <c r="AD331" t="str">
        <f>'RESUMEN TOTAL'!AJ339</f>
        <v>APAGADO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 t="str">
        <f>'RESUMEN TOTAL'!AB340</f>
        <v>APAGADO</v>
      </c>
      <c r="W332" t="str">
        <f>'RESUMEN TOTAL'!AC340</f>
        <v>APAGADO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>
        <f>'RESUMEN TOTAL'!AG340</f>
        <v>0</v>
      </c>
      <c r="AB332">
        <f>'RESUMEN TOTAL'!AH340</f>
        <v>0</v>
      </c>
      <c r="AC332" t="str">
        <f>'RESUMEN TOTAL'!AI340</f>
        <v>APAGADO</v>
      </c>
      <c r="AD332" t="str">
        <f>'RESUMEN TOTAL'!AJ340</f>
        <v>APAGADO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 t="str">
        <f>'RESUMEN TOTAL'!N343</f>
        <v>APAGADO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 t="str">
        <f>'RESUMEN TOTAL'!V343</f>
        <v>APAGADO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 t="str">
        <f>'RESUMEN TOTAL'!N344</f>
        <v>APAGADO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 t="str">
        <f>'RESUMEN TOTAL'!V344</f>
        <v>APAGADO</v>
      </c>
      <c r="Q336" t="str">
        <f>'RESUMEN TOTAL'!W344</f>
        <v>APAGADO</v>
      </c>
      <c r="R336" t="str">
        <f>'RESUMEN TOTAL'!X344</f>
        <v>APAGADO</v>
      </c>
      <c r="S336" t="str">
        <f>'RESUMEN TOTAL'!Y344</f>
        <v>APAGADO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 t="str">
        <f>'RESUMEN TOTAL'!N345</f>
        <v>APAGADO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 t="str">
        <f>'RESUMEN TOTAL'!V345</f>
        <v>APAGADO</v>
      </c>
      <c r="Q337" t="str">
        <f>'RESUMEN TOTAL'!W345</f>
        <v>APAGADO</v>
      </c>
      <c r="R337" t="str">
        <f>'RESUMEN TOTAL'!X345</f>
        <v>APAGADO</v>
      </c>
      <c r="S337" t="str">
        <f>'RESUMEN TOTAL'!Y345</f>
        <v>APAGADO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 t="str">
        <f>'RESUMEN TOTAL'!N346</f>
        <v>APAGADO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 t="str">
        <f>'RESUMEN TOTAL'!W346</f>
        <v>APAGADO</v>
      </c>
      <c r="R338" t="str">
        <f>'RESUMEN TOTAL'!X346</f>
        <v>APAGADO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 t="str">
        <f>'RESUMEN TOTAL'!M347</f>
        <v>APAGADO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 t="str">
        <f>'RESUMEN TOTAL'!V347</f>
        <v>APAGADO</v>
      </c>
      <c r="Q339" t="str">
        <f>'RESUMEN TOTAL'!W347</f>
        <v>APAGADO</v>
      </c>
      <c r="R339" t="str">
        <f>'RESUMEN TOTAL'!X347</f>
        <v>APAGADO</v>
      </c>
      <c r="S339" t="str">
        <f>'RESUMEN TOTAL'!Y347</f>
        <v>APAGADO</v>
      </c>
      <c r="T339" t="str">
        <f>'RESUMEN TOTAL'!Z347</f>
        <v>APAGADO</v>
      </c>
      <c r="U339">
        <f>'RESUMEN TOTAL'!AA347</f>
        <v>0</v>
      </c>
      <c r="V339" t="str">
        <f>'RESUMEN TOTAL'!AB347</f>
        <v>APAGADO</v>
      </c>
      <c r="W339" t="str">
        <f>'RESUMEN TOTAL'!AC347</f>
        <v>APAGADO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 t="str">
        <f>'RESUMEN TOTAL'!M348</f>
        <v>APAGADO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 t="str">
        <f>'RESUMEN TOTAL'!V348</f>
        <v>APAGADO</v>
      </c>
      <c r="Q340" t="str">
        <f>'RESUMEN TOTAL'!W348</f>
        <v>APAGADO</v>
      </c>
      <c r="R340" t="str">
        <f>'RESUMEN TOTAL'!X348</f>
        <v>APAGADO</v>
      </c>
      <c r="S340" t="str">
        <f>'RESUMEN TOTAL'!Y348</f>
        <v>APAGADO</v>
      </c>
      <c r="T340">
        <f>'RESUMEN TOTAL'!Z348</f>
        <v>0</v>
      </c>
      <c r="U340">
        <f>'RESUMEN TOTAL'!AA348</f>
        <v>0</v>
      </c>
      <c r="V340" t="str">
        <f>'RESUMEN TOTAL'!AB348</f>
        <v>APAGADO</v>
      </c>
      <c r="W340" t="str">
        <f>'RESUMEN TOTAL'!AC348</f>
        <v>APAGADO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 t="str">
        <f>'RESUMEN TOTAL'!S358</f>
        <v>APAGADO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 t="str">
        <f>'RESUMEN TOTAL'!M359</f>
        <v>APAGADO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 t="str">
        <f>'RESUMEN TOTAL'!V359</f>
        <v>APAGADO</v>
      </c>
      <c r="Q351" t="str">
        <f>'RESUMEN TOTAL'!W359</f>
        <v>APAGADO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 t="str">
        <f>'RESUMEN TOTAL'!AB359</f>
        <v>APAGADO</v>
      </c>
      <c r="W351" t="str">
        <f>'RESUMEN TOTAL'!AC359</f>
        <v>APAGADO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 t="str">
        <f>'RESUMEN TOTAL'!M360</f>
        <v>APAGADO</v>
      </c>
      <c r="H352">
        <f>'RESUMEN TOTAL'!N360</f>
        <v>0</v>
      </c>
      <c r="I352">
        <f>'RESUMEN TOTAL'!O360</f>
        <v>0</v>
      </c>
      <c r="J352" t="str">
        <f>'RESUMEN TOTAL'!P360</f>
        <v>APAGADO</v>
      </c>
      <c r="K352" t="str">
        <f>'RESUMEN TOTAL'!Q360</f>
        <v>APAGADO</v>
      </c>
      <c r="L352" t="str">
        <f>'RESUMEN TOTAL'!R360</f>
        <v>APAGADO</v>
      </c>
      <c r="M352">
        <f>'RESUMEN TOTAL'!S360</f>
        <v>0</v>
      </c>
      <c r="N352" t="str">
        <f>'RESUMEN TOTAL'!T360</f>
        <v>APAGADO</v>
      </c>
      <c r="O352">
        <f>'RESUMEN TOTAL'!U360</f>
        <v>0</v>
      </c>
      <c r="P352" t="str">
        <f>'RESUMEN TOTAL'!V360</f>
        <v>APAGADO</v>
      </c>
      <c r="Q352" t="str">
        <f>'RESUMEN TOTAL'!W360</f>
        <v>APAGADO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 t="str">
        <f>'RESUMEN TOTAL'!AB360</f>
        <v>APAGADO</v>
      </c>
      <c r="W352" t="str">
        <f>'RESUMEN TOTAL'!AC360</f>
        <v>APAGADO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 t="str">
        <f>'RESUMEN TOTAL'!AL360</f>
        <v>APAGADO</v>
      </c>
      <c r="AG352" t="str">
        <f>'RESUMEN TOTAL'!AM360</f>
        <v>APAGADO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 t="str">
        <f>'RESUMEN TOTAL'!O361</f>
        <v>APAGADO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 t="str">
        <f>'RESUMEN TOTAL'!Y361</f>
        <v>APAGADO</v>
      </c>
      <c r="T353" t="str">
        <f>'RESUMEN TOTAL'!Z361</f>
        <v>APAGADO</v>
      </c>
      <c r="U353">
        <f>'RESUMEN TOTAL'!AA361</f>
        <v>0</v>
      </c>
      <c r="V353" t="str">
        <f>'RESUMEN TOTAL'!AB361</f>
        <v>APAGADO</v>
      </c>
      <c r="W353" t="str">
        <f>'RESUMEN TOTAL'!AC361</f>
        <v>APAGADO</v>
      </c>
      <c r="X353" t="str">
        <f>'RESUMEN TOTAL'!AD361</f>
        <v>APAGADO</v>
      </c>
      <c r="Y353" t="str">
        <f>'RESUMEN TOTAL'!AE361</f>
        <v>APAGADO</v>
      </c>
      <c r="Z353" t="str">
        <f>'RESUMEN TOTAL'!AF361</f>
        <v>APAGADO</v>
      </c>
      <c r="AA353" t="str">
        <f>'RESUMEN TOTAL'!AG361</f>
        <v>APAGADO</v>
      </c>
      <c r="AB353" t="str">
        <f>'RESUMEN TOTAL'!AH361</f>
        <v>APAGADO</v>
      </c>
      <c r="AC353" t="str">
        <f>'RESUMEN TOTAL'!AI361</f>
        <v>APAGADO</v>
      </c>
      <c r="AD353" t="str">
        <f>'RESUMEN TOTAL'!AJ361</f>
        <v>APAGADO</v>
      </c>
      <c r="AE353" t="str">
        <f>'RESUMEN TOTAL'!AK361</f>
        <v>APAGADO</v>
      </c>
      <c r="AF353" t="str">
        <f>'RESUMEN TOTAL'!AL361</f>
        <v>APAGADO</v>
      </c>
      <c r="AG353" t="str">
        <f>'RESUMEN TOTAL'!AM361</f>
        <v>APAGADO</v>
      </c>
      <c r="AH353" t="str">
        <f>'RESUMEN TOTAL'!AN361</f>
        <v>APAGADO</v>
      </c>
      <c r="AI353" t="str">
        <f>'RESUMEN TOTAL'!AO361</f>
        <v>APAGADO</v>
      </c>
      <c r="AJ353" t="str">
        <f>'RESUMEN TOTAL'!AP361</f>
        <v>APAGADO</v>
      </c>
    </row>
    <row r="354" spans="1:36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 t="str">
        <f>'RESUMEN TOTAL'!M364</f>
        <v>APAGADO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 t="str">
        <f>'RESUMEN TOTAL'!AB364</f>
        <v>APAGADO</v>
      </c>
      <c r="W356" t="str">
        <f>'RESUMEN TOTAL'!AC364</f>
        <v>APAGADO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 t="str">
        <f>'RESUMEN TOTAL'!M365</f>
        <v>APAGADO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 t="str">
        <f>'RESUMEN TOTAL'!V365</f>
        <v>APAGADO</v>
      </c>
      <c r="Q357" t="str">
        <f>'RESUMEN TOTAL'!W365</f>
        <v>APAGADO</v>
      </c>
      <c r="R357" t="str">
        <f>'RESUMEN TOTAL'!X365</f>
        <v>APAGADO</v>
      </c>
      <c r="S357" t="str">
        <f>'RESUMEN TOTAL'!Y365</f>
        <v>APAGADO</v>
      </c>
      <c r="T357" t="str">
        <f>'RESUMEN TOTAL'!Z365</f>
        <v>APAGADO</v>
      </c>
      <c r="U357">
        <f>'RESUMEN TOTAL'!AA365</f>
        <v>0</v>
      </c>
      <c r="V357" t="str">
        <f>'RESUMEN TOTAL'!AB365</f>
        <v>APAGADO</v>
      </c>
      <c r="W357" t="str">
        <f>'RESUMEN TOTAL'!AC365</f>
        <v>APAGADO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 t="str">
        <f>'RESUMEN TOTAL'!O368</f>
        <v>APAGADO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 t="str">
        <f>'RESUMEN TOTAL'!AA368</f>
        <v>APAGADO</v>
      </c>
      <c r="V360" t="str">
        <f>'RESUMEN TOTAL'!AB368</f>
        <v>APAGADO</v>
      </c>
      <c r="W360" t="str">
        <f>'RESUMEN TOTAL'!AC368</f>
        <v>APAGADO</v>
      </c>
      <c r="X360" t="str">
        <f>'RESUMEN TOTAL'!AD368</f>
        <v>APAGADO</v>
      </c>
      <c r="Y360" t="str">
        <f>'RESUMEN TOTAL'!AE368</f>
        <v>APAGADO</v>
      </c>
      <c r="Z360" t="str">
        <f>'RESUMEN TOTAL'!AF368</f>
        <v>APAGADO</v>
      </c>
      <c r="AA360" t="str">
        <f>'RESUMEN TOTAL'!AG368</f>
        <v>APAGADO</v>
      </c>
      <c r="AB360" t="str">
        <f>'RESUMEN TOTAL'!AH368</f>
        <v>APAGADO</v>
      </c>
      <c r="AC360" t="str">
        <f>'RESUMEN TOTAL'!AI368</f>
        <v>APAGADO</v>
      </c>
      <c r="AD360" t="str">
        <f>'RESUMEN TOTAL'!AJ368</f>
        <v>APAGADO</v>
      </c>
      <c r="AE360" t="str">
        <f>'RESUMEN TOTAL'!AK368</f>
        <v>APAGADO</v>
      </c>
      <c r="AF360" t="str">
        <f>'RESUMEN TOTAL'!AL368</f>
        <v>APAGADO</v>
      </c>
      <c r="AG360" t="str">
        <f>'RESUMEN TOTAL'!AM368</f>
        <v>APAGADO</v>
      </c>
      <c r="AH360" t="str">
        <f>'RESUMEN TOTAL'!AN368</f>
        <v>APAGADO</v>
      </c>
      <c r="AI360" t="str">
        <f>'RESUMEN TOTAL'!AO368</f>
        <v>APAGADO</v>
      </c>
      <c r="AJ360" t="str">
        <f>'RESUMEN TOTAL'!AP368</f>
        <v>APAGADO</v>
      </c>
    </row>
    <row r="361" spans="1:36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 t="str">
        <f>'RESUMEN TOTAL'!O369</f>
        <v>APAGADO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 t="str">
        <f>'RESUMEN TOTAL'!AA369</f>
        <v>APAGADO</v>
      </c>
      <c r="V361" t="str">
        <f>'RESUMEN TOTAL'!AB369</f>
        <v>APAGADO</v>
      </c>
      <c r="W361" t="str">
        <f>'RESUMEN TOTAL'!AC369</f>
        <v>APAGADO</v>
      </c>
      <c r="X361" t="str">
        <f>'RESUMEN TOTAL'!AD369</f>
        <v>APAGADO</v>
      </c>
      <c r="Y361" t="str">
        <f>'RESUMEN TOTAL'!AE369</f>
        <v>APAGADO</v>
      </c>
      <c r="Z361" t="str">
        <f>'RESUMEN TOTAL'!AF369</f>
        <v>APAGADO</v>
      </c>
      <c r="AA361" t="str">
        <f>'RESUMEN TOTAL'!AG369</f>
        <v>APAGADO</v>
      </c>
      <c r="AB361" t="str">
        <f>'RESUMEN TOTAL'!AH369</f>
        <v>APAGADO</v>
      </c>
      <c r="AC361" t="str">
        <f>'RESUMEN TOTAL'!AI369</f>
        <v>APAGADO</v>
      </c>
      <c r="AD361" t="str">
        <f>'RESUMEN TOTAL'!AJ369</f>
        <v>APAGADO</v>
      </c>
      <c r="AE361" t="str">
        <f>'RESUMEN TOTAL'!AK369</f>
        <v>APAGADO</v>
      </c>
      <c r="AF361" t="str">
        <f>'RESUMEN TOTAL'!AL369</f>
        <v>APAGADO</v>
      </c>
      <c r="AG361" t="str">
        <f>'RESUMEN TOTAL'!AM369</f>
        <v>APAGADO</v>
      </c>
      <c r="AH361" t="str">
        <f>'RESUMEN TOTAL'!AN369</f>
        <v>APAGADO</v>
      </c>
      <c r="AI361" t="str">
        <f>'RESUMEN TOTAL'!AO369</f>
        <v>APAGADO</v>
      </c>
      <c r="AJ361" t="str">
        <f>'RESUMEN TOTAL'!AP369</f>
        <v>APAGADO</v>
      </c>
    </row>
    <row r="362" spans="1:36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 t="str">
        <f>'RESUMEN TOTAL'!M370</f>
        <v>APAGADO</v>
      </c>
      <c r="H362" t="str">
        <f>'RESUMEN TOTAL'!N370</f>
        <v>APAGADO</v>
      </c>
      <c r="I362" t="str">
        <f>'RESUMEN TOTAL'!O370</f>
        <v>APAGADO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 t="str">
        <f>'RESUMEN TOTAL'!AA370</f>
        <v>APAGADO</v>
      </c>
      <c r="V362" t="str">
        <f>'RESUMEN TOTAL'!AB370</f>
        <v>APAGADO</v>
      </c>
      <c r="W362" t="str">
        <f>'RESUMEN TOTAL'!AC370</f>
        <v>APAGADO</v>
      </c>
      <c r="X362" t="str">
        <f>'RESUMEN TOTAL'!AD370</f>
        <v>APAGADO</v>
      </c>
      <c r="Y362" t="str">
        <f>'RESUMEN TOTAL'!AE370</f>
        <v>APAGADO</v>
      </c>
      <c r="Z362" t="str">
        <f>'RESUMEN TOTAL'!AF370</f>
        <v>APAGADO</v>
      </c>
      <c r="AA362" t="str">
        <f>'RESUMEN TOTAL'!AG370</f>
        <v>APAGADO</v>
      </c>
      <c r="AB362" t="str">
        <f>'RESUMEN TOTAL'!AH370</f>
        <v>APAGADO</v>
      </c>
      <c r="AC362" t="str">
        <f>'RESUMEN TOTAL'!AI370</f>
        <v>APAGADO</v>
      </c>
      <c r="AD362" t="str">
        <f>'RESUMEN TOTAL'!AJ370</f>
        <v>APAGADO</v>
      </c>
      <c r="AE362" t="str">
        <f>'RESUMEN TOTAL'!AK370</f>
        <v>APAGADO</v>
      </c>
      <c r="AF362" t="str">
        <f>'RESUMEN TOTAL'!AL370</f>
        <v>APAGADO</v>
      </c>
      <c r="AG362" t="str">
        <f>'RESUMEN TOTAL'!AM370</f>
        <v>APAGADO</v>
      </c>
      <c r="AH362" t="str">
        <f>'RESUMEN TOTAL'!AN370</f>
        <v>APAGADO</v>
      </c>
      <c r="AI362" t="str">
        <f>'RESUMEN TOTAL'!AO370</f>
        <v>APAGADO</v>
      </c>
      <c r="AJ362" t="str">
        <f>'RESUMEN TOTAL'!AP370</f>
        <v>APAGADO</v>
      </c>
    </row>
    <row r="363" spans="1:36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 t="str">
        <f>'RESUMEN TOTAL'!V376</f>
        <v>APAGADO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 t="str">
        <f>'RESUMEN TOTAL'!U380</f>
        <v>APAGADO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 t="str">
        <f>'RESUMEN TOTAL'!AI380</f>
        <v>APAGADO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 t="str">
        <f>'RESUMEN TOTAL'!U381</f>
        <v>APAGADO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 t="str">
        <f>'RESUMEN TOTAL'!AI381</f>
        <v>APAGADO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 t="str">
        <f>'RESUMEN TOTAL'!AH391</f>
        <v>APAGADO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>
        <f>'RESUMEN TOTAL'!AP394</f>
        <v>0</v>
      </c>
    </row>
    <row r="386" spans="1:36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 t="str">
        <f>'RESUMEN TOTAL'!AH396</f>
        <v>APAGADO</v>
      </c>
      <c r="AC387">
        <f>'RESUMEN TOTAL'!AI396</f>
        <v>0</v>
      </c>
      <c r="AD387" t="str">
        <f>'RESUMEN TOTAL'!AJ396</f>
        <v>APAGADO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 t="str">
        <f>'RESUMEN TOTAL'!T398</f>
        <v>APAGADO</v>
      </c>
      <c r="O389" t="str">
        <f>'RESUMEN TOTAL'!U398</f>
        <v>APAGADO</v>
      </c>
      <c r="P389">
        <f>'RESUMEN TOTAL'!V398</f>
        <v>0</v>
      </c>
      <c r="Q389" t="str">
        <f>'RESUMEN TOTAL'!W398</f>
        <v>APAGADO</v>
      </c>
      <c r="R389" t="str">
        <f>'RESUMEN TOTAL'!X398</f>
        <v>APAGADO</v>
      </c>
      <c r="S389" t="str">
        <f>'RESUMEN TOTAL'!Y398</f>
        <v>APAGADO</v>
      </c>
      <c r="T389" t="str">
        <f>'RESUMEN TOTAL'!Z398</f>
        <v>APAGADO</v>
      </c>
      <c r="U389" t="str">
        <f>'RESUMEN TOTAL'!AA398</f>
        <v>APAGADO</v>
      </c>
      <c r="V389" t="str">
        <f>'RESUMEN TOTAL'!AB398</f>
        <v>APAGADO</v>
      </c>
      <c r="W389" t="str">
        <f>'RESUMEN TOTAL'!AC398</f>
        <v>APAGADO</v>
      </c>
      <c r="X389" t="str">
        <f>'RESUMEN TOTAL'!AD398</f>
        <v>APAGADO</v>
      </c>
      <c r="Y389" t="str">
        <f>'RESUMEN TOTAL'!AE398</f>
        <v>APAGADO</v>
      </c>
      <c r="Z389" t="str">
        <f>'RESUMEN TOTAL'!AF398</f>
        <v>APAGADO</v>
      </c>
      <c r="AA389" t="str">
        <f>'RESUMEN TOTAL'!AG398</f>
        <v>APAGADO</v>
      </c>
      <c r="AB389" t="str">
        <f>'RESUMEN TOTAL'!AH398</f>
        <v>APAGADO</v>
      </c>
      <c r="AC389" t="str">
        <f>'RESUMEN TOTAL'!AI398</f>
        <v>APAGADO</v>
      </c>
      <c r="AD389" t="str">
        <f>'RESUMEN TOTAL'!AJ398</f>
        <v>APAGADO</v>
      </c>
      <c r="AE389" t="str">
        <f>'RESUMEN TOTAL'!AK398</f>
        <v>APAGADO</v>
      </c>
      <c r="AF389" t="str">
        <f>'RESUMEN TOTAL'!AL398</f>
        <v>APAGADO</v>
      </c>
      <c r="AG389" t="str">
        <f>'RESUMEN TOTAL'!AM398</f>
        <v>APAGADO</v>
      </c>
      <c r="AH389" t="str">
        <f>'RESUMEN TOTAL'!AN398</f>
        <v>APAGADO</v>
      </c>
      <c r="AI389" t="str">
        <f>'RESUMEN TOTAL'!AO398</f>
        <v>APAGADO</v>
      </c>
      <c r="AJ389" t="str">
        <f>'RESUMEN TOTAL'!AP398</f>
        <v>APAGADO</v>
      </c>
    </row>
    <row r="390" spans="1:36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 t="str">
        <f>'RESUMEN TOTAL'!N410</f>
        <v>APAGADO</v>
      </c>
      <c r="I401">
        <f>'RESUMEN TOTAL'!O410</f>
        <v>0</v>
      </c>
      <c r="J401" t="str">
        <f>'RESUMEN TOTAL'!P410</f>
        <v>APAGADO</v>
      </c>
      <c r="K401" t="str">
        <f>'RESUMEN TOTAL'!Q410</f>
        <v>APAGADO</v>
      </c>
      <c r="L401" t="str">
        <f>'RESUMEN TOTAL'!R410</f>
        <v>APAGADO</v>
      </c>
      <c r="M401" t="str">
        <f>'RESUMEN TOTAL'!S410</f>
        <v>APAGADO</v>
      </c>
      <c r="N401" t="str">
        <f>'RESUMEN TOTAL'!T410</f>
        <v>APAGADO</v>
      </c>
      <c r="O401" t="str">
        <f>'RESUMEN TOTAL'!U410</f>
        <v>APAGADO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 t="str">
        <f>'RESUMEN TOTAL'!AJ410</f>
        <v>APAGADO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 t="str">
        <f>'RESUMEN TOTAL'!AO411</f>
        <v>APAGADO</v>
      </c>
      <c r="AJ402">
        <f>'RESUMEN TOTAL'!AP411</f>
        <v>0</v>
      </c>
    </row>
    <row r="403" spans="1:36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 t="str">
        <f>'RESUMEN TOTAL'!AB417</f>
        <v>APAGADO</v>
      </c>
      <c r="W408" t="str">
        <f>'RESUMEN TOTAL'!AC417</f>
        <v>APAGADO</v>
      </c>
      <c r="X408" t="str">
        <f>'RESUMEN TOTAL'!AD417</f>
        <v>APAGADO</v>
      </c>
      <c r="Y408" t="str">
        <f>'RESUMEN TOTAL'!AE417</f>
        <v>APAGADO</v>
      </c>
      <c r="Z408" t="str">
        <f>'RESUMEN TOTAL'!AF417</f>
        <v>APAGADO</v>
      </c>
      <c r="AA408" t="str">
        <f>'RESUMEN TOTAL'!AG417</f>
        <v>APAGADO</v>
      </c>
      <c r="AB408" t="str">
        <f>'RESUMEN TOTAL'!AH417</f>
        <v>APAGADO</v>
      </c>
      <c r="AC408">
        <f>'RESUMEN TOTAL'!AI417</f>
        <v>0</v>
      </c>
      <c r="AD408" t="str">
        <f>'RESUMEN TOTAL'!AJ417</f>
        <v>APAGADO</v>
      </c>
      <c r="AE408" t="str">
        <f>'RESUMEN TOTAL'!AK417</f>
        <v>APAGADO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 t="str">
        <f>'RESUMEN TOTAL'!AO417</f>
        <v>APAGADO</v>
      </c>
      <c r="AJ408" t="str">
        <f>'RESUMEN TOTAL'!AP417</f>
        <v>APAGADO</v>
      </c>
    </row>
    <row r="409" spans="1:36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 t="str">
        <f>'RESUMEN TOTAL'!AB418</f>
        <v>APAGADO</v>
      </c>
      <c r="W409" t="str">
        <f>'RESUMEN TOTAL'!AC418</f>
        <v>APAGADO</v>
      </c>
      <c r="X409" t="str">
        <f>'RESUMEN TOTAL'!AD418</f>
        <v>APAGADO</v>
      </c>
      <c r="Y409">
        <f>'RESUMEN TOTAL'!AE418</f>
        <v>0</v>
      </c>
      <c r="Z409" t="str">
        <f>'RESUMEN TOTAL'!AF418</f>
        <v>APAGADO</v>
      </c>
      <c r="AA409" t="str">
        <f>'RESUMEN TOTAL'!AG418</f>
        <v>APAGADO</v>
      </c>
      <c r="AB409" t="str">
        <f>'RESUMEN TOTAL'!AH418</f>
        <v>APAGADO</v>
      </c>
      <c r="AC409">
        <f>'RESUMEN TOTAL'!AI418</f>
        <v>0</v>
      </c>
      <c r="AD409" t="str">
        <f>'RESUMEN TOTAL'!AJ418</f>
        <v>APAGADO</v>
      </c>
      <c r="AE409" t="str">
        <f>'RESUMEN TOTAL'!AK418</f>
        <v>APAGADO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 t="str">
        <f>'RESUMEN TOTAL'!AO418</f>
        <v>APAGADO</v>
      </c>
      <c r="AJ409" t="str">
        <f>'RESUMEN TOTAL'!AP418</f>
        <v>APAGADO</v>
      </c>
    </row>
    <row r="410" spans="1:36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>
        <f>'RESUMEN TOTAL'!AP421</f>
        <v>0</v>
      </c>
    </row>
    <row r="413" spans="1:36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 t="str">
        <f>'RESUMEN TOTAL'!N426</f>
        <v>APAGADO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 t="str">
        <f>'RESUMEN TOTAL'!N427</f>
        <v>APAGADO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 t="str">
        <f>'RESUMEN TOTAL'!N429</f>
        <v>APAGADO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 t="str">
        <f>'RESUMEN TOTAL'!N430</f>
        <v>APAGADO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 t="str">
        <f>'RESUMEN TOTAL'!N431</f>
        <v>APAGADO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>
        <f>'RESUMEN TOTAL'!AP431</f>
        <v>0</v>
      </c>
    </row>
    <row r="423" spans="1:36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 t="str">
        <f>'RESUMEN TOTAL'!N433</f>
        <v>APAGADO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 t="str">
        <f>'RESUMEN TOTAL'!AI433</f>
        <v>APAGADO</v>
      </c>
      <c r="AD424" t="str">
        <f>'RESUMEN TOTAL'!AJ433</f>
        <v>APAGADO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>
        <f>'RESUMEN TOTAL'!AG441</f>
        <v>0</v>
      </c>
      <c r="AB431">
        <f>'RESUMEN TOTAL'!AH441</f>
        <v>0</v>
      </c>
      <c r="AC431" t="str">
        <f>'RESUMEN TOTAL'!AI441</f>
        <v>APAGADO</v>
      </c>
      <c r="AD431" t="str">
        <f>'RESUMEN TOTAL'!AJ441</f>
        <v>APAGADO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 t="str">
        <f>'RESUMEN TOTAL'!AB442</f>
        <v>APAGADO</v>
      </c>
      <c r="W432" t="str">
        <f>'RESUMEN TOTAL'!AC442</f>
        <v>APAGADO</v>
      </c>
      <c r="X432" t="str">
        <f>'RESUMEN TOTAL'!AD442</f>
        <v>APAGADO</v>
      </c>
      <c r="Y432" t="str">
        <f>'RESUMEN TOTAL'!AE442</f>
        <v>APAGADO</v>
      </c>
      <c r="Z432" t="str">
        <f>'RESUMEN TOTAL'!AF442</f>
        <v>APAGADO</v>
      </c>
      <c r="AA432">
        <f>'RESUMEN TOTAL'!AG442</f>
        <v>0</v>
      </c>
      <c r="AB432">
        <f>'RESUMEN TOTAL'!AH442</f>
        <v>0</v>
      </c>
      <c r="AC432" t="str">
        <f>'RESUMEN TOTAL'!AI442</f>
        <v>APAGADO</v>
      </c>
      <c r="AD432" t="str">
        <f>'RESUMEN TOTAL'!AJ442</f>
        <v>APAGADO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 t="str">
        <f>'RESUMEN TOTAL'!R443</f>
        <v>APAGADO</v>
      </c>
      <c r="M433" t="str">
        <f>'RESUMEN TOTAL'!S443</f>
        <v>APAGADO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 t="str">
        <f>'RESUMEN TOTAL'!AF443</f>
        <v>APAGADO</v>
      </c>
      <c r="AA433">
        <f>'RESUMEN TOTAL'!AG443</f>
        <v>0</v>
      </c>
      <c r="AB433">
        <f>'RESUMEN TOTAL'!AH443</f>
        <v>0</v>
      </c>
      <c r="AC433" t="str">
        <f>'RESUMEN TOTAL'!AI443</f>
        <v>APAGADO</v>
      </c>
      <c r="AD433" t="str">
        <f>'RESUMEN TOTAL'!AJ443</f>
        <v>APAGADO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 t="str">
        <f>'RESUMEN TOTAL'!S444</f>
        <v>APAGADO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 t="str">
        <f>'RESUMEN TOTAL'!AB444</f>
        <v>APAGADO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 t="str">
        <f>'RESUMEN TOTAL'!AF444</f>
        <v>APAGADO</v>
      </c>
      <c r="AA434">
        <f>'RESUMEN TOTAL'!AG444</f>
        <v>0</v>
      </c>
      <c r="AB434">
        <f>'RESUMEN TOTAL'!AH444</f>
        <v>0</v>
      </c>
      <c r="AC434" t="str">
        <f>'RESUMEN TOTAL'!AI444</f>
        <v>APAGADO</v>
      </c>
      <c r="AD434" t="str">
        <f>'RESUMEN TOTAL'!AJ444</f>
        <v>APAGADO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 t="str">
        <f>'RESUMEN TOTAL'!AB445</f>
        <v>APAGADO</v>
      </c>
      <c r="W435" t="str">
        <f>'RESUMEN TOTAL'!AC445</f>
        <v>APAGADO</v>
      </c>
      <c r="X435" t="str">
        <f>'RESUMEN TOTAL'!AD445</f>
        <v>APAGADO</v>
      </c>
      <c r="Y435" t="str">
        <f>'RESUMEN TOTAL'!AE445</f>
        <v>APAGADO</v>
      </c>
      <c r="Z435" t="str">
        <f>'RESUMEN TOTAL'!AF445</f>
        <v>APAGADO</v>
      </c>
      <c r="AA435">
        <f>'RESUMEN TOTAL'!AG445</f>
        <v>0</v>
      </c>
      <c r="AB435">
        <f>'RESUMEN TOTAL'!AH445</f>
        <v>0</v>
      </c>
      <c r="AC435" t="str">
        <f>'RESUMEN TOTAL'!AI445</f>
        <v>APAGADO</v>
      </c>
      <c r="AD435" t="str">
        <f>'RESUMEN TOTAL'!AJ445</f>
        <v>APAGADO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 t="str">
        <f>'RESUMEN TOTAL'!AB447</f>
        <v>APAGADO</v>
      </c>
      <c r="W437" t="str">
        <f>'RESUMEN TOTAL'!AC447</f>
        <v>APAGADO</v>
      </c>
      <c r="X437" t="str">
        <f>'RESUMEN TOTAL'!AD447</f>
        <v>APAGADO</v>
      </c>
      <c r="Y437" t="str">
        <f>'RESUMEN TOTAL'!AE447</f>
        <v>APAGADO</v>
      </c>
      <c r="Z437" t="str">
        <f>'RESUMEN TOTAL'!AF447</f>
        <v>APAGADO</v>
      </c>
      <c r="AA437">
        <f>'RESUMEN TOTAL'!AG447</f>
        <v>0</v>
      </c>
      <c r="AB437">
        <f>'RESUMEN TOTAL'!AH447</f>
        <v>0</v>
      </c>
      <c r="AC437" t="str">
        <f>'RESUMEN TOTAL'!AI447</f>
        <v>APAGADO</v>
      </c>
      <c r="AD437" t="str">
        <f>'RESUMEN TOTAL'!AJ447</f>
        <v>APAGADO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 t="str">
        <f>'RESUMEN TOTAL'!AB459</f>
        <v>APAGADO</v>
      </c>
      <c r="W449" t="str">
        <f>'RESUMEN TOTAL'!AC459</f>
        <v>APAGADO</v>
      </c>
      <c r="X449" t="str">
        <f>'RESUMEN TOTAL'!AD459</f>
        <v>APAGADO</v>
      </c>
      <c r="Y449" t="str">
        <f>'RESUMEN TOTAL'!AE459</f>
        <v>APAGADO</v>
      </c>
      <c r="Z449" t="str">
        <f>'RESUMEN TOTAL'!AF459</f>
        <v>APAGADO</v>
      </c>
      <c r="AA449">
        <f>'RESUMEN TOTAL'!AG459</f>
        <v>0</v>
      </c>
      <c r="AB449">
        <f>'RESUMEN TOTAL'!AH459</f>
        <v>0</v>
      </c>
      <c r="AC449" t="str">
        <f>'RESUMEN TOTAL'!AI459</f>
        <v>APAGADO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 t="str">
        <f>'RESUMEN TOTAL'!AB460</f>
        <v>APAGADO</v>
      </c>
      <c r="W450" t="str">
        <f>'RESUMEN TOTAL'!AC460</f>
        <v>APAGADO</v>
      </c>
      <c r="X450" t="str">
        <f>'RESUMEN TOTAL'!AD460</f>
        <v>APAGADO</v>
      </c>
      <c r="Y450" t="str">
        <f>'RESUMEN TOTAL'!AE460</f>
        <v>APAGADO</v>
      </c>
      <c r="Z450" t="str">
        <f>'RESUMEN TOTAL'!AF460</f>
        <v>APAGADO</v>
      </c>
      <c r="AA450" t="str">
        <f>'RESUMEN TOTAL'!AG460</f>
        <v>APAGADO</v>
      </c>
      <c r="AB450" t="str">
        <f>'RESUMEN TOTAL'!AH460</f>
        <v>APAGADO</v>
      </c>
      <c r="AC450" t="str">
        <f>'RESUMEN TOTAL'!AI460</f>
        <v>APAGADO</v>
      </c>
      <c r="AD450" t="str">
        <f>'RESUMEN TOTAL'!AJ460</f>
        <v>APAGADO</v>
      </c>
      <c r="AE450" t="str">
        <f>'RESUMEN TOTAL'!AK460</f>
        <v>APAGADO</v>
      </c>
      <c r="AF450" t="str">
        <f>'RESUMEN TOTAL'!AL460</f>
        <v>APAGADO</v>
      </c>
      <c r="AG450" t="str">
        <f>'RESUMEN TOTAL'!AM460</f>
        <v>APAGADO</v>
      </c>
      <c r="AH450">
        <f>'RESUMEN TOTAL'!AN460</f>
        <v>0</v>
      </c>
      <c r="AI450" t="str">
        <f>'RESUMEN TOTAL'!AO460</f>
        <v>APAGADO</v>
      </c>
      <c r="AJ450" t="str">
        <f>'RESUMEN TOTAL'!AP460</f>
        <v>APAGADO</v>
      </c>
    </row>
    <row r="451" spans="1:36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>
        <f>'RESUMEN TOTAL'!AI461</f>
        <v>0</v>
      </c>
      <c r="AD451" t="str">
        <f>'RESUMEN TOTAL'!AJ461</f>
        <v>APAGADO</v>
      </c>
      <c r="AE451" t="str">
        <f>'RESUMEN TOTAL'!AK461</f>
        <v>APAGADO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 t="str">
        <f>'RESUMEN TOTAL'!AO461</f>
        <v>APAGADO</v>
      </c>
      <c r="AJ451" t="str">
        <f>'RESUMEN TOTAL'!AP461</f>
        <v>APAGADO</v>
      </c>
    </row>
    <row r="452" spans="1:36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 t="str">
        <f>'RESUMEN TOTAL'!AB462</f>
        <v>APAGADO</v>
      </c>
      <c r="W452" t="str">
        <f>'RESUMEN TOTAL'!AC462</f>
        <v>APAGADO</v>
      </c>
      <c r="X452" t="str">
        <f>'RESUMEN TOTAL'!AD462</f>
        <v>APAGADO</v>
      </c>
      <c r="Y452" t="str">
        <f>'RESUMEN TOTAL'!AE462</f>
        <v>APAGADO</v>
      </c>
      <c r="Z452" t="str">
        <f>'RESUMEN TOTAL'!AF462</f>
        <v>APAGADO</v>
      </c>
      <c r="AA452" t="str">
        <f>'RESUMEN TOTAL'!AG462</f>
        <v>APAGADO</v>
      </c>
      <c r="AB452" t="str">
        <f>'RESUMEN TOTAL'!AH462</f>
        <v>APAGADO</v>
      </c>
      <c r="AC452" t="str">
        <f>'RESUMEN TOTAL'!AI462</f>
        <v>APAGADO</v>
      </c>
      <c r="AD452" t="str">
        <f>'RESUMEN TOTAL'!AJ462</f>
        <v>APAGADO</v>
      </c>
      <c r="AE452" t="str">
        <f>'RESUMEN TOTAL'!AK462</f>
        <v>APAGADO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 t="str">
        <f>'RESUMEN TOTAL'!AO462</f>
        <v>APAGADO</v>
      </c>
      <c r="AJ452" t="str">
        <f>'RESUMEN TOTAL'!AP462</f>
        <v>APAGADO</v>
      </c>
    </row>
    <row r="453" spans="1:36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  <c r="AJ455">
        <f>'RESUMEN TOTAL'!AP465</f>
        <v>0</v>
      </c>
    </row>
    <row r="456" spans="1:36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  <c r="AJ456">
        <f>'RESUMEN TOTAL'!AP466</f>
        <v>0</v>
      </c>
    </row>
    <row r="457" spans="1:36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  <c r="AJ457">
        <f>'RESUMEN TOTAL'!AP467</f>
        <v>0</v>
      </c>
    </row>
    <row r="458" spans="1:36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  <c r="AJ458">
        <f>'RESUMEN TOTAL'!AP468</f>
        <v>0</v>
      </c>
    </row>
    <row r="459" spans="1:36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  <c r="AJ459">
        <f>'RESUMEN TOTAL'!AP469</f>
        <v>0</v>
      </c>
    </row>
    <row r="460" spans="1:36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  <c r="AJ460">
        <f>'RESUMEN TOTAL'!AP470</f>
        <v>0</v>
      </c>
    </row>
    <row r="461" spans="1:36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  <c r="AJ461">
        <f>'RESUMEN TOTAL'!AP471</f>
        <v>0</v>
      </c>
    </row>
    <row r="462" spans="1:36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 t="str">
        <f>'RESUMEN TOTAL'!O472</f>
        <v>APAGADO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 t="str">
        <f>'RESUMEN TOTAL'!T472</f>
        <v>APAGADO</v>
      </c>
      <c r="O462" t="str">
        <f>'RESUMEN TOTAL'!U472</f>
        <v>APAGADO</v>
      </c>
      <c r="P462" t="str">
        <f>'RESUMEN TOTAL'!V472</f>
        <v>APAGADO</v>
      </c>
      <c r="Q462" t="str">
        <f>'RESUMEN TOTAL'!W472</f>
        <v>APAGADO</v>
      </c>
      <c r="R462" t="str">
        <f>'RESUMEN TOTAL'!X472</f>
        <v>APAGADO</v>
      </c>
      <c r="S462" t="str">
        <f>'RESUMEN TOTAL'!Y472</f>
        <v>APAGADO</v>
      </c>
      <c r="T462" t="str">
        <f>'RESUMEN TOTAL'!Z472</f>
        <v>APAGADO</v>
      </c>
      <c r="U462" t="str">
        <f>'RESUMEN TOTAL'!AA472</f>
        <v>APAGADO</v>
      </c>
      <c r="V462" t="str">
        <f>'RESUMEN TOTAL'!AB472</f>
        <v>APAGADO</v>
      </c>
      <c r="W462" t="str">
        <f>'RESUMEN TOTAL'!AC472</f>
        <v>APAGADO</v>
      </c>
      <c r="X462" t="str">
        <f>'RESUMEN TOTAL'!AD472</f>
        <v>APAGADO</v>
      </c>
      <c r="Y462" t="str">
        <f>'RESUMEN TOTAL'!AE472</f>
        <v>APAGADO</v>
      </c>
      <c r="Z462" t="str">
        <f>'RESUMEN TOTAL'!AF472</f>
        <v>APAGADO</v>
      </c>
      <c r="AA462" t="str">
        <f>'RESUMEN TOTAL'!AG472</f>
        <v>APAGADO</v>
      </c>
      <c r="AB462" t="str">
        <f>'RESUMEN TOTAL'!AH472</f>
        <v>APAGADO</v>
      </c>
      <c r="AC462" t="str">
        <f>'RESUMEN TOTAL'!AI472</f>
        <v>APAGADO</v>
      </c>
      <c r="AD462" t="str">
        <f>'RESUMEN TOTAL'!AJ472</f>
        <v>APAGADO</v>
      </c>
      <c r="AE462" t="str">
        <f>'RESUMEN TOTAL'!AK472</f>
        <v>APAGADO</v>
      </c>
      <c r="AF462" t="str">
        <f>'RESUMEN TOTAL'!AL472</f>
        <v>APAGADO</v>
      </c>
      <c r="AG462" t="str">
        <f>'RESUMEN TOTAL'!AM472</f>
        <v>APAGADO</v>
      </c>
      <c r="AH462" t="str">
        <f>'RESUMEN TOTAL'!AN472</f>
        <v>APAGADO</v>
      </c>
      <c r="AI462" t="str">
        <f>'RESUMEN TOTAL'!AO472</f>
        <v>APAGADO</v>
      </c>
      <c r="AJ462" t="str">
        <f>'RESUMEN TOTAL'!AP472</f>
        <v>APAGADO</v>
      </c>
    </row>
    <row r="463" spans="1:36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 t="str">
        <f>'RESUMEN TOTAL'!O473</f>
        <v>APAGADO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 t="str">
        <f>'RESUMEN TOTAL'!T473</f>
        <v>APAGADO</v>
      </c>
      <c r="O463" t="str">
        <f>'RESUMEN TOTAL'!U473</f>
        <v>APAGADO</v>
      </c>
      <c r="P463" t="str">
        <f>'RESUMEN TOTAL'!V473</f>
        <v>APAGADO</v>
      </c>
      <c r="Q463" t="str">
        <f>'RESUMEN TOTAL'!W473</f>
        <v>APAGADO</v>
      </c>
      <c r="R463" t="str">
        <f>'RESUMEN TOTAL'!X473</f>
        <v>APAGADO</v>
      </c>
      <c r="S463" t="str">
        <f>'RESUMEN TOTAL'!Y473</f>
        <v>APAGADO</v>
      </c>
      <c r="T463" t="str">
        <f>'RESUMEN TOTAL'!Z473</f>
        <v>APAGADO</v>
      </c>
      <c r="U463" t="str">
        <f>'RESUMEN TOTAL'!AA473</f>
        <v>APAGADO</v>
      </c>
      <c r="V463" t="str">
        <f>'RESUMEN TOTAL'!AB473</f>
        <v>APAGADO</v>
      </c>
      <c r="W463" t="str">
        <f>'RESUMEN TOTAL'!AC473</f>
        <v>APAGADO</v>
      </c>
      <c r="X463" t="str">
        <f>'RESUMEN TOTAL'!AD473</f>
        <v>APAGADO</v>
      </c>
      <c r="Y463" t="str">
        <f>'RESUMEN TOTAL'!AE473</f>
        <v>APAGADO</v>
      </c>
      <c r="Z463" t="str">
        <f>'RESUMEN TOTAL'!AF473</f>
        <v>APAGADO</v>
      </c>
      <c r="AA463" t="str">
        <f>'RESUMEN TOTAL'!AG473</f>
        <v>APAGADO</v>
      </c>
      <c r="AB463" t="str">
        <f>'RESUMEN TOTAL'!AH473</f>
        <v>APAGADO</v>
      </c>
      <c r="AC463" t="str">
        <f>'RESUMEN TOTAL'!AI473</f>
        <v>APAGADO</v>
      </c>
      <c r="AD463" t="str">
        <f>'RESUMEN TOTAL'!AJ473</f>
        <v>APAGADO</v>
      </c>
      <c r="AE463" t="str">
        <f>'RESUMEN TOTAL'!AK473</f>
        <v>APAGADO</v>
      </c>
      <c r="AF463" t="str">
        <f>'RESUMEN TOTAL'!AL473</f>
        <v>APAGADO</v>
      </c>
      <c r="AG463" t="str">
        <f>'RESUMEN TOTAL'!AM473</f>
        <v>APAGADO</v>
      </c>
      <c r="AH463" t="str">
        <f>'RESUMEN TOTAL'!AN473</f>
        <v>APAGADO</v>
      </c>
      <c r="AI463" t="str">
        <f>'RESUMEN TOTAL'!AO473</f>
        <v>APAGADO</v>
      </c>
      <c r="AJ463" t="str">
        <f>'RESUMEN TOTAL'!AP473</f>
        <v>APAGADO</v>
      </c>
    </row>
    <row r="464" spans="1:36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 t="str">
        <f>'RESUMEN TOTAL'!O474</f>
        <v>APAGADO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 t="str">
        <f>'RESUMEN TOTAL'!T474</f>
        <v>APAGADO</v>
      </c>
      <c r="O464" t="str">
        <f>'RESUMEN TOTAL'!U474</f>
        <v>APAGADO</v>
      </c>
      <c r="P464" t="str">
        <f>'RESUMEN TOTAL'!V474</f>
        <v>APAGADO</v>
      </c>
      <c r="Q464" t="str">
        <f>'RESUMEN TOTAL'!W474</f>
        <v>APAGADO</v>
      </c>
      <c r="R464" t="str">
        <f>'RESUMEN TOTAL'!X474</f>
        <v>APAGADO</v>
      </c>
      <c r="S464" t="str">
        <f>'RESUMEN TOTAL'!Y474</f>
        <v>APAGADO</v>
      </c>
      <c r="T464" t="str">
        <f>'RESUMEN TOTAL'!Z474</f>
        <v>APAGADO</v>
      </c>
      <c r="U464" t="str">
        <f>'RESUMEN TOTAL'!AA474</f>
        <v>APAGADO</v>
      </c>
      <c r="V464" t="str">
        <f>'RESUMEN TOTAL'!AB474</f>
        <v>APAGADO</v>
      </c>
      <c r="W464" t="str">
        <f>'RESUMEN TOTAL'!AC474</f>
        <v>APAGADO</v>
      </c>
      <c r="X464" t="str">
        <f>'RESUMEN TOTAL'!AD474</f>
        <v>APAGADO</v>
      </c>
      <c r="Y464" t="str">
        <f>'RESUMEN TOTAL'!AE474</f>
        <v>APAGADO</v>
      </c>
      <c r="Z464" t="str">
        <f>'RESUMEN TOTAL'!AF474</f>
        <v>APAGADO</v>
      </c>
      <c r="AA464" t="str">
        <f>'RESUMEN TOTAL'!AG474</f>
        <v>APAGADO</v>
      </c>
      <c r="AB464" t="str">
        <f>'RESUMEN TOTAL'!AH474</f>
        <v>APAGADO</v>
      </c>
      <c r="AC464" t="str">
        <f>'RESUMEN TOTAL'!AI474</f>
        <v>APAGADO</v>
      </c>
      <c r="AD464" t="str">
        <f>'RESUMEN TOTAL'!AJ474</f>
        <v>APAGADO</v>
      </c>
      <c r="AE464" t="str">
        <f>'RESUMEN TOTAL'!AK474</f>
        <v>APAGADO</v>
      </c>
      <c r="AF464" t="str">
        <f>'RESUMEN TOTAL'!AL474</f>
        <v>APAGADO</v>
      </c>
      <c r="AG464" t="str">
        <f>'RESUMEN TOTAL'!AM474</f>
        <v>APAGADO</v>
      </c>
      <c r="AH464" t="str">
        <f>'RESUMEN TOTAL'!AN474</f>
        <v>APAGADO</v>
      </c>
      <c r="AI464" t="str">
        <f>'RESUMEN TOTAL'!AO474</f>
        <v>APAGADO</v>
      </c>
      <c r="AJ464" t="str">
        <f>'RESUMEN TOTAL'!AP474</f>
        <v>APAGADO</v>
      </c>
    </row>
    <row r="465" spans="1:36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  <c r="AJ465">
        <f>'RESUMEN TOTAL'!AP475</f>
        <v>0</v>
      </c>
    </row>
    <row r="466" spans="1:36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  <c r="AJ466">
        <f>'RESUMEN TOTAL'!AP476</f>
        <v>0</v>
      </c>
    </row>
    <row r="467" spans="1:36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  <c r="AJ467">
        <f>'RESUMEN TOTAL'!AP477</f>
        <v>0</v>
      </c>
    </row>
    <row r="468" spans="1:36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  <c r="AJ468">
        <f>'RESUMEN TOTAL'!AP478</f>
        <v>0</v>
      </c>
    </row>
    <row r="469" spans="1:36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  <c r="AJ469">
        <f>'RESUMEN TOTAL'!AP479</f>
        <v>0</v>
      </c>
    </row>
    <row r="470" spans="1:36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  <c r="AJ470">
        <f>'RESUMEN TOTAL'!AP480</f>
        <v>0</v>
      </c>
    </row>
    <row r="471" spans="1:36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  <c r="AJ471">
        <f>'RESUMEN TOTAL'!AP481</f>
        <v>0</v>
      </c>
    </row>
    <row r="472" spans="1:36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 t="str">
        <f>'RESUMEN TOTAL'!T482</f>
        <v>APAGADO</v>
      </c>
      <c r="O472" t="str">
        <f>'RESUMEN TOTAL'!U482</f>
        <v>APAGADO</v>
      </c>
      <c r="P472" t="str">
        <f>'RESUMEN TOTAL'!V482</f>
        <v>APAGADO</v>
      </c>
      <c r="Q472" t="str">
        <f>'RESUMEN TOTAL'!W482</f>
        <v>APAGADO</v>
      </c>
      <c r="R472" t="str">
        <f>'RESUMEN TOTAL'!X482</f>
        <v>APAGADO</v>
      </c>
      <c r="S472" t="str">
        <f>'RESUMEN TOTAL'!Y482</f>
        <v>APAGADO</v>
      </c>
      <c r="T472" t="str">
        <f>'RESUMEN TOTAL'!Z482</f>
        <v>APAGADO</v>
      </c>
      <c r="U472" t="str">
        <f>'RESUMEN TOTAL'!AA482</f>
        <v>APAGADO</v>
      </c>
      <c r="V472" t="str">
        <f>'RESUMEN TOTAL'!AB482</f>
        <v>APAGADO</v>
      </c>
      <c r="W472" t="str">
        <f>'RESUMEN TOTAL'!AC482</f>
        <v>APAGADO</v>
      </c>
      <c r="X472" t="str">
        <f>'RESUMEN TOTAL'!AD482</f>
        <v>APAGADO</v>
      </c>
      <c r="Y472" t="str">
        <f>'RESUMEN TOTAL'!AE482</f>
        <v>APAGADO</v>
      </c>
      <c r="Z472" t="str">
        <f>'RESUMEN TOTAL'!AF482</f>
        <v>APAGADO</v>
      </c>
      <c r="AA472" t="str">
        <f>'RESUMEN TOTAL'!AG482</f>
        <v>APAGADO</v>
      </c>
      <c r="AB472" t="str">
        <f>'RESUMEN TOTAL'!AH482</f>
        <v>APAGADO</v>
      </c>
      <c r="AC472" t="str">
        <f>'RESUMEN TOTAL'!AI482</f>
        <v>APAGADO</v>
      </c>
      <c r="AD472" t="str">
        <f>'RESUMEN TOTAL'!AJ482</f>
        <v>APAGADO</v>
      </c>
      <c r="AE472" t="str">
        <f>'RESUMEN TOTAL'!AK482</f>
        <v>APAGADO</v>
      </c>
      <c r="AF472" t="str">
        <f>'RESUMEN TOTAL'!AL482</f>
        <v>APAGADO</v>
      </c>
      <c r="AG472" t="str">
        <f>'RESUMEN TOTAL'!AM482</f>
        <v>APAGADO</v>
      </c>
      <c r="AH472" t="str">
        <f>'RESUMEN TOTAL'!AN482</f>
        <v>APAGADO</v>
      </c>
      <c r="AI472" t="str">
        <f>'RESUMEN TOTAL'!AO482</f>
        <v>APAGADO</v>
      </c>
      <c r="AJ472" t="str">
        <f>'RESUMEN TOTAL'!AP482</f>
        <v>APAGADO</v>
      </c>
    </row>
    <row r="473" spans="1:36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 t="str">
        <f>'RESUMEN TOTAL'!T483</f>
        <v>APAGADO</v>
      </c>
      <c r="O473" t="str">
        <f>'RESUMEN TOTAL'!U483</f>
        <v>APAGADO</v>
      </c>
      <c r="P473" t="str">
        <f>'RESUMEN TOTAL'!V483</f>
        <v>APAGADO</v>
      </c>
      <c r="Q473" t="str">
        <f>'RESUMEN TOTAL'!W483</f>
        <v>APAGADO</v>
      </c>
      <c r="R473" t="str">
        <f>'RESUMEN TOTAL'!X483</f>
        <v>APAGADO</v>
      </c>
      <c r="S473" t="str">
        <f>'RESUMEN TOTAL'!Y483</f>
        <v>APAGADO</v>
      </c>
      <c r="T473" t="str">
        <f>'RESUMEN TOTAL'!Z483</f>
        <v>APAGADO</v>
      </c>
      <c r="U473" t="str">
        <f>'RESUMEN TOTAL'!AA483</f>
        <v>APAGADO</v>
      </c>
      <c r="V473" t="str">
        <f>'RESUMEN TOTAL'!AB483</f>
        <v>APAGADO</v>
      </c>
      <c r="W473" t="str">
        <f>'RESUMEN TOTAL'!AC483</f>
        <v>APAGADO</v>
      </c>
      <c r="X473" t="str">
        <f>'RESUMEN TOTAL'!AD483</f>
        <v>APAGADO</v>
      </c>
      <c r="Y473" t="str">
        <f>'RESUMEN TOTAL'!AE483</f>
        <v>APAGADO</v>
      </c>
      <c r="Z473" t="str">
        <f>'RESUMEN TOTAL'!AF483</f>
        <v>APAGADO</v>
      </c>
      <c r="AA473" t="str">
        <f>'RESUMEN TOTAL'!AG483</f>
        <v>APAGADO</v>
      </c>
      <c r="AB473" t="str">
        <f>'RESUMEN TOTAL'!AH483</f>
        <v>APAGADO</v>
      </c>
      <c r="AC473" t="str">
        <f>'RESUMEN TOTAL'!AI483</f>
        <v>APAGADO</v>
      </c>
      <c r="AD473" t="str">
        <f>'RESUMEN TOTAL'!AJ483</f>
        <v>APAGADO</v>
      </c>
      <c r="AE473" t="str">
        <f>'RESUMEN TOTAL'!AK483</f>
        <v>APAGADO</v>
      </c>
      <c r="AF473" t="str">
        <f>'RESUMEN TOTAL'!AL483</f>
        <v>APAGADO</v>
      </c>
      <c r="AG473" t="str">
        <f>'RESUMEN TOTAL'!AM483</f>
        <v>APAGADO</v>
      </c>
      <c r="AH473" t="str">
        <f>'RESUMEN TOTAL'!AN483</f>
        <v>APAGADO</v>
      </c>
      <c r="AI473" t="str">
        <f>'RESUMEN TOTAL'!AO483</f>
        <v>APAGADO</v>
      </c>
      <c r="AJ473" t="str">
        <f>'RESUMEN TOTAL'!AP483</f>
        <v>APAGADO</v>
      </c>
    </row>
    <row r="474" spans="1:36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  <c r="AJ474">
        <f>'RESUMEN TOTAL'!AP484</f>
        <v>0</v>
      </c>
    </row>
    <row r="475" spans="1:36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  <c r="AJ475">
        <f>'RESUMEN TOTAL'!AP485</f>
        <v>0</v>
      </c>
    </row>
    <row r="476" spans="1:36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 t="str">
        <f>'RESUMEN TOTAL'!O486</f>
        <v>APAGADO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 t="str">
        <f>'RESUMEN TOTAL'!T486</f>
        <v>APAGADO</v>
      </c>
      <c r="O476" t="str">
        <f>'RESUMEN TOTAL'!U486</f>
        <v>APAGADO</v>
      </c>
      <c r="P476" t="str">
        <f>'RESUMEN TOTAL'!V486</f>
        <v>APAGADO</v>
      </c>
      <c r="Q476" t="str">
        <f>'RESUMEN TOTAL'!W486</f>
        <v>APAGADO</v>
      </c>
      <c r="R476" t="str">
        <f>'RESUMEN TOTAL'!X486</f>
        <v>APAGADO</v>
      </c>
      <c r="S476" t="str">
        <f>'RESUMEN TOTAL'!Y486</f>
        <v>APAGADO</v>
      </c>
      <c r="T476" t="str">
        <f>'RESUMEN TOTAL'!Z486</f>
        <v>APAGADO</v>
      </c>
      <c r="U476" t="str">
        <f>'RESUMEN TOTAL'!AA486</f>
        <v>APAGADO</v>
      </c>
      <c r="V476" t="str">
        <f>'RESUMEN TOTAL'!AB486</f>
        <v>APAGADO</v>
      </c>
      <c r="W476" t="str">
        <f>'RESUMEN TOTAL'!AC486</f>
        <v>APAGADO</v>
      </c>
      <c r="X476" t="str">
        <f>'RESUMEN TOTAL'!AD486</f>
        <v>APAGADO</v>
      </c>
      <c r="Y476" t="str">
        <f>'RESUMEN TOTAL'!AE486</f>
        <v>APAGADO</v>
      </c>
      <c r="Z476" t="str">
        <f>'RESUMEN TOTAL'!AF486</f>
        <v>APAGADO</v>
      </c>
      <c r="AA476" t="str">
        <f>'RESUMEN TOTAL'!AG486</f>
        <v>APAGADO</v>
      </c>
      <c r="AB476" t="str">
        <f>'RESUMEN TOTAL'!AH486</f>
        <v>APAGADO</v>
      </c>
      <c r="AC476" t="str">
        <f>'RESUMEN TOTAL'!AI486</f>
        <v>APAGADO</v>
      </c>
      <c r="AD476" t="str">
        <f>'RESUMEN TOTAL'!AJ486</f>
        <v>APAGADO</v>
      </c>
      <c r="AE476" t="str">
        <f>'RESUMEN TOTAL'!AK486</f>
        <v>APAGADO</v>
      </c>
      <c r="AF476" t="str">
        <f>'RESUMEN TOTAL'!AL486</f>
        <v>APAGADO</v>
      </c>
      <c r="AG476" t="str">
        <f>'RESUMEN TOTAL'!AM486</f>
        <v>APAGADO</v>
      </c>
      <c r="AH476" t="str">
        <f>'RESUMEN TOTAL'!AN486</f>
        <v>APAGADO</v>
      </c>
      <c r="AI476" t="str">
        <f>'RESUMEN TOTAL'!AO486</f>
        <v>APAGADO</v>
      </c>
      <c r="AJ476" t="str">
        <f>'RESUMEN TOTAL'!AP486</f>
        <v>APAGADO</v>
      </c>
    </row>
    <row r="477" spans="1:36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 t="str">
        <f>'RESUMEN TOTAL'!O487</f>
        <v>APAGADO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 t="str">
        <f>'RESUMEN TOTAL'!T487</f>
        <v>APAGADO</v>
      </c>
      <c r="O477" t="str">
        <f>'RESUMEN TOTAL'!U487</f>
        <v>APAGADO</v>
      </c>
      <c r="P477" t="str">
        <f>'RESUMEN TOTAL'!V487</f>
        <v>APAGADO</v>
      </c>
      <c r="Q477" t="str">
        <f>'RESUMEN TOTAL'!W487</f>
        <v>APAGADO</v>
      </c>
      <c r="R477" t="str">
        <f>'RESUMEN TOTAL'!X487</f>
        <v>APAGADO</v>
      </c>
      <c r="S477" t="str">
        <f>'RESUMEN TOTAL'!Y487</f>
        <v>APAGADO</v>
      </c>
      <c r="T477" t="str">
        <f>'RESUMEN TOTAL'!Z487</f>
        <v>APAGADO</v>
      </c>
      <c r="U477" t="str">
        <f>'RESUMEN TOTAL'!AA487</f>
        <v>APAGADO</v>
      </c>
      <c r="V477" t="str">
        <f>'RESUMEN TOTAL'!AB487</f>
        <v>APAGADO</v>
      </c>
      <c r="W477" t="str">
        <f>'RESUMEN TOTAL'!AC487</f>
        <v>APAGADO</v>
      </c>
      <c r="X477" t="str">
        <f>'RESUMEN TOTAL'!AD487</f>
        <v>APAGADO</v>
      </c>
      <c r="Y477" t="str">
        <f>'RESUMEN TOTAL'!AE487</f>
        <v>APAGADO</v>
      </c>
      <c r="Z477" t="str">
        <f>'RESUMEN TOTAL'!AF487</f>
        <v>APAGADO</v>
      </c>
      <c r="AA477" t="str">
        <f>'RESUMEN TOTAL'!AG487</f>
        <v>APAGADO</v>
      </c>
      <c r="AB477" t="str">
        <f>'RESUMEN TOTAL'!AH487</f>
        <v>APAGADO</v>
      </c>
      <c r="AC477" t="str">
        <f>'RESUMEN TOTAL'!AI487</f>
        <v>APAGADO</v>
      </c>
      <c r="AD477" t="str">
        <f>'RESUMEN TOTAL'!AJ487</f>
        <v>APAGADO</v>
      </c>
      <c r="AE477" t="str">
        <f>'RESUMEN TOTAL'!AK487</f>
        <v>APAGADO</v>
      </c>
      <c r="AF477" t="str">
        <f>'RESUMEN TOTAL'!AL487</f>
        <v>APAGADO</v>
      </c>
      <c r="AG477" t="str">
        <f>'RESUMEN TOTAL'!AM487</f>
        <v>APAGADO</v>
      </c>
      <c r="AH477" t="str">
        <f>'RESUMEN TOTAL'!AN487</f>
        <v>APAGADO</v>
      </c>
      <c r="AI477" t="str">
        <f>'RESUMEN TOTAL'!AO487</f>
        <v>APAGADO</v>
      </c>
      <c r="AJ477" t="str">
        <f>'RESUMEN TOTAL'!AP487</f>
        <v>APAGADO</v>
      </c>
    </row>
    <row r="478" spans="1:36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>
        <f>'RESUMEN TOTAL'!L488</f>
        <v>0</v>
      </c>
      <c r="G478">
        <f>'RESUMEN TOTAL'!M488</f>
        <v>0</v>
      </c>
      <c r="H478">
        <f>'RESUMEN TOTAL'!N488</f>
        <v>0</v>
      </c>
      <c r="I478">
        <f>'RESUMEN TOTAL'!O488</f>
        <v>0</v>
      </c>
      <c r="J478">
        <f>'RESUMEN TOTAL'!P488</f>
        <v>0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 t="str">
        <f>'RESUMEN TOTAL'!AA488</f>
        <v>APAGADO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 t="str">
        <f>'RESUMEN TOTAL'!AF488</f>
        <v>APAGADO</v>
      </c>
      <c r="AA478" t="str">
        <f>'RESUMEN TOTAL'!AG488</f>
        <v>APAGADO</v>
      </c>
      <c r="AB478" t="str">
        <f>'RESUMEN TOTAL'!AH488</f>
        <v>APAGADO</v>
      </c>
      <c r="AC478">
        <f>'RESUMEN TOTAL'!AI488</f>
        <v>0</v>
      </c>
      <c r="AD478">
        <f>'RESUMEN TOTAL'!AJ488</f>
        <v>0</v>
      </c>
      <c r="AE478" t="str">
        <f>'RESUMEN TOTAL'!AK488</f>
        <v>APAGADO</v>
      </c>
      <c r="AF478" t="str">
        <f>'RESUMEN TOTAL'!AL488</f>
        <v>APAGADO</v>
      </c>
      <c r="AG478" t="str">
        <f>'RESUMEN TOTAL'!AM488</f>
        <v>APAGADO</v>
      </c>
      <c r="AH478" t="str">
        <f>'RESUMEN TOTAL'!AN488</f>
        <v>APAGADO</v>
      </c>
      <c r="AI478" t="str">
        <f>'RESUMEN TOTAL'!AO488</f>
        <v>APAGADO</v>
      </c>
      <c r="AJ478" t="str">
        <f>'RESUMEN TOTAL'!AP488</f>
        <v>APAGADO</v>
      </c>
    </row>
    <row r="479" spans="1:36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>
        <f>'RESUMEN TOTAL'!L489</f>
        <v>0</v>
      </c>
      <c r="G479">
        <f>'RESUMEN TOTAL'!M489</f>
        <v>0</v>
      </c>
      <c r="H479">
        <f>'RESUMEN TOTAL'!N489</f>
        <v>0</v>
      </c>
      <c r="I479">
        <f>'RESUMEN TOTAL'!O489</f>
        <v>0</v>
      </c>
      <c r="J479">
        <f>'RESUMEN TOTAL'!P489</f>
        <v>0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 t="str">
        <f>'RESUMEN TOTAL'!AA489</f>
        <v>APAGADO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 t="str">
        <f>'RESUMEN TOTAL'!AK489</f>
        <v>APAGADO</v>
      </c>
      <c r="AF479" t="str">
        <f>'RESUMEN TOTAL'!AL489</f>
        <v>APAGADO</v>
      </c>
      <c r="AG479" t="str">
        <f>'RESUMEN TOTAL'!AM489</f>
        <v>APAGADO</v>
      </c>
      <c r="AH479" t="str">
        <f>'RESUMEN TOTAL'!AN489</f>
        <v>APAGADO</v>
      </c>
      <c r="AI479" t="str">
        <f>'RESUMEN TOTAL'!AO489</f>
        <v>APAGADO</v>
      </c>
      <c r="AJ479" t="str">
        <f>'RESUMEN TOTAL'!AP489</f>
        <v>APAGADO</v>
      </c>
    </row>
    <row r="480" spans="1:36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 t="str">
        <f>'RESUMEN TOTAL'!N490</f>
        <v>APAGADO</v>
      </c>
      <c r="I480" t="str">
        <f>'RESUMEN TOTAL'!O490</f>
        <v>APAGADO</v>
      </c>
      <c r="J480" t="str">
        <f>'RESUMEN TOTAL'!P490</f>
        <v>APAGADO</v>
      </c>
      <c r="K480" t="str">
        <f>'RESUMEN TOTAL'!Q490</f>
        <v>APAGADO</v>
      </c>
      <c r="L480" t="str">
        <f>'RESUMEN TOTAL'!R490</f>
        <v>APAGADO</v>
      </c>
      <c r="M480" t="str">
        <f>'RESUMEN TOTAL'!S490</f>
        <v>APAGADO</v>
      </c>
      <c r="N480" t="str">
        <f>'RESUMEN TOTAL'!T490</f>
        <v>APAGADO</v>
      </c>
      <c r="O480" t="str">
        <f>'RESUMEN TOTAL'!U490</f>
        <v>APAGADO</v>
      </c>
      <c r="P480" t="str">
        <f>'RESUMEN TOTAL'!V490</f>
        <v>APAGADO</v>
      </c>
      <c r="Q480" t="str">
        <f>'RESUMEN TOTAL'!W490</f>
        <v>APAGADO</v>
      </c>
      <c r="R480" t="str">
        <f>'RESUMEN TOTAL'!X490</f>
        <v>APAGADO</v>
      </c>
      <c r="S480" t="str">
        <f>'RESUMEN TOTAL'!Y490</f>
        <v>APAGADO</v>
      </c>
      <c r="T480" t="str">
        <f>'RESUMEN TOTAL'!Z490</f>
        <v>APAGADO</v>
      </c>
      <c r="U480" t="str">
        <f>'RESUMEN TOTAL'!AA490</f>
        <v>APAGADO</v>
      </c>
      <c r="V480" t="str">
        <f>'RESUMEN TOTAL'!AB490</f>
        <v>APAGADO</v>
      </c>
      <c r="W480" t="str">
        <f>'RESUMEN TOTAL'!AC490</f>
        <v>APAGADO</v>
      </c>
      <c r="X480" t="str">
        <f>'RESUMEN TOTAL'!AD490</f>
        <v>APAGADO</v>
      </c>
      <c r="Y480" t="str">
        <f>'RESUMEN TOTAL'!AE490</f>
        <v>APAGADO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 t="str">
        <f>'RESUMEN TOTAL'!AI490</f>
        <v>APAGADO</v>
      </c>
      <c r="AD480" t="str">
        <f>'RESUMEN TOTAL'!AJ490</f>
        <v>APAGADO</v>
      </c>
      <c r="AE480" t="str">
        <f>'RESUMEN TOTAL'!AK490</f>
        <v>APAGADO</v>
      </c>
      <c r="AF480" t="str">
        <f>'RESUMEN TOTAL'!AL490</f>
        <v>APAGADO</v>
      </c>
      <c r="AG480" t="str">
        <f>'RESUMEN TOTAL'!AM490</f>
        <v>APAGADO</v>
      </c>
      <c r="AH480" t="str">
        <f>'RESUMEN TOTAL'!AN490</f>
        <v>APAGADO</v>
      </c>
      <c r="AI480" t="str">
        <f>'RESUMEN TOTAL'!AO490</f>
        <v>APAGADO</v>
      </c>
      <c r="AJ480" t="str">
        <f>'RESUMEN TOTAL'!AP490</f>
        <v>APAGADO</v>
      </c>
    </row>
    <row r="481" spans="1:36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 t="str">
        <f>'RESUMEN TOTAL'!N491</f>
        <v>APAGADO</v>
      </c>
      <c r="I481" t="str">
        <f>'RESUMEN TOTAL'!O491</f>
        <v>APAGADO</v>
      </c>
      <c r="J481" t="str">
        <f>'RESUMEN TOTAL'!P491</f>
        <v>APAGADO</v>
      </c>
      <c r="K481" t="str">
        <f>'RESUMEN TOTAL'!Q491</f>
        <v>APAGADO</v>
      </c>
      <c r="L481" t="str">
        <f>'RESUMEN TOTAL'!R491</f>
        <v>APAGADO</v>
      </c>
      <c r="M481" t="str">
        <f>'RESUMEN TOTAL'!S491</f>
        <v>APAGADO</v>
      </c>
      <c r="N481" t="str">
        <f>'RESUMEN TOTAL'!T491</f>
        <v>APAGADO</v>
      </c>
      <c r="O481" t="str">
        <f>'RESUMEN TOTAL'!U491</f>
        <v>APAGADO</v>
      </c>
      <c r="P481" t="str">
        <f>'RESUMEN TOTAL'!V491</f>
        <v>APAGADO</v>
      </c>
      <c r="Q481" t="str">
        <f>'RESUMEN TOTAL'!W491</f>
        <v>APAGADO</v>
      </c>
      <c r="R481" t="str">
        <f>'RESUMEN TOTAL'!X491</f>
        <v>APAGADO</v>
      </c>
      <c r="S481" t="str">
        <f>'RESUMEN TOTAL'!Y491</f>
        <v>APAGADO</v>
      </c>
      <c r="T481" t="str">
        <f>'RESUMEN TOTAL'!Z491</f>
        <v>APAGADO</v>
      </c>
      <c r="U481" t="str">
        <f>'RESUMEN TOTAL'!AA491</f>
        <v>APAGADO</v>
      </c>
      <c r="V481" t="str">
        <f>'RESUMEN TOTAL'!AB491</f>
        <v>APAGADO</v>
      </c>
      <c r="W481" t="str">
        <f>'RESUMEN TOTAL'!AC491</f>
        <v>APAGADO</v>
      </c>
      <c r="X481" t="str">
        <f>'RESUMEN TOTAL'!AD491</f>
        <v>APAGADO</v>
      </c>
      <c r="Y481" t="str">
        <f>'RESUMEN TOTAL'!AE491</f>
        <v>APAGADO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 t="str">
        <f>'RESUMEN TOTAL'!AI491</f>
        <v>APAGADO</v>
      </c>
      <c r="AD481" t="str">
        <f>'RESUMEN TOTAL'!AJ491</f>
        <v>APAGADO</v>
      </c>
      <c r="AE481" t="str">
        <f>'RESUMEN TOTAL'!AK491</f>
        <v>APAGADO</v>
      </c>
      <c r="AF481" t="str">
        <f>'RESUMEN TOTAL'!AL491</f>
        <v>APAGADO</v>
      </c>
      <c r="AG481" t="str">
        <f>'RESUMEN TOTAL'!AM491</f>
        <v>APAGADO</v>
      </c>
      <c r="AH481" t="str">
        <f>'RESUMEN TOTAL'!AN491</f>
        <v>APAGADO</v>
      </c>
      <c r="AI481" t="str">
        <f>'RESUMEN TOTAL'!AO491</f>
        <v>APAGADO</v>
      </c>
      <c r="AJ481" t="str">
        <f>'RESUMEN TOTAL'!AP491</f>
        <v>APAGADO</v>
      </c>
    </row>
    <row r="482" spans="1:36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  <c r="AJ482">
        <f>'RESUMEN TOTAL'!AP492</f>
        <v>0</v>
      </c>
    </row>
    <row r="483" spans="1:36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  <c r="AJ483">
        <f>'RESUMEN TOTAL'!AP493</f>
        <v>0</v>
      </c>
    </row>
    <row r="484" spans="1:36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 t="str">
        <f>'RESUMEN TOTAL'!O494</f>
        <v>APAGADO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 t="str">
        <f>'RESUMEN TOTAL'!T494</f>
        <v>APAGADO</v>
      </c>
      <c r="O484" t="str">
        <f>'RESUMEN TOTAL'!U494</f>
        <v>APAGADO</v>
      </c>
      <c r="P484" t="str">
        <f>'RESUMEN TOTAL'!V494</f>
        <v>APAGADO</v>
      </c>
      <c r="Q484" t="str">
        <f>'RESUMEN TOTAL'!W494</f>
        <v>APAGADO</v>
      </c>
      <c r="R484" t="str">
        <f>'RESUMEN TOTAL'!X494</f>
        <v>APAGADO</v>
      </c>
      <c r="S484" t="str">
        <f>'RESUMEN TOTAL'!Y494</f>
        <v>APAGADO</v>
      </c>
      <c r="T484" t="str">
        <f>'RESUMEN TOTAL'!Z494</f>
        <v>APAGADO</v>
      </c>
      <c r="U484" t="str">
        <f>'RESUMEN TOTAL'!AA494</f>
        <v>APAGADO</v>
      </c>
      <c r="V484" t="str">
        <f>'RESUMEN TOTAL'!AB494</f>
        <v>APAGADO</v>
      </c>
      <c r="W484" t="str">
        <f>'RESUMEN TOTAL'!AC494</f>
        <v>APAGADO</v>
      </c>
      <c r="X484" t="str">
        <f>'RESUMEN TOTAL'!AD494</f>
        <v>APAGADO</v>
      </c>
      <c r="Y484" t="str">
        <f>'RESUMEN TOTAL'!AE494</f>
        <v>APAGADO</v>
      </c>
      <c r="Z484" t="str">
        <f>'RESUMEN TOTAL'!AF494</f>
        <v>APAGADO</v>
      </c>
      <c r="AA484" t="str">
        <f>'RESUMEN TOTAL'!AG494</f>
        <v>APAGADO</v>
      </c>
      <c r="AB484" t="str">
        <f>'RESUMEN TOTAL'!AH494</f>
        <v>APAGADO</v>
      </c>
      <c r="AC484" t="str">
        <f>'RESUMEN TOTAL'!AI494</f>
        <v>APAGADO</v>
      </c>
      <c r="AD484" t="str">
        <f>'RESUMEN TOTAL'!AJ494</f>
        <v>APAGADO</v>
      </c>
      <c r="AE484" t="str">
        <f>'RESUMEN TOTAL'!AK494</f>
        <v>APAGADO</v>
      </c>
      <c r="AF484" t="str">
        <f>'RESUMEN TOTAL'!AL494</f>
        <v>APAGADO</v>
      </c>
      <c r="AG484" t="str">
        <f>'RESUMEN TOTAL'!AM494</f>
        <v>APAGADO</v>
      </c>
      <c r="AH484" t="str">
        <f>'RESUMEN TOTAL'!AN494</f>
        <v>APAGADO</v>
      </c>
      <c r="AI484" t="str">
        <f>'RESUMEN TOTAL'!AO494</f>
        <v>APAGADO</v>
      </c>
      <c r="AJ484" t="str">
        <f>'RESUMEN TOTAL'!AP494</f>
        <v>APAGADO</v>
      </c>
    </row>
    <row r="485" spans="1:36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 t="str">
        <f>'RESUMEN TOTAL'!O495</f>
        <v>APAGADO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 t="str">
        <f>'RESUMEN TOTAL'!T495</f>
        <v>APAGADO</v>
      </c>
      <c r="O485" t="str">
        <f>'RESUMEN TOTAL'!U495</f>
        <v>APAGADO</v>
      </c>
      <c r="P485" t="str">
        <f>'RESUMEN TOTAL'!V495</f>
        <v>APAGADO</v>
      </c>
      <c r="Q485" t="str">
        <f>'RESUMEN TOTAL'!W495</f>
        <v>APAGADO</v>
      </c>
      <c r="R485" t="str">
        <f>'RESUMEN TOTAL'!X495</f>
        <v>APAGADO</v>
      </c>
      <c r="S485" t="str">
        <f>'RESUMEN TOTAL'!Y495</f>
        <v>APAGADO</v>
      </c>
      <c r="T485" t="str">
        <f>'RESUMEN TOTAL'!Z495</f>
        <v>APAGADO</v>
      </c>
      <c r="U485" t="str">
        <f>'RESUMEN TOTAL'!AA495</f>
        <v>APAGADO</v>
      </c>
      <c r="V485" t="str">
        <f>'RESUMEN TOTAL'!AB495</f>
        <v>APAGADO</v>
      </c>
      <c r="W485" t="str">
        <f>'RESUMEN TOTAL'!AC495</f>
        <v>APAGADO</v>
      </c>
      <c r="X485" t="str">
        <f>'RESUMEN TOTAL'!AD495</f>
        <v>APAGADO</v>
      </c>
      <c r="Y485" t="str">
        <f>'RESUMEN TOTAL'!AE495</f>
        <v>APAGADO</v>
      </c>
      <c r="Z485" t="str">
        <f>'RESUMEN TOTAL'!AF495</f>
        <v>APAGADO</v>
      </c>
      <c r="AA485" t="str">
        <f>'RESUMEN TOTAL'!AG495</f>
        <v>APAGADO</v>
      </c>
      <c r="AB485" t="str">
        <f>'RESUMEN TOTAL'!AH495</f>
        <v>APAGADO</v>
      </c>
      <c r="AC485" t="str">
        <f>'RESUMEN TOTAL'!AI495</f>
        <v>APAGADO</v>
      </c>
      <c r="AD485" t="str">
        <f>'RESUMEN TOTAL'!AJ495</f>
        <v>APAGADO</v>
      </c>
      <c r="AE485" t="str">
        <f>'RESUMEN TOTAL'!AK495</f>
        <v>APAGADO</v>
      </c>
      <c r="AF485" t="str">
        <f>'RESUMEN TOTAL'!AL495</f>
        <v>APAGADO</v>
      </c>
      <c r="AG485" t="str">
        <f>'RESUMEN TOTAL'!AM495</f>
        <v>APAGADO</v>
      </c>
      <c r="AH485" t="str">
        <f>'RESUMEN TOTAL'!AN495</f>
        <v>APAGADO</v>
      </c>
      <c r="AI485" t="str">
        <f>'RESUMEN TOTAL'!AO495</f>
        <v>APAGADO</v>
      </c>
      <c r="AJ485" t="str">
        <f>'RESUMEN TOTAL'!AP495</f>
        <v>APAGADO</v>
      </c>
    </row>
    <row r="486" spans="1:36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 t="str">
        <f>'RESUMEN TOTAL'!O496</f>
        <v>APAGADO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 t="str">
        <f>'RESUMEN TOTAL'!T496</f>
        <v>APAGADO</v>
      </c>
      <c r="O486" t="str">
        <f>'RESUMEN TOTAL'!U496</f>
        <v>APAGADO</v>
      </c>
      <c r="P486" t="str">
        <f>'RESUMEN TOTAL'!V496</f>
        <v>APAGADO</v>
      </c>
      <c r="Q486" t="str">
        <f>'RESUMEN TOTAL'!W496</f>
        <v>APAGADO</v>
      </c>
      <c r="R486" t="str">
        <f>'RESUMEN TOTAL'!X496</f>
        <v>APAGADO</v>
      </c>
      <c r="S486" t="str">
        <f>'RESUMEN TOTAL'!Y496</f>
        <v>APAGADO</v>
      </c>
      <c r="T486" t="str">
        <f>'RESUMEN TOTAL'!Z496</f>
        <v>APAGADO</v>
      </c>
      <c r="U486" t="str">
        <f>'RESUMEN TOTAL'!AA496</f>
        <v>APAGADO</v>
      </c>
      <c r="V486" t="str">
        <f>'RESUMEN TOTAL'!AB496</f>
        <v>APAGADO</v>
      </c>
      <c r="W486" t="str">
        <f>'RESUMEN TOTAL'!AC496</f>
        <v>APAGADO</v>
      </c>
      <c r="X486" t="str">
        <f>'RESUMEN TOTAL'!AD496</f>
        <v>APAGADO</v>
      </c>
      <c r="Y486" t="str">
        <f>'RESUMEN TOTAL'!AE496</f>
        <v>APAGADO</v>
      </c>
      <c r="Z486" t="str">
        <f>'RESUMEN TOTAL'!AF496</f>
        <v>APAGADO</v>
      </c>
      <c r="AA486" t="str">
        <f>'RESUMEN TOTAL'!AG496</f>
        <v>APAGADO</v>
      </c>
      <c r="AB486" t="str">
        <f>'RESUMEN TOTAL'!AH496</f>
        <v>APAGADO</v>
      </c>
      <c r="AC486" t="str">
        <f>'RESUMEN TOTAL'!AI496</f>
        <v>APAGADO</v>
      </c>
      <c r="AD486" t="str">
        <f>'RESUMEN TOTAL'!AJ496</f>
        <v>APAGADO</v>
      </c>
      <c r="AE486" t="str">
        <f>'RESUMEN TOTAL'!AK496</f>
        <v>APAGADO</v>
      </c>
      <c r="AF486" t="str">
        <f>'RESUMEN TOTAL'!AL496</f>
        <v>APAGADO</v>
      </c>
      <c r="AG486" t="str">
        <f>'RESUMEN TOTAL'!AM496</f>
        <v>APAGADO</v>
      </c>
      <c r="AH486" t="str">
        <f>'RESUMEN TOTAL'!AN496</f>
        <v>APAGADO</v>
      </c>
      <c r="AI486" t="str">
        <f>'RESUMEN TOTAL'!AO496</f>
        <v>APAGADO</v>
      </c>
      <c r="AJ486" t="str">
        <f>'RESUMEN TOTAL'!AP496</f>
        <v>APAGADO</v>
      </c>
    </row>
    <row r="487" spans="1:36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 t="str">
        <f>'RESUMEN TOTAL'!O497</f>
        <v>APAGADO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 t="str">
        <f>'RESUMEN TOTAL'!T497</f>
        <v>APAGADO</v>
      </c>
      <c r="O487" t="str">
        <f>'RESUMEN TOTAL'!U497</f>
        <v>APAGADO</v>
      </c>
      <c r="P487" t="str">
        <f>'RESUMEN TOTAL'!V497</f>
        <v>APAGADO</v>
      </c>
      <c r="Q487" t="str">
        <f>'RESUMEN TOTAL'!W497</f>
        <v>APAGADO</v>
      </c>
      <c r="R487" t="str">
        <f>'RESUMEN TOTAL'!X497</f>
        <v>APAGADO</v>
      </c>
      <c r="S487" t="str">
        <f>'RESUMEN TOTAL'!Y497</f>
        <v>APAGADO</v>
      </c>
      <c r="T487" t="str">
        <f>'RESUMEN TOTAL'!Z497</f>
        <v>APAGADO</v>
      </c>
      <c r="U487" t="str">
        <f>'RESUMEN TOTAL'!AA497</f>
        <v>APAGADO</v>
      </c>
      <c r="V487" t="str">
        <f>'RESUMEN TOTAL'!AB497</f>
        <v>APAGADO</v>
      </c>
      <c r="W487" t="str">
        <f>'RESUMEN TOTAL'!AC497</f>
        <v>APAGADO</v>
      </c>
      <c r="X487" t="str">
        <f>'RESUMEN TOTAL'!AD497</f>
        <v>APAGADO</v>
      </c>
      <c r="Y487" t="str">
        <f>'RESUMEN TOTAL'!AE497</f>
        <v>APAGADO</v>
      </c>
      <c r="Z487" t="str">
        <f>'RESUMEN TOTAL'!AF497</f>
        <v>APAGADO</v>
      </c>
      <c r="AA487" t="str">
        <f>'RESUMEN TOTAL'!AG497</f>
        <v>APAGADO</v>
      </c>
      <c r="AB487" t="str">
        <f>'RESUMEN TOTAL'!AH497</f>
        <v>APAGADO</v>
      </c>
      <c r="AC487" t="str">
        <f>'RESUMEN TOTAL'!AI497</f>
        <v>APAGADO</v>
      </c>
      <c r="AD487" t="str">
        <f>'RESUMEN TOTAL'!AJ497</f>
        <v>APAGADO</v>
      </c>
      <c r="AE487" t="str">
        <f>'RESUMEN TOTAL'!AK497</f>
        <v>APAGADO</v>
      </c>
      <c r="AF487" t="str">
        <f>'RESUMEN TOTAL'!AL497</f>
        <v>APAGADO</v>
      </c>
      <c r="AG487" t="str">
        <f>'RESUMEN TOTAL'!AM497</f>
        <v>APAGADO</v>
      </c>
      <c r="AH487" t="str">
        <f>'RESUMEN TOTAL'!AN497</f>
        <v>APAGADO</v>
      </c>
      <c r="AI487" t="str">
        <f>'RESUMEN TOTAL'!AO497</f>
        <v>APAGADO</v>
      </c>
      <c r="AJ487" t="str">
        <f>'RESUMEN TOTAL'!AP497</f>
        <v>APAGADO</v>
      </c>
    </row>
    <row r="488" spans="1:36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  <c r="AJ488">
        <f>'RESUMEN TOTAL'!AP498</f>
        <v>0</v>
      </c>
    </row>
    <row r="489" spans="1:36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  <c r="AJ489">
        <f>'RESUMEN TOTAL'!AP499</f>
        <v>0</v>
      </c>
    </row>
    <row r="490" spans="1:36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>
        <f>'RESUMEN TOTAL'!M500</f>
        <v>0</v>
      </c>
      <c r="H490">
        <f>'RESUMEN TOTAL'!N500</f>
        <v>0</v>
      </c>
      <c r="I490">
        <f>'RESUMEN TOTAL'!O500</f>
        <v>0</v>
      </c>
      <c r="J490">
        <f>'RESUMEN TOTAL'!P500</f>
        <v>0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  <c r="AJ490">
        <f>'RESUMEN TOTAL'!AP500</f>
        <v>0</v>
      </c>
    </row>
    <row r="491" spans="1:36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>
        <f>'RESUMEN TOTAL'!M501</f>
        <v>0</v>
      </c>
      <c r="H491">
        <f>'RESUMEN TOTAL'!N501</f>
        <v>0</v>
      </c>
      <c r="I491">
        <f>'RESUMEN TOTAL'!O501</f>
        <v>0</v>
      </c>
      <c r="J491">
        <f>'RESUMEN TOTAL'!P501</f>
        <v>0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  <c r="AJ491">
        <f>'RESUMEN TOTAL'!AP501</f>
        <v>0</v>
      </c>
    </row>
    <row r="492" spans="1:36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>
        <f>'RESUMEN TOTAL'!L502</f>
        <v>0</v>
      </c>
      <c r="G492">
        <f>'RESUMEN TOTAL'!M502</f>
        <v>0</v>
      </c>
      <c r="H492">
        <f>'RESUMEN TOTAL'!N502</f>
        <v>0</v>
      </c>
      <c r="I492">
        <f>'RESUMEN TOTAL'!O502</f>
        <v>0</v>
      </c>
      <c r="J492">
        <f>'RESUMEN TOTAL'!P502</f>
        <v>0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 t="str">
        <f>'RESUMEN TOTAL'!AK502</f>
        <v>APAGADO</v>
      </c>
      <c r="AF492" t="str">
        <f>'RESUMEN TOTAL'!AL502</f>
        <v>APAGADO</v>
      </c>
      <c r="AG492" t="str">
        <f>'RESUMEN TOTAL'!AM502</f>
        <v>APAGADO</v>
      </c>
      <c r="AH492" t="str">
        <f>'RESUMEN TOTAL'!AN502</f>
        <v>APAGADO</v>
      </c>
      <c r="AI492" t="str">
        <f>'RESUMEN TOTAL'!AO502</f>
        <v>APAGADO</v>
      </c>
      <c r="AJ492" t="str">
        <f>'RESUMEN TOTAL'!AP502</f>
        <v>APAGADO</v>
      </c>
    </row>
    <row r="493" spans="1:36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>
        <f>'RESUMEN TOTAL'!L503</f>
        <v>0</v>
      </c>
      <c r="G493">
        <f>'RESUMEN TOTAL'!M503</f>
        <v>0</v>
      </c>
      <c r="H493">
        <f>'RESUMEN TOTAL'!N503</f>
        <v>0</v>
      </c>
      <c r="I493">
        <f>'RESUMEN TOTAL'!O503</f>
        <v>0</v>
      </c>
      <c r="J493">
        <f>'RESUMEN TOTAL'!P503</f>
        <v>0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 t="str">
        <f>'RESUMEN TOTAL'!AK503</f>
        <v>APAGADO</v>
      </c>
      <c r="AF493" t="str">
        <f>'RESUMEN TOTAL'!AL503</f>
        <v>APAGADO</v>
      </c>
      <c r="AG493" t="str">
        <f>'RESUMEN TOTAL'!AM503</f>
        <v>APAGADO</v>
      </c>
      <c r="AH493" t="str">
        <f>'RESUMEN TOTAL'!AN503</f>
        <v>APAGADO</v>
      </c>
      <c r="AI493" t="str">
        <f>'RESUMEN TOTAL'!AO503</f>
        <v>APAGADO</v>
      </c>
      <c r="AJ493" t="str">
        <f>'RESUMEN TOTAL'!AP503</f>
        <v>APAGADO</v>
      </c>
    </row>
    <row r="494" spans="1:36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 t="str">
        <f>'RESUMEN TOTAL'!T504</f>
        <v>APAGADO</v>
      </c>
      <c r="O494" t="str">
        <f>'RESUMEN TOTAL'!U504</f>
        <v>APAGADO</v>
      </c>
      <c r="P494" t="str">
        <f>'RESUMEN TOTAL'!V504</f>
        <v>APAGADO</v>
      </c>
      <c r="Q494" t="str">
        <f>'RESUMEN TOTAL'!W504</f>
        <v>APAGADO</v>
      </c>
      <c r="R494" t="str">
        <f>'RESUMEN TOTAL'!X504</f>
        <v>APAGADO</v>
      </c>
      <c r="S494" t="str">
        <f>'RESUMEN TOTAL'!Y504</f>
        <v>APAGADO</v>
      </c>
      <c r="T494" t="str">
        <f>'RESUMEN TOTAL'!Z504</f>
        <v>APAGADO</v>
      </c>
      <c r="U494" t="str">
        <f>'RESUMEN TOTAL'!AA504</f>
        <v>APAGADO</v>
      </c>
      <c r="V494" t="str">
        <f>'RESUMEN TOTAL'!AB504</f>
        <v>APAGADO</v>
      </c>
      <c r="W494" t="str">
        <f>'RESUMEN TOTAL'!AC504</f>
        <v>APAGADO</v>
      </c>
      <c r="X494" t="str">
        <f>'RESUMEN TOTAL'!AD504</f>
        <v>APAGADO</v>
      </c>
      <c r="Y494" t="str">
        <f>'RESUMEN TOTAL'!AE504</f>
        <v>APAGADO</v>
      </c>
      <c r="Z494" t="str">
        <f>'RESUMEN TOTAL'!AF504</f>
        <v>APAGADO</v>
      </c>
      <c r="AA494" t="str">
        <f>'RESUMEN TOTAL'!AG504</f>
        <v>APAGADO</v>
      </c>
      <c r="AB494" t="str">
        <f>'RESUMEN TOTAL'!AH504</f>
        <v>APAGADO</v>
      </c>
      <c r="AC494" t="str">
        <f>'RESUMEN TOTAL'!AI504</f>
        <v>APAGADO</v>
      </c>
      <c r="AD494" t="str">
        <f>'RESUMEN TOTAL'!AJ504</f>
        <v>APAGADO</v>
      </c>
      <c r="AE494" t="str">
        <f>'RESUMEN TOTAL'!AK504</f>
        <v>APAGADO</v>
      </c>
      <c r="AF494" t="str">
        <f>'RESUMEN TOTAL'!AL504</f>
        <v>APAGADO</v>
      </c>
      <c r="AG494" t="str">
        <f>'RESUMEN TOTAL'!AM504</f>
        <v>APAGADO</v>
      </c>
      <c r="AH494" t="str">
        <f>'RESUMEN TOTAL'!AN504</f>
        <v>APAGADO</v>
      </c>
      <c r="AI494" t="str">
        <f>'RESUMEN TOTAL'!AO504</f>
        <v>APAGADO</v>
      </c>
      <c r="AJ494" t="str">
        <f>'RESUMEN TOTAL'!AP504</f>
        <v>APAGADO</v>
      </c>
    </row>
    <row r="495" spans="1:36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 t="str">
        <f>'RESUMEN TOTAL'!T505</f>
        <v>APAGADO</v>
      </c>
      <c r="O495" t="str">
        <f>'RESUMEN TOTAL'!U505</f>
        <v>APAGADO</v>
      </c>
      <c r="P495" t="str">
        <f>'RESUMEN TOTAL'!V505</f>
        <v>APAGADO</v>
      </c>
      <c r="Q495" t="str">
        <f>'RESUMEN TOTAL'!W505</f>
        <v>APAGADO</v>
      </c>
      <c r="R495" t="str">
        <f>'RESUMEN TOTAL'!X505</f>
        <v>APAGADO</v>
      </c>
      <c r="S495" t="str">
        <f>'RESUMEN TOTAL'!Y505</f>
        <v>APAGADO</v>
      </c>
      <c r="T495" t="str">
        <f>'RESUMEN TOTAL'!Z505</f>
        <v>APAGADO</v>
      </c>
      <c r="U495" t="str">
        <f>'RESUMEN TOTAL'!AA505</f>
        <v>APAGADO</v>
      </c>
      <c r="V495" t="str">
        <f>'RESUMEN TOTAL'!AB505</f>
        <v>APAGADO</v>
      </c>
      <c r="W495" t="str">
        <f>'RESUMEN TOTAL'!AC505</f>
        <v>APAGADO</v>
      </c>
      <c r="X495" t="str">
        <f>'RESUMEN TOTAL'!AD505</f>
        <v>APAGADO</v>
      </c>
      <c r="Y495" t="str">
        <f>'RESUMEN TOTAL'!AE505</f>
        <v>APAGADO</v>
      </c>
      <c r="Z495" t="str">
        <f>'RESUMEN TOTAL'!AF505</f>
        <v>APAGADO</v>
      </c>
      <c r="AA495" t="str">
        <f>'RESUMEN TOTAL'!AG505</f>
        <v>APAGADO</v>
      </c>
      <c r="AB495" t="str">
        <f>'RESUMEN TOTAL'!AH505</f>
        <v>APAGADO</v>
      </c>
      <c r="AC495" t="str">
        <f>'RESUMEN TOTAL'!AI505</f>
        <v>APAGADO</v>
      </c>
      <c r="AD495" t="str">
        <f>'RESUMEN TOTAL'!AJ505</f>
        <v>APAGADO</v>
      </c>
      <c r="AE495" t="str">
        <f>'RESUMEN TOTAL'!AK505</f>
        <v>APAGADO</v>
      </c>
      <c r="AF495" t="str">
        <f>'RESUMEN TOTAL'!AL505</f>
        <v>APAGADO</v>
      </c>
      <c r="AG495" t="str">
        <f>'RESUMEN TOTAL'!AM505</f>
        <v>APAGADO</v>
      </c>
      <c r="AH495" t="str">
        <f>'RESUMEN TOTAL'!AN505</f>
        <v>APAGADO</v>
      </c>
      <c r="AI495" t="str">
        <f>'RESUMEN TOTAL'!AO505</f>
        <v>APAGADO</v>
      </c>
      <c r="AJ495" t="str">
        <f>'RESUMEN TOTAL'!AP505</f>
        <v>APAGADO</v>
      </c>
    </row>
    <row r="496" spans="1:36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 t="str">
        <f>'RESUMEN TOTAL'!O506</f>
        <v>APAGADO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 t="str">
        <f>'RESUMEN TOTAL'!T506</f>
        <v>APAGADO</v>
      </c>
      <c r="O496" t="str">
        <f>'RESUMEN TOTAL'!U506</f>
        <v>APAGADO</v>
      </c>
      <c r="P496" t="str">
        <f>'RESUMEN TOTAL'!V506</f>
        <v>APAGADO</v>
      </c>
      <c r="Q496" t="str">
        <f>'RESUMEN TOTAL'!W506</f>
        <v>APAGADO</v>
      </c>
      <c r="R496" t="str">
        <f>'RESUMEN TOTAL'!X506</f>
        <v>APAGADO</v>
      </c>
      <c r="S496" t="str">
        <f>'RESUMEN TOTAL'!Y506</f>
        <v>APAGADO</v>
      </c>
      <c r="T496" t="str">
        <f>'RESUMEN TOTAL'!Z506</f>
        <v>APAGADO</v>
      </c>
      <c r="U496" t="str">
        <f>'RESUMEN TOTAL'!AA506</f>
        <v>APAGADO</v>
      </c>
      <c r="V496" t="str">
        <f>'RESUMEN TOTAL'!AB506</f>
        <v>APAGADO</v>
      </c>
      <c r="W496" t="str">
        <f>'RESUMEN TOTAL'!AC506</f>
        <v>APAGADO</v>
      </c>
      <c r="X496" t="str">
        <f>'RESUMEN TOTAL'!AD506</f>
        <v>APAGADO</v>
      </c>
      <c r="Y496" t="str">
        <f>'RESUMEN TOTAL'!AE506</f>
        <v>APAGADO</v>
      </c>
      <c r="Z496" t="str">
        <f>'RESUMEN TOTAL'!AF506</f>
        <v>APAGADO</v>
      </c>
      <c r="AA496" t="str">
        <f>'RESUMEN TOTAL'!AG506</f>
        <v>APAGADO</v>
      </c>
      <c r="AB496" t="str">
        <f>'RESUMEN TOTAL'!AH506</f>
        <v>APAGADO</v>
      </c>
      <c r="AC496" t="str">
        <f>'RESUMEN TOTAL'!AI506</f>
        <v>APAGADO</v>
      </c>
      <c r="AD496" t="str">
        <f>'RESUMEN TOTAL'!AJ506</f>
        <v>APAGADO</v>
      </c>
      <c r="AE496" t="str">
        <f>'RESUMEN TOTAL'!AK506</f>
        <v>APAGADO</v>
      </c>
      <c r="AF496" t="str">
        <f>'RESUMEN TOTAL'!AL506</f>
        <v>APAGADO</v>
      </c>
      <c r="AG496" t="str">
        <f>'RESUMEN TOTAL'!AM506</f>
        <v>APAGADO</v>
      </c>
      <c r="AH496" t="str">
        <f>'RESUMEN TOTAL'!AN506</f>
        <v>APAGADO</v>
      </c>
      <c r="AI496" t="str">
        <f>'RESUMEN TOTAL'!AO506</f>
        <v>APAGADO</v>
      </c>
      <c r="AJ496" t="str">
        <f>'RESUMEN TOTAL'!AP506</f>
        <v>APAGADO</v>
      </c>
    </row>
    <row r="497" spans="1:36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 t="str">
        <f>'RESUMEN TOTAL'!O507</f>
        <v>APAGADO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 t="str">
        <f>'RESUMEN TOTAL'!T507</f>
        <v>APAGADO</v>
      </c>
      <c r="O497" t="str">
        <f>'RESUMEN TOTAL'!U507</f>
        <v>APAGADO</v>
      </c>
      <c r="P497" t="str">
        <f>'RESUMEN TOTAL'!V507</f>
        <v>APAGADO</v>
      </c>
      <c r="Q497" t="str">
        <f>'RESUMEN TOTAL'!W507</f>
        <v>APAGADO</v>
      </c>
      <c r="R497" t="str">
        <f>'RESUMEN TOTAL'!X507</f>
        <v>APAGADO</v>
      </c>
      <c r="S497" t="str">
        <f>'RESUMEN TOTAL'!Y507</f>
        <v>APAGADO</v>
      </c>
      <c r="T497" t="str">
        <f>'RESUMEN TOTAL'!Z507</f>
        <v>APAGADO</v>
      </c>
      <c r="U497" t="str">
        <f>'RESUMEN TOTAL'!AA507</f>
        <v>APAGADO</v>
      </c>
      <c r="V497" t="str">
        <f>'RESUMEN TOTAL'!AB507</f>
        <v>APAGADO</v>
      </c>
      <c r="W497" t="str">
        <f>'RESUMEN TOTAL'!AC507</f>
        <v>APAGADO</v>
      </c>
      <c r="X497" t="str">
        <f>'RESUMEN TOTAL'!AD507</f>
        <v>APAGADO</v>
      </c>
      <c r="Y497" t="str">
        <f>'RESUMEN TOTAL'!AE507</f>
        <v>APAGADO</v>
      </c>
      <c r="Z497" t="str">
        <f>'RESUMEN TOTAL'!AF507</f>
        <v>APAGADO</v>
      </c>
      <c r="AA497" t="str">
        <f>'RESUMEN TOTAL'!AG507</f>
        <v>APAGADO</v>
      </c>
      <c r="AB497" t="str">
        <f>'RESUMEN TOTAL'!AH507</f>
        <v>APAGADO</v>
      </c>
      <c r="AC497" t="str">
        <f>'RESUMEN TOTAL'!AI507</f>
        <v>APAGADO</v>
      </c>
      <c r="AD497" t="str">
        <f>'RESUMEN TOTAL'!AJ507</f>
        <v>APAGADO</v>
      </c>
      <c r="AE497" t="str">
        <f>'RESUMEN TOTAL'!AK507</f>
        <v>APAGADO</v>
      </c>
      <c r="AF497" t="str">
        <f>'RESUMEN TOTAL'!AL507</f>
        <v>APAGADO</v>
      </c>
      <c r="AG497" t="str">
        <f>'RESUMEN TOTAL'!AM507</f>
        <v>APAGADO</v>
      </c>
      <c r="AH497" t="str">
        <f>'RESUMEN TOTAL'!AN507</f>
        <v>APAGADO</v>
      </c>
      <c r="AI497" t="str">
        <f>'RESUMEN TOTAL'!AO507</f>
        <v>APAGADO</v>
      </c>
      <c r="AJ497" t="str">
        <f>'RESUMEN TOTAL'!AP507</f>
        <v>APAGADO</v>
      </c>
    </row>
    <row r="498" spans="1:36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 t="str">
        <f>'RESUMEN TOTAL'!O508</f>
        <v>APAGADO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 t="str">
        <f>'RESUMEN TOTAL'!T508</f>
        <v>APAGADO</v>
      </c>
      <c r="O498" t="str">
        <f>'RESUMEN TOTAL'!U508</f>
        <v>APAGADO</v>
      </c>
      <c r="P498" t="str">
        <f>'RESUMEN TOTAL'!V508</f>
        <v>APAGADO</v>
      </c>
      <c r="Q498" t="str">
        <f>'RESUMEN TOTAL'!W508</f>
        <v>APAGADO</v>
      </c>
      <c r="R498" t="str">
        <f>'RESUMEN TOTAL'!X508</f>
        <v>APAGADO</v>
      </c>
      <c r="S498" t="str">
        <f>'RESUMEN TOTAL'!Y508</f>
        <v>APAGADO</v>
      </c>
      <c r="T498" t="str">
        <f>'RESUMEN TOTAL'!Z508</f>
        <v>APAGADO</v>
      </c>
      <c r="U498" t="str">
        <f>'RESUMEN TOTAL'!AA508</f>
        <v>APAGADO</v>
      </c>
      <c r="V498" t="str">
        <f>'RESUMEN TOTAL'!AB508</f>
        <v>APAGADO</v>
      </c>
      <c r="W498" t="str">
        <f>'RESUMEN TOTAL'!AC508</f>
        <v>APAGADO</v>
      </c>
      <c r="X498" t="str">
        <f>'RESUMEN TOTAL'!AD508</f>
        <v>APAGADO</v>
      </c>
      <c r="Y498" t="str">
        <f>'RESUMEN TOTAL'!AE508</f>
        <v>APAGADO</v>
      </c>
      <c r="Z498" t="str">
        <f>'RESUMEN TOTAL'!AF508</f>
        <v>APAGADO</v>
      </c>
      <c r="AA498" t="str">
        <f>'RESUMEN TOTAL'!AG508</f>
        <v>APAGADO</v>
      </c>
      <c r="AB498" t="str">
        <f>'RESUMEN TOTAL'!AH508</f>
        <v>APAGADO</v>
      </c>
      <c r="AC498" t="str">
        <f>'RESUMEN TOTAL'!AI508</f>
        <v>APAGADO</v>
      </c>
      <c r="AD498" t="str">
        <f>'RESUMEN TOTAL'!AJ508</f>
        <v>APAGADO</v>
      </c>
      <c r="AE498" t="str">
        <f>'RESUMEN TOTAL'!AK508</f>
        <v>APAGADO</v>
      </c>
      <c r="AF498" t="str">
        <f>'RESUMEN TOTAL'!AL508</f>
        <v>APAGADO</v>
      </c>
      <c r="AG498" t="str">
        <f>'RESUMEN TOTAL'!AM508</f>
        <v>APAGADO</v>
      </c>
      <c r="AH498" t="str">
        <f>'RESUMEN TOTAL'!AN508</f>
        <v>APAGADO</v>
      </c>
      <c r="AI498" t="str">
        <f>'RESUMEN TOTAL'!AO508</f>
        <v>APAGADO</v>
      </c>
      <c r="AJ498" t="str">
        <f>'RESUMEN TOTAL'!AP508</f>
        <v>APAGADO</v>
      </c>
    </row>
    <row r="499" spans="1:36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 t="str">
        <f>'RESUMEN TOTAL'!O509</f>
        <v>APAGADO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 t="str">
        <f>'RESUMEN TOTAL'!T509</f>
        <v>APAGADO</v>
      </c>
      <c r="O499" t="str">
        <f>'RESUMEN TOTAL'!U509</f>
        <v>APAGADO</v>
      </c>
      <c r="P499" t="str">
        <f>'RESUMEN TOTAL'!V509</f>
        <v>APAGADO</v>
      </c>
      <c r="Q499" t="str">
        <f>'RESUMEN TOTAL'!W509</f>
        <v>APAGADO</v>
      </c>
      <c r="R499" t="str">
        <f>'RESUMEN TOTAL'!X509</f>
        <v>APAGADO</v>
      </c>
      <c r="S499" t="str">
        <f>'RESUMEN TOTAL'!Y509</f>
        <v>APAGADO</v>
      </c>
      <c r="T499" t="str">
        <f>'RESUMEN TOTAL'!Z509</f>
        <v>APAGADO</v>
      </c>
      <c r="U499" t="str">
        <f>'RESUMEN TOTAL'!AA509</f>
        <v>APAGADO</v>
      </c>
      <c r="V499" t="str">
        <f>'RESUMEN TOTAL'!AB509</f>
        <v>APAGADO</v>
      </c>
      <c r="W499" t="str">
        <f>'RESUMEN TOTAL'!AC509</f>
        <v>APAGADO</v>
      </c>
      <c r="X499" t="str">
        <f>'RESUMEN TOTAL'!AD509</f>
        <v>APAGADO</v>
      </c>
      <c r="Y499" t="str">
        <f>'RESUMEN TOTAL'!AE509</f>
        <v>APAGADO</v>
      </c>
      <c r="Z499" t="str">
        <f>'RESUMEN TOTAL'!AF509</f>
        <v>APAGADO</v>
      </c>
      <c r="AA499" t="str">
        <f>'RESUMEN TOTAL'!AG509</f>
        <v>APAGADO</v>
      </c>
      <c r="AB499" t="str">
        <f>'RESUMEN TOTAL'!AH509</f>
        <v>APAGADO</v>
      </c>
      <c r="AC499" t="str">
        <f>'RESUMEN TOTAL'!AI509</f>
        <v>APAGADO</v>
      </c>
      <c r="AD499" t="str">
        <f>'RESUMEN TOTAL'!AJ509</f>
        <v>APAGADO</v>
      </c>
      <c r="AE499" t="str">
        <f>'RESUMEN TOTAL'!AK509</f>
        <v>APAGADO</v>
      </c>
      <c r="AF499" t="str">
        <f>'RESUMEN TOTAL'!AL509</f>
        <v>APAGADO</v>
      </c>
      <c r="AG499" t="str">
        <f>'RESUMEN TOTAL'!AM509</f>
        <v>APAGADO</v>
      </c>
      <c r="AH499" t="str">
        <f>'RESUMEN TOTAL'!AN509</f>
        <v>APAGADO</v>
      </c>
      <c r="AI499" t="str">
        <f>'RESUMEN TOTAL'!AO509</f>
        <v>APAGADO</v>
      </c>
      <c r="AJ499" t="str">
        <f>'RESUMEN TOTAL'!AP509</f>
        <v>APAGADO</v>
      </c>
    </row>
    <row r="500" spans="1:36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 t="str">
        <f>'RESUMEN TOTAL'!O510</f>
        <v>APAGADO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 t="str">
        <f>'RESUMEN TOTAL'!T510</f>
        <v>APAGADO</v>
      </c>
      <c r="O500" t="str">
        <f>'RESUMEN TOTAL'!U510</f>
        <v>APAGADO</v>
      </c>
      <c r="P500" t="str">
        <f>'RESUMEN TOTAL'!V510</f>
        <v>APAGADO</v>
      </c>
      <c r="Q500" t="str">
        <f>'RESUMEN TOTAL'!W510</f>
        <v>APAGADO</v>
      </c>
      <c r="R500" t="str">
        <f>'RESUMEN TOTAL'!X510</f>
        <v>APAGADO</v>
      </c>
      <c r="S500" t="str">
        <f>'RESUMEN TOTAL'!Y510</f>
        <v>APAGADO</v>
      </c>
      <c r="T500" t="str">
        <f>'RESUMEN TOTAL'!Z510</f>
        <v>APAGADO</v>
      </c>
      <c r="U500" t="str">
        <f>'RESUMEN TOTAL'!AA510</f>
        <v>APAGADO</v>
      </c>
      <c r="V500" t="str">
        <f>'RESUMEN TOTAL'!AB510</f>
        <v>APAGADO</v>
      </c>
      <c r="W500" t="str">
        <f>'RESUMEN TOTAL'!AC510</f>
        <v>APAGADO</v>
      </c>
      <c r="X500" t="str">
        <f>'RESUMEN TOTAL'!AD510</f>
        <v>APAGADO</v>
      </c>
      <c r="Y500" t="str">
        <f>'RESUMEN TOTAL'!AE510</f>
        <v>APAGADO</v>
      </c>
      <c r="Z500" t="str">
        <f>'RESUMEN TOTAL'!AF510</f>
        <v>APAGADO</v>
      </c>
      <c r="AA500" t="str">
        <f>'RESUMEN TOTAL'!AG510</f>
        <v>APAGADO</v>
      </c>
      <c r="AB500" t="str">
        <f>'RESUMEN TOTAL'!AH510</f>
        <v>APAGADO</v>
      </c>
      <c r="AC500" t="str">
        <f>'RESUMEN TOTAL'!AI510</f>
        <v>APAGADO</v>
      </c>
      <c r="AD500" t="str">
        <f>'RESUMEN TOTAL'!AJ510</f>
        <v>APAGADO</v>
      </c>
      <c r="AE500" t="str">
        <f>'RESUMEN TOTAL'!AK510</f>
        <v>APAGADO</v>
      </c>
      <c r="AF500" t="str">
        <f>'RESUMEN TOTAL'!AL510</f>
        <v>APAGADO</v>
      </c>
      <c r="AG500" t="str">
        <f>'RESUMEN TOTAL'!AM510</f>
        <v>APAGADO</v>
      </c>
      <c r="AH500" t="str">
        <f>'RESUMEN TOTAL'!AN510</f>
        <v>APAGADO</v>
      </c>
      <c r="AI500" t="str">
        <f>'RESUMEN TOTAL'!AO510</f>
        <v>APAGADO</v>
      </c>
      <c r="AJ500" t="str">
        <f>'RESUMEN TOTAL'!AP510</f>
        <v>APAGADO</v>
      </c>
    </row>
    <row r="501" spans="1:36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 t="str">
        <f>'RESUMEN TOTAL'!O511</f>
        <v>APAGADO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 t="str">
        <f>'RESUMEN TOTAL'!T511</f>
        <v>APAGADO</v>
      </c>
      <c r="O501" t="str">
        <f>'RESUMEN TOTAL'!U511</f>
        <v>APAGADO</v>
      </c>
      <c r="P501" t="str">
        <f>'RESUMEN TOTAL'!V511</f>
        <v>APAGADO</v>
      </c>
      <c r="Q501" t="str">
        <f>'RESUMEN TOTAL'!W511</f>
        <v>APAGADO</v>
      </c>
      <c r="R501" t="str">
        <f>'RESUMEN TOTAL'!X511</f>
        <v>APAGADO</v>
      </c>
      <c r="S501" t="str">
        <f>'RESUMEN TOTAL'!Y511</f>
        <v>APAGADO</v>
      </c>
      <c r="T501" t="str">
        <f>'RESUMEN TOTAL'!Z511</f>
        <v>APAGADO</v>
      </c>
      <c r="U501" t="str">
        <f>'RESUMEN TOTAL'!AA511</f>
        <v>APAGADO</v>
      </c>
      <c r="V501" t="str">
        <f>'RESUMEN TOTAL'!AB511</f>
        <v>APAGADO</v>
      </c>
      <c r="W501" t="str">
        <f>'RESUMEN TOTAL'!AC511</f>
        <v>APAGADO</v>
      </c>
      <c r="X501" t="str">
        <f>'RESUMEN TOTAL'!AD511</f>
        <v>APAGADO</v>
      </c>
      <c r="Y501" t="str">
        <f>'RESUMEN TOTAL'!AE511</f>
        <v>APAGADO</v>
      </c>
      <c r="Z501" t="str">
        <f>'RESUMEN TOTAL'!AF511</f>
        <v>APAGADO</v>
      </c>
      <c r="AA501" t="str">
        <f>'RESUMEN TOTAL'!AG511</f>
        <v>APAGADO</v>
      </c>
      <c r="AB501" t="str">
        <f>'RESUMEN TOTAL'!AH511</f>
        <v>APAGADO</v>
      </c>
      <c r="AC501" t="str">
        <f>'RESUMEN TOTAL'!AI511</f>
        <v>APAGADO</v>
      </c>
      <c r="AD501" t="str">
        <f>'RESUMEN TOTAL'!AJ511</f>
        <v>APAGADO</v>
      </c>
      <c r="AE501" t="str">
        <f>'RESUMEN TOTAL'!AK511</f>
        <v>APAGADO</v>
      </c>
      <c r="AF501" t="str">
        <f>'RESUMEN TOTAL'!AL511</f>
        <v>APAGADO</v>
      </c>
      <c r="AG501" t="str">
        <f>'RESUMEN TOTAL'!AM511</f>
        <v>APAGADO</v>
      </c>
      <c r="AH501" t="str">
        <f>'RESUMEN TOTAL'!AN511</f>
        <v>APAGADO</v>
      </c>
      <c r="AI501" t="str">
        <f>'RESUMEN TOTAL'!AO511</f>
        <v>APAGADO</v>
      </c>
      <c r="AJ501" t="str">
        <f>'RESUMEN TOTAL'!AP511</f>
        <v>APAGADO</v>
      </c>
    </row>
    <row r="502" spans="1:36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 t="str">
        <f>'RESUMEN TOTAL'!O512</f>
        <v>APAGADO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 t="str">
        <f>'RESUMEN TOTAL'!T512</f>
        <v>APAGADO</v>
      </c>
      <c r="O502" t="str">
        <f>'RESUMEN TOTAL'!U512</f>
        <v>APAGADO</v>
      </c>
      <c r="P502" t="str">
        <f>'RESUMEN TOTAL'!V512</f>
        <v>APAGADO</v>
      </c>
      <c r="Q502">
        <f>'RESUMEN TOTAL'!W512</f>
        <v>0</v>
      </c>
      <c r="R502">
        <f>'RESUMEN TOTAL'!X512</f>
        <v>0</v>
      </c>
      <c r="S502" t="str">
        <f>'RESUMEN TOTAL'!Y512</f>
        <v>APAGADO</v>
      </c>
      <c r="T502" t="str">
        <f>'RESUMEN TOTAL'!Z512</f>
        <v>APAGADO</v>
      </c>
      <c r="U502" t="str">
        <f>'RESUMEN TOTAL'!AA512</f>
        <v>APAGADO</v>
      </c>
      <c r="V502" t="str">
        <f>'RESUMEN TOTAL'!AB512</f>
        <v>APAGADO</v>
      </c>
      <c r="W502" t="str">
        <f>'RESUMEN TOTAL'!AC512</f>
        <v>APAGADO</v>
      </c>
      <c r="X502" t="str">
        <f>'RESUMEN TOTAL'!AD512</f>
        <v>APAGADO</v>
      </c>
      <c r="Y502" t="str">
        <f>'RESUMEN TOTAL'!AE512</f>
        <v>APAGADO</v>
      </c>
      <c r="Z502" t="str">
        <f>'RESUMEN TOTAL'!AF512</f>
        <v>APAGADO</v>
      </c>
      <c r="AA502" t="str">
        <f>'RESUMEN TOTAL'!AG512</f>
        <v>APAGADO</v>
      </c>
      <c r="AB502" t="str">
        <f>'RESUMEN TOTAL'!AH512</f>
        <v>APAGADO</v>
      </c>
      <c r="AC502" t="str">
        <f>'RESUMEN TOTAL'!AI512</f>
        <v>APAGADO</v>
      </c>
      <c r="AD502" t="str">
        <f>'RESUMEN TOTAL'!AJ512</f>
        <v>APAGADO</v>
      </c>
      <c r="AE502" t="str">
        <f>'RESUMEN TOTAL'!AK512</f>
        <v>APAGADO</v>
      </c>
      <c r="AF502" t="str">
        <f>'RESUMEN TOTAL'!AL512</f>
        <v>APAGADO</v>
      </c>
      <c r="AG502" t="str">
        <f>'RESUMEN TOTAL'!AM512</f>
        <v>APAGADO</v>
      </c>
      <c r="AH502" t="str">
        <f>'RESUMEN TOTAL'!AN512</f>
        <v>APAGADO</v>
      </c>
      <c r="AI502" t="str">
        <f>'RESUMEN TOTAL'!AO512</f>
        <v>APAGADO</v>
      </c>
      <c r="AJ502" t="str">
        <f>'RESUMEN TOTAL'!AP512</f>
        <v>APAGADO</v>
      </c>
    </row>
    <row r="503" spans="1:36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  <c r="AJ503">
        <f>'RESUMEN TOTAL'!AP513</f>
        <v>0</v>
      </c>
    </row>
    <row r="504" spans="1:36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  <c r="AJ504">
        <f>'RESUMEN TOTAL'!AP514</f>
        <v>0</v>
      </c>
    </row>
    <row r="505" spans="1:36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  <c r="AJ505">
        <f>'RESUMEN TOTAL'!AP515</f>
        <v>0</v>
      </c>
    </row>
    <row r="506" spans="1:36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  <c r="AJ506">
        <f>'RESUMEN TOTAL'!AP516</f>
        <v>0</v>
      </c>
    </row>
    <row r="507" spans="1:36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  <c r="AJ507">
        <f>'RESUMEN TOTAL'!AP517</f>
        <v>0</v>
      </c>
    </row>
    <row r="508" spans="1:36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 t="str">
        <f>'RESUMEN TOTAL'!O518</f>
        <v>APAGADO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 t="str">
        <f>'RESUMEN TOTAL'!T518</f>
        <v>APAGADO</v>
      </c>
      <c r="O508" t="str">
        <f>'RESUMEN TOTAL'!U518</f>
        <v>APAGADO</v>
      </c>
      <c r="P508" t="str">
        <f>'RESUMEN TOTAL'!V518</f>
        <v>APAGADO</v>
      </c>
      <c r="Q508">
        <f>'RESUMEN TOTAL'!W518</f>
        <v>0</v>
      </c>
      <c r="R508">
        <f>'RESUMEN TOTAL'!X518</f>
        <v>0</v>
      </c>
      <c r="S508" t="str">
        <f>'RESUMEN TOTAL'!Y518</f>
        <v>APAGADO</v>
      </c>
      <c r="T508" t="str">
        <f>'RESUMEN TOTAL'!Z518</f>
        <v>APAGADO</v>
      </c>
      <c r="U508" t="str">
        <f>'RESUMEN TOTAL'!AA518</f>
        <v>APAGADO</v>
      </c>
      <c r="V508" t="str">
        <f>'RESUMEN TOTAL'!AB518</f>
        <v>APAGADO</v>
      </c>
      <c r="W508" t="str">
        <f>'RESUMEN TOTAL'!AC518</f>
        <v>APAGADO</v>
      </c>
      <c r="X508" t="str">
        <f>'RESUMEN TOTAL'!AD518</f>
        <v>APAGADO</v>
      </c>
      <c r="Y508" t="str">
        <f>'RESUMEN TOTAL'!AE518</f>
        <v>APAGADO</v>
      </c>
      <c r="Z508" t="str">
        <f>'RESUMEN TOTAL'!AF518</f>
        <v>APAGADO</v>
      </c>
      <c r="AA508" t="str">
        <f>'RESUMEN TOTAL'!AG518</f>
        <v>APAGADO</v>
      </c>
      <c r="AB508" t="str">
        <f>'RESUMEN TOTAL'!AH518</f>
        <v>APAGADO</v>
      </c>
      <c r="AC508" t="str">
        <f>'RESUMEN TOTAL'!AI518</f>
        <v>APAGADO</v>
      </c>
      <c r="AD508" t="str">
        <f>'RESUMEN TOTAL'!AJ518</f>
        <v>APAGADO</v>
      </c>
      <c r="AE508" t="str">
        <f>'RESUMEN TOTAL'!AK518</f>
        <v>APAGADO</v>
      </c>
      <c r="AF508" t="str">
        <f>'RESUMEN TOTAL'!AL518</f>
        <v>APAGADO</v>
      </c>
      <c r="AG508" t="str">
        <f>'RESUMEN TOTAL'!AM518</f>
        <v>APAGADO</v>
      </c>
      <c r="AH508" t="str">
        <f>'RESUMEN TOTAL'!AN518</f>
        <v>APAGADO</v>
      </c>
      <c r="AI508" t="str">
        <f>'RESUMEN TOTAL'!AO518</f>
        <v>APAGADO</v>
      </c>
      <c r="AJ508" t="str">
        <f>'RESUMEN TOTAL'!AP518</f>
        <v>APAGADO</v>
      </c>
    </row>
    <row r="509" spans="1:36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 t="str">
        <f>'RESUMEN TOTAL'!O519</f>
        <v>APAGADO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 t="str">
        <f>'RESUMEN TOTAL'!T519</f>
        <v>APAGADO</v>
      </c>
      <c r="O509" t="str">
        <f>'RESUMEN TOTAL'!U519</f>
        <v>APAGADO</v>
      </c>
      <c r="P509" t="str">
        <f>'RESUMEN TOTAL'!V519</f>
        <v>APAGADO</v>
      </c>
      <c r="Q509" t="str">
        <f>'RESUMEN TOTAL'!W519</f>
        <v>APAGADO</v>
      </c>
      <c r="R509" t="str">
        <f>'RESUMEN TOTAL'!X519</f>
        <v>APAGADO</v>
      </c>
      <c r="S509" t="str">
        <f>'RESUMEN TOTAL'!Y519</f>
        <v>APAGADO</v>
      </c>
      <c r="T509" t="str">
        <f>'RESUMEN TOTAL'!Z519</f>
        <v>APAGADO</v>
      </c>
      <c r="U509" t="str">
        <f>'RESUMEN TOTAL'!AA519</f>
        <v>APAGADO</v>
      </c>
      <c r="V509" t="str">
        <f>'RESUMEN TOTAL'!AB519</f>
        <v>APAGADO</v>
      </c>
      <c r="W509" t="str">
        <f>'RESUMEN TOTAL'!AC519</f>
        <v>APAGADO</v>
      </c>
      <c r="X509" t="str">
        <f>'RESUMEN TOTAL'!AD519</f>
        <v>APAGADO</v>
      </c>
      <c r="Y509" t="str">
        <f>'RESUMEN TOTAL'!AE519</f>
        <v>APAGADO</v>
      </c>
      <c r="Z509" t="str">
        <f>'RESUMEN TOTAL'!AF519</f>
        <v>APAGADO</v>
      </c>
      <c r="AA509" t="str">
        <f>'RESUMEN TOTAL'!AG519</f>
        <v>APAGADO</v>
      </c>
      <c r="AB509" t="str">
        <f>'RESUMEN TOTAL'!AH519</f>
        <v>APAGADO</v>
      </c>
      <c r="AC509" t="str">
        <f>'RESUMEN TOTAL'!AI519</f>
        <v>APAGADO</v>
      </c>
      <c r="AD509" t="str">
        <f>'RESUMEN TOTAL'!AJ519</f>
        <v>APAGADO</v>
      </c>
      <c r="AE509" t="str">
        <f>'RESUMEN TOTAL'!AK519</f>
        <v>APAGADO</v>
      </c>
      <c r="AF509" t="str">
        <f>'RESUMEN TOTAL'!AL519</f>
        <v>APAGADO</v>
      </c>
      <c r="AG509" t="str">
        <f>'RESUMEN TOTAL'!AM519</f>
        <v>APAGADO</v>
      </c>
      <c r="AH509" t="str">
        <f>'RESUMEN TOTAL'!AN519</f>
        <v>APAGADO</v>
      </c>
      <c r="AI509" t="str">
        <f>'RESUMEN TOTAL'!AO519</f>
        <v>APAGADO</v>
      </c>
      <c r="AJ509" t="str">
        <f>'RESUMEN TOTAL'!AP519</f>
        <v>APAGADO</v>
      </c>
    </row>
    <row r="510" spans="1:36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 t="str">
        <f>'RESUMEN TOTAL'!O520</f>
        <v>APAGADO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 t="str">
        <f>'RESUMEN TOTAL'!T520</f>
        <v>APAGADO</v>
      </c>
      <c r="O510" t="str">
        <f>'RESUMEN TOTAL'!U520</f>
        <v>APAGADO</v>
      </c>
      <c r="P510" t="str">
        <f>'RESUMEN TOTAL'!V520</f>
        <v>APAGADO</v>
      </c>
      <c r="Q510" t="str">
        <f>'RESUMEN TOTAL'!W520</f>
        <v>APAGADO</v>
      </c>
      <c r="R510" t="str">
        <f>'RESUMEN TOTAL'!X520</f>
        <v>APAGADO</v>
      </c>
      <c r="S510" t="str">
        <f>'RESUMEN TOTAL'!Y520</f>
        <v>APAGADO</v>
      </c>
      <c r="T510" t="str">
        <f>'RESUMEN TOTAL'!Z520</f>
        <v>APAGADO</v>
      </c>
      <c r="U510" t="str">
        <f>'RESUMEN TOTAL'!AA520</f>
        <v>APAGADO</v>
      </c>
      <c r="V510" t="str">
        <f>'RESUMEN TOTAL'!AB520</f>
        <v>APAGADO</v>
      </c>
      <c r="W510" t="str">
        <f>'RESUMEN TOTAL'!AC520</f>
        <v>APAGADO</v>
      </c>
      <c r="X510" t="str">
        <f>'RESUMEN TOTAL'!AD520</f>
        <v>APAGADO</v>
      </c>
      <c r="Y510" t="str">
        <f>'RESUMEN TOTAL'!AE520</f>
        <v>APAGADO</v>
      </c>
      <c r="Z510" t="str">
        <f>'RESUMEN TOTAL'!AF520</f>
        <v>APAGADO</v>
      </c>
      <c r="AA510" t="str">
        <f>'RESUMEN TOTAL'!AG520</f>
        <v>APAGADO</v>
      </c>
      <c r="AB510" t="str">
        <f>'RESUMEN TOTAL'!AH520</f>
        <v>APAGADO</v>
      </c>
      <c r="AC510" t="str">
        <f>'RESUMEN TOTAL'!AI520</f>
        <v>APAGADO</v>
      </c>
      <c r="AD510" t="str">
        <f>'RESUMEN TOTAL'!AJ520</f>
        <v>APAGADO</v>
      </c>
      <c r="AE510" t="str">
        <f>'RESUMEN TOTAL'!AK520</f>
        <v>APAGADO</v>
      </c>
      <c r="AF510" t="str">
        <f>'RESUMEN TOTAL'!AL520</f>
        <v>APAGADO</v>
      </c>
      <c r="AG510" t="str">
        <f>'RESUMEN TOTAL'!AM520</f>
        <v>APAGADO</v>
      </c>
      <c r="AH510" t="str">
        <f>'RESUMEN TOTAL'!AN520</f>
        <v>APAGADO</v>
      </c>
      <c r="AI510" t="str">
        <f>'RESUMEN TOTAL'!AO520</f>
        <v>APAGADO</v>
      </c>
      <c r="AJ510" t="str">
        <f>'RESUMEN TOTAL'!AP520</f>
        <v>APAGADO</v>
      </c>
    </row>
    <row r="511" spans="1:36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 t="str">
        <f>'RESUMEN TOTAL'!O521</f>
        <v>APAGADO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 t="str">
        <f>'RESUMEN TOTAL'!T521</f>
        <v>APAGADO</v>
      </c>
      <c r="O511" t="str">
        <f>'RESUMEN TOTAL'!U521</f>
        <v>APAGADO</v>
      </c>
      <c r="P511" t="str">
        <f>'RESUMEN TOTAL'!V521</f>
        <v>APAGADO</v>
      </c>
      <c r="Q511">
        <f>'RESUMEN TOTAL'!W521</f>
        <v>0</v>
      </c>
      <c r="R511">
        <f>'RESUMEN TOTAL'!X521</f>
        <v>0</v>
      </c>
      <c r="S511" t="str">
        <f>'RESUMEN TOTAL'!Y521</f>
        <v>APAGADO</v>
      </c>
      <c r="T511" t="str">
        <f>'RESUMEN TOTAL'!Z521</f>
        <v>APAGADO</v>
      </c>
      <c r="U511" t="str">
        <f>'RESUMEN TOTAL'!AA521</f>
        <v>APAGADO</v>
      </c>
      <c r="V511" t="str">
        <f>'RESUMEN TOTAL'!AB521</f>
        <v>APAGADO</v>
      </c>
      <c r="W511" t="str">
        <f>'RESUMEN TOTAL'!AC521</f>
        <v>APAGADO</v>
      </c>
      <c r="X511" t="str">
        <f>'RESUMEN TOTAL'!AD521</f>
        <v>APAGADO</v>
      </c>
      <c r="Y511" t="str">
        <f>'RESUMEN TOTAL'!AE521</f>
        <v>APAGADO</v>
      </c>
      <c r="Z511" t="str">
        <f>'RESUMEN TOTAL'!AF521</f>
        <v>APAGADO</v>
      </c>
      <c r="AA511" t="str">
        <f>'RESUMEN TOTAL'!AG521</f>
        <v>APAGADO</v>
      </c>
      <c r="AB511" t="str">
        <f>'RESUMEN TOTAL'!AH521</f>
        <v>APAGADO</v>
      </c>
      <c r="AC511" t="str">
        <f>'RESUMEN TOTAL'!AI521</f>
        <v>APAGADO</v>
      </c>
      <c r="AD511" t="str">
        <f>'RESUMEN TOTAL'!AJ521</f>
        <v>APAGADO</v>
      </c>
      <c r="AE511" t="str">
        <f>'RESUMEN TOTAL'!AK521</f>
        <v>APAGADO</v>
      </c>
      <c r="AF511" t="str">
        <f>'RESUMEN TOTAL'!AL521</f>
        <v>APAGADO</v>
      </c>
      <c r="AG511" t="str">
        <f>'RESUMEN TOTAL'!AM521</f>
        <v>APAGADO</v>
      </c>
      <c r="AH511" t="str">
        <f>'RESUMEN TOTAL'!AN521</f>
        <v>APAGADO</v>
      </c>
      <c r="AI511" t="str">
        <f>'RESUMEN TOTAL'!AO521</f>
        <v>APAGADO</v>
      </c>
      <c r="AJ511" t="str">
        <f>'RESUMEN TOTAL'!AP521</f>
        <v>APAGADO</v>
      </c>
    </row>
    <row r="512" spans="1:36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  <c r="AJ512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  <c r="AJ513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  <c r="AJ514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  <c r="AJ515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>
        <f>'RESUMEN TOTAL'!L526</f>
        <v>0</v>
      </c>
      <c r="G516">
        <f>'RESUMEN TOTAL'!M526</f>
        <v>0</v>
      </c>
      <c r="H516">
        <f>'RESUMEN TOTAL'!N526</f>
        <v>0</v>
      </c>
      <c r="I516" t="str">
        <f>'RESUMEN TOTAL'!O526</f>
        <v>APAGADO</v>
      </c>
      <c r="J516" t="str">
        <f>'RESUMEN TOTAL'!P526</f>
        <v>APAGADO</v>
      </c>
      <c r="K516" t="str">
        <f>'RESUMEN TOTAL'!Q526</f>
        <v>APAGADO</v>
      </c>
      <c r="L516" t="str">
        <f>'RESUMEN TOTAL'!R526</f>
        <v>APAGADO</v>
      </c>
      <c r="M516" t="str">
        <f>'RESUMEN TOTAL'!S526</f>
        <v>APAGADO</v>
      </c>
      <c r="N516" t="str">
        <f>'RESUMEN TOTAL'!T526</f>
        <v>APAGADO</v>
      </c>
      <c r="O516" t="str">
        <f>'RESUMEN TOTAL'!U526</f>
        <v>APAGADO</v>
      </c>
      <c r="P516" t="str">
        <f>'RESUMEN TOTAL'!V526</f>
        <v>APAGADO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 t="str">
        <f>'RESUMEN TOTAL'!AH526</f>
        <v>APAGADO</v>
      </c>
      <c r="AC516" t="str">
        <f>'RESUMEN TOTAL'!AI526</f>
        <v>APAGADO</v>
      </c>
      <c r="AD516" t="str">
        <f>'RESUMEN TOTAL'!AJ526</f>
        <v>APAGADO</v>
      </c>
      <c r="AE516" t="str">
        <f>'RESUMEN TOTAL'!AK526</f>
        <v>APAGADO</v>
      </c>
      <c r="AF516" t="str">
        <f>'RESUMEN TOTAL'!AL526</f>
        <v>APAGADO</v>
      </c>
      <c r="AG516" t="str">
        <f>'RESUMEN TOTAL'!AM526</f>
        <v>APAGADO</v>
      </c>
      <c r="AH516" t="str">
        <f>'RESUMEN TOTAL'!AN526</f>
        <v>APAGADO</v>
      </c>
      <c r="AI516" t="str">
        <f>'RESUMEN TOTAL'!AO526</f>
        <v>APAGADO</v>
      </c>
      <c r="AJ516" t="str">
        <f>'RESUMEN TOTAL'!AP526</f>
        <v>APAGADO</v>
      </c>
    </row>
    <row r="517" spans="1:36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 t="str">
        <f>'RESUMEN TOTAL'!L527</f>
        <v>APAGADO</v>
      </c>
      <c r="G517" t="str">
        <f>'RESUMEN TOTAL'!M527</f>
        <v>APAGADO</v>
      </c>
      <c r="H517" t="str">
        <f>'RESUMEN TOTAL'!N527</f>
        <v>APAGADO</v>
      </c>
      <c r="I517">
        <f>'RESUMEN TOTAL'!O527</f>
        <v>0</v>
      </c>
      <c r="J517">
        <f>'RESUMEN TOTAL'!P527</f>
        <v>0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 t="str">
        <f>'RESUMEN TOTAL'!Y527</f>
        <v>APAGADO</v>
      </c>
      <c r="T517" t="str">
        <f>'RESUMEN TOTAL'!Z527</f>
        <v>APAGADO</v>
      </c>
      <c r="U517" t="str">
        <f>'RESUMEN TOTAL'!AA527</f>
        <v>APAGADO</v>
      </c>
      <c r="V517" t="str">
        <f>'RESUMEN TOTAL'!AB527</f>
        <v>APAGADO</v>
      </c>
      <c r="W517" t="str">
        <f>'RESUMEN TOTAL'!AC527</f>
        <v>APAGADO</v>
      </c>
      <c r="X517" t="str">
        <f>'RESUMEN TOTAL'!AD527</f>
        <v>APAGADO</v>
      </c>
      <c r="Y517" t="str">
        <f>'RESUMEN TOTAL'!AE527</f>
        <v>APAGADO</v>
      </c>
      <c r="Z517" t="str">
        <f>'RESUMEN TOTAL'!AF527</f>
        <v>APAGADO</v>
      </c>
      <c r="AA517" t="str">
        <f>'RESUMEN TOTAL'!AG527</f>
        <v>APAGADO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  <c r="AJ517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  <c r="AJ518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  <c r="AJ519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 t="str">
        <f>'RESUMEN TOTAL'!O530</f>
        <v>APAGADO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 t="str">
        <f>'RESUMEN TOTAL'!T530</f>
        <v>APAGADO</v>
      </c>
      <c r="O520" t="str">
        <f>'RESUMEN TOTAL'!U530</f>
        <v>APAGADO</v>
      </c>
      <c r="P520" t="str">
        <f>'RESUMEN TOTAL'!V530</f>
        <v>APAGADO</v>
      </c>
      <c r="Q520" t="str">
        <f>'RESUMEN TOTAL'!W530</f>
        <v>APAGADO</v>
      </c>
      <c r="R520" t="str">
        <f>'RESUMEN TOTAL'!X530</f>
        <v>APAGADO</v>
      </c>
      <c r="S520" t="str">
        <f>'RESUMEN TOTAL'!Y530</f>
        <v>APAGADO</v>
      </c>
      <c r="T520" t="str">
        <f>'RESUMEN TOTAL'!Z530</f>
        <v>APAGADO</v>
      </c>
      <c r="U520" t="str">
        <f>'RESUMEN TOTAL'!AA530</f>
        <v>APAGADO</v>
      </c>
      <c r="V520" t="str">
        <f>'RESUMEN TOTAL'!AB530</f>
        <v>APAGADO</v>
      </c>
      <c r="W520" t="str">
        <f>'RESUMEN TOTAL'!AC530</f>
        <v>APAGADO</v>
      </c>
      <c r="X520" t="str">
        <f>'RESUMEN TOTAL'!AD530</f>
        <v>APAGADO</v>
      </c>
      <c r="Y520" t="str">
        <f>'RESUMEN TOTAL'!AE530</f>
        <v>APAGADO</v>
      </c>
      <c r="Z520" t="str">
        <f>'RESUMEN TOTAL'!AF530</f>
        <v>APAGADO</v>
      </c>
      <c r="AA520" t="str">
        <f>'RESUMEN TOTAL'!AG530</f>
        <v>APAGADO</v>
      </c>
      <c r="AB520" t="str">
        <f>'RESUMEN TOTAL'!AH530</f>
        <v>APAGADO</v>
      </c>
      <c r="AC520" t="str">
        <f>'RESUMEN TOTAL'!AI530</f>
        <v>APAGADO</v>
      </c>
      <c r="AD520" t="str">
        <f>'RESUMEN TOTAL'!AJ530</f>
        <v>APAGADO</v>
      </c>
      <c r="AE520" t="str">
        <f>'RESUMEN TOTAL'!AK530</f>
        <v>APAGADO</v>
      </c>
      <c r="AF520" t="str">
        <f>'RESUMEN TOTAL'!AL530</f>
        <v>APAGADO</v>
      </c>
      <c r="AG520" t="str">
        <f>'RESUMEN TOTAL'!AM530</f>
        <v>APAGADO</v>
      </c>
      <c r="AH520" t="str">
        <f>'RESUMEN TOTAL'!AN530</f>
        <v>APAGADO</v>
      </c>
      <c r="AI520" t="str">
        <f>'RESUMEN TOTAL'!AO530</f>
        <v>APAGADO</v>
      </c>
      <c r="AJ520" t="str">
        <f>'RESUMEN TOTAL'!AP530</f>
        <v>APAGADO</v>
      </c>
    </row>
    <row r="521" spans="1:36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 t="str">
        <f>'RESUMEN TOTAL'!O531</f>
        <v>APAGADO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 t="str">
        <f>'RESUMEN TOTAL'!T531</f>
        <v>APAGADO</v>
      </c>
      <c r="O521" t="str">
        <f>'RESUMEN TOTAL'!U531</f>
        <v>APAGADO</v>
      </c>
      <c r="P521" t="str">
        <f>'RESUMEN TOTAL'!V531</f>
        <v>APAGADO</v>
      </c>
      <c r="Q521" t="str">
        <f>'RESUMEN TOTAL'!W531</f>
        <v>APAGADO</v>
      </c>
      <c r="R521" t="str">
        <f>'RESUMEN TOTAL'!X531</f>
        <v>APAGADO</v>
      </c>
      <c r="S521" t="str">
        <f>'RESUMEN TOTAL'!Y531</f>
        <v>APAGADO</v>
      </c>
      <c r="T521" t="str">
        <f>'RESUMEN TOTAL'!Z531</f>
        <v>APAGADO</v>
      </c>
      <c r="U521" t="str">
        <f>'RESUMEN TOTAL'!AA531</f>
        <v>APAGADO</v>
      </c>
      <c r="V521" t="str">
        <f>'RESUMEN TOTAL'!AB531</f>
        <v>APAGADO</v>
      </c>
      <c r="W521" t="str">
        <f>'RESUMEN TOTAL'!AC531</f>
        <v>APAGADO</v>
      </c>
      <c r="X521" t="str">
        <f>'RESUMEN TOTAL'!AD531</f>
        <v>APAGADO</v>
      </c>
      <c r="Y521" t="str">
        <f>'RESUMEN TOTAL'!AE531</f>
        <v>APAGADO</v>
      </c>
      <c r="Z521" t="str">
        <f>'RESUMEN TOTAL'!AF531</f>
        <v>APAGADO</v>
      </c>
      <c r="AA521" t="str">
        <f>'RESUMEN TOTAL'!AG531</f>
        <v>APAGADO</v>
      </c>
      <c r="AB521" t="str">
        <f>'RESUMEN TOTAL'!AH531</f>
        <v>APAGADO</v>
      </c>
      <c r="AC521" t="str">
        <f>'RESUMEN TOTAL'!AI531</f>
        <v>APAGADO</v>
      </c>
      <c r="AD521" t="str">
        <f>'RESUMEN TOTAL'!AJ531</f>
        <v>APAGADO</v>
      </c>
      <c r="AE521" t="str">
        <f>'RESUMEN TOTAL'!AK531</f>
        <v>APAGADO</v>
      </c>
      <c r="AF521" t="str">
        <f>'RESUMEN TOTAL'!AL531</f>
        <v>APAGADO</v>
      </c>
      <c r="AG521" t="str">
        <f>'RESUMEN TOTAL'!AM531</f>
        <v>APAGADO</v>
      </c>
      <c r="AH521" t="str">
        <f>'RESUMEN TOTAL'!AN531</f>
        <v>APAGADO</v>
      </c>
      <c r="AI521" t="str">
        <f>'RESUMEN TOTAL'!AO531</f>
        <v>APAGADO</v>
      </c>
      <c r="AJ521" t="str">
        <f>'RESUMEN TOTAL'!AP531</f>
        <v>APAGADO</v>
      </c>
    </row>
    <row r="522" spans="1:36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  <c r="AJ522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  <c r="AJ523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 t="str">
        <f>'RESUMEN TOTAL'!O534</f>
        <v>APAGADO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 t="str">
        <f>'RESUMEN TOTAL'!T534</f>
        <v>APAGADO</v>
      </c>
      <c r="O524" t="str">
        <f>'RESUMEN TOTAL'!U534</f>
        <v>APAGADO</v>
      </c>
      <c r="P524" t="str">
        <f>'RESUMEN TOTAL'!V534</f>
        <v>APAGADO</v>
      </c>
      <c r="Q524" t="str">
        <f>'RESUMEN TOTAL'!W534</f>
        <v>APAGADO</v>
      </c>
      <c r="R524" t="str">
        <f>'RESUMEN TOTAL'!X534</f>
        <v>APAGADO</v>
      </c>
      <c r="S524" t="str">
        <f>'RESUMEN TOTAL'!Y534</f>
        <v>APAGADO</v>
      </c>
      <c r="T524" t="str">
        <f>'RESUMEN TOTAL'!Z534</f>
        <v>APAGADO</v>
      </c>
      <c r="U524" t="str">
        <f>'RESUMEN TOTAL'!AA534</f>
        <v>APAGADO</v>
      </c>
      <c r="V524" t="str">
        <f>'RESUMEN TOTAL'!AB534</f>
        <v>APAGADO</v>
      </c>
      <c r="W524" t="str">
        <f>'RESUMEN TOTAL'!AC534</f>
        <v>APAGADO</v>
      </c>
      <c r="X524" t="str">
        <f>'RESUMEN TOTAL'!AD534</f>
        <v>APAGADO</v>
      </c>
      <c r="Y524" t="str">
        <f>'RESUMEN TOTAL'!AE534</f>
        <v>APAGADO</v>
      </c>
      <c r="Z524" t="str">
        <f>'RESUMEN TOTAL'!AF534</f>
        <v>APAGADO</v>
      </c>
      <c r="AA524" t="str">
        <f>'RESUMEN TOTAL'!AG534</f>
        <v>APAGADO</v>
      </c>
      <c r="AB524" t="str">
        <f>'RESUMEN TOTAL'!AH534</f>
        <v>APAGADO</v>
      </c>
      <c r="AC524" t="str">
        <f>'RESUMEN TOTAL'!AI534</f>
        <v>APAGADO</v>
      </c>
      <c r="AD524" t="str">
        <f>'RESUMEN TOTAL'!AJ534</f>
        <v>APAGADO</v>
      </c>
      <c r="AE524" t="str">
        <f>'RESUMEN TOTAL'!AK534</f>
        <v>APAGADO</v>
      </c>
      <c r="AF524" t="str">
        <f>'RESUMEN TOTAL'!AL534</f>
        <v>APAGADO</v>
      </c>
      <c r="AG524" t="str">
        <f>'RESUMEN TOTAL'!AM534</f>
        <v>APAGADO</v>
      </c>
      <c r="AH524" t="str">
        <f>'RESUMEN TOTAL'!AN534</f>
        <v>APAGADO</v>
      </c>
      <c r="AI524" t="str">
        <f>'RESUMEN TOTAL'!AO534</f>
        <v>APAGADO</v>
      </c>
      <c r="AJ524" t="str">
        <f>'RESUMEN TOTAL'!AP534</f>
        <v>APAGADO</v>
      </c>
    </row>
    <row r="525" spans="1:36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 t="str">
        <f>'RESUMEN TOTAL'!O535</f>
        <v>APAGADO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 t="str">
        <f>'RESUMEN TOTAL'!T535</f>
        <v>APAGADO</v>
      </c>
      <c r="O525" t="str">
        <f>'RESUMEN TOTAL'!U535</f>
        <v>APAGADO</v>
      </c>
      <c r="P525" t="str">
        <f>'RESUMEN TOTAL'!V535</f>
        <v>APAGADO</v>
      </c>
      <c r="Q525" t="str">
        <f>'RESUMEN TOTAL'!W535</f>
        <v>APAGADO</v>
      </c>
      <c r="R525" t="str">
        <f>'RESUMEN TOTAL'!X535</f>
        <v>APAGADO</v>
      </c>
      <c r="S525" t="str">
        <f>'RESUMEN TOTAL'!Y535</f>
        <v>APAGADO</v>
      </c>
      <c r="T525" t="str">
        <f>'RESUMEN TOTAL'!Z535</f>
        <v>APAGADO</v>
      </c>
      <c r="U525">
        <f>'RESUMEN TOTAL'!AA535</f>
        <v>0</v>
      </c>
      <c r="V525" t="str">
        <f>'RESUMEN TOTAL'!AB535</f>
        <v>APAGADO</v>
      </c>
      <c r="W525" t="str">
        <f>'RESUMEN TOTAL'!AC535</f>
        <v>APAGADO</v>
      </c>
      <c r="X525" t="str">
        <f>'RESUMEN TOTAL'!AD535</f>
        <v>APAGADO</v>
      </c>
      <c r="Y525" t="str">
        <f>'RESUMEN TOTAL'!AE535</f>
        <v>APAGADO</v>
      </c>
      <c r="Z525" t="str">
        <f>'RESUMEN TOTAL'!AF535</f>
        <v>APAGADO</v>
      </c>
      <c r="AA525" t="str">
        <f>'RESUMEN TOTAL'!AG535</f>
        <v>APAGADO</v>
      </c>
      <c r="AB525" t="str">
        <f>'RESUMEN TOTAL'!AH535</f>
        <v>APAGADO</v>
      </c>
      <c r="AC525" t="str">
        <f>'RESUMEN TOTAL'!AI535</f>
        <v>APAGADO</v>
      </c>
      <c r="AD525" t="str">
        <f>'RESUMEN TOTAL'!AJ535</f>
        <v>APAGADO</v>
      </c>
      <c r="AE525" t="str">
        <f>'RESUMEN TOTAL'!AK535</f>
        <v>APAGADO</v>
      </c>
      <c r="AF525" t="str">
        <f>'RESUMEN TOTAL'!AL535</f>
        <v>APAGADO</v>
      </c>
      <c r="AG525" t="str">
        <f>'RESUMEN TOTAL'!AM535</f>
        <v>APAGADO</v>
      </c>
      <c r="AH525" t="str">
        <f>'RESUMEN TOTAL'!AN535</f>
        <v>APAGADO</v>
      </c>
      <c r="AI525" t="str">
        <f>'RESUMEN TOTAL'!AO535</f>
        <v>APAGADO</v>
      </c>
      <c r="AJ525" t="str">
        <f>'RESUMEN TOTAL'!AP535</f>
        <v>APAGADO</v>
      </c>
    </row>
    <row r="526" spans="1:36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  <c r="AJ52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  <c r="AJ527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>
        <f>'RESUMEN TOTAL'!L538</f>
        <v>0</v>
      </c>
      <c r="G528">
        <f>'RESUMEN TOTAL'!M538</f>
        <v>0</v>
      </c>
      <c r="H528">
        <f>'RESUMEN TOTAL'!N538</f>
        <v>0</v>
      </c>
      <c r="I528">
        <f>'RESUMEN TOTAL'!O538</f>
        <v>0</v>
      </c>
      <c r="J528">
        <f>'RESUMEN TOTAL'!P538</f>
        <v>0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 t="str">
        <f>'RESUMEN TOTAL'!AK538</f>
        <v>APAGADO</v>
      </c>
      <c r="AF528" t="str">
        <f>'RESUMEN TOTAL'!AL538</f>
        <v>APAGADO</v>
      </c>
      <c r="AG528" t="str">
        <f>'RESUMEN TOTAL'!AM538</f>
        <v>APAGADO</v>
      </c>
      <c r="AH528" t="str">
        <f>'RESUMEN TOTAL'!AN538</f>
        <v>APAGADO</v>
      </c>
      <c r="AI528" t="str">
        <f>'RESUMEN TOTAL'!AO538</f>
        <v>APAGADO</v>
      </c>
      <c r="AJ528" t="str">
        <f>'RESUMEN TOTAL'!AP538</f>
        <v>APAGADO</v>
      </c>
    </row>
    <row r="529" spans="1:36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>
        <f>'RESUMEN TOTAL'!L539</f>
        <v>0</v>
      </c>
      <c r="G529">
        <f>'RESUMEN TOTAL'!M539</f>
        <v>0</v>
      </c>
      <c r="H529">
        <f>'RESUMEN TOTAL'!N539</f>
        <v>0</v>
      </c>
      <c r="I529">
        <f>'RESUMEN TOTAL'!O539</f>
        <v>0</v>
      </c>
      <c r="J529">
        <f>'RESUMEN TOTAL'!P539</f>
        <v>0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 t="str">
        <f>'RESUMEN TOTAL'!AK539</f>
        <v>APAGADO</v>
      </c>
      <c r="AF529" t="str">
        <f>'RESUMEN TOTAL'!AL539</f>
        <v>APAGADO</v>
      </c>
      <c r="AG529" t="str">
        <f>'RESUMEN TOTAL'!AM539</f>
        <v>APAGADO</v>
      </c>
      <c r="AH529" t="str">
        <f>'RESUMEN TOTAL'!AN539</f>
        <v>APAGADO</v>
      </c>
      <c r="AI529" t="str">
        <f>'RESUMEN TOTAL'!AO539</f>
        <v>APAGADO</v>
      </c>
      <c r="AJ529" t="str">
        <f>'RESUMEN TOTAL'!AP539</f>
        <v>APAGADO</v>
      </c>
    </row>
    <row r="530" spans="1:36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  <c r="AJ530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  <c r="AJ531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  <c r="AJ532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  <c r="AJ533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 t="str">
        <f>'RESUMEN TOTAL'!O544</f>
        <v>APAGADO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 t="str">
        <f>'RESUMEN TOTAL'!T544</f>
        <v>APAGADO</v>
      </c>
      <c r="O534" t="str">
        <f>'RESUMEN TOTAL'!U544</f>
        <v>APAGADO</v>
      </c>
      <c r="P534" t="str">
        <f>'RESUMEN TOTAL'!V544</f>
        <v>APAGADO</v>
      </c>
      <c r="Q534" t="str">
        <f>'RESUMEN TOTAL'!W544</f>
        <v>APAGADO</v>
      </c>
      <c r="R534" t="str">
        <f>'RESUMEN TOTAL'!X544</f>
        <v>APAGADO</v>
      </c>
      <c r="S534" t="str">
        <f>'RESUMEN TOTAL'!Y544</f>
        <v>APAGADO</v>
      </c>
      <c r="T534">
        <f>'RESUMEN TOTAL'!Z544</f>
        <v>0</v>
      </c>
      <c r="U534" t="str">
        <f>'RESUMEN TOTAL'!AA544</f>
        <v>APAGADO</v>
      </c>
      <c r="V534" t="str">
        <f>'RESUMEN TOTAL'!AB544</f>
        <v>APAGADO</v>
      </c>
      <c r="W534" t="str">
        <f>'RESUMEN TOTAL'!AC544</f>
        <v>APAGADO</v>
      </c>
      <c r="X534" t="str">
        <f>'RESUMEN TOTAL'!AD544</f>
        <v>APAGADO</v>
      </c>
      <c r="Y534" t="str">
        <f>'RESUMEN TOTAL'!AE544</f>
        <v>APAGADO</v>
      </c>
      <c r="Z534" t="str">
        <f>'RESUMEN TOTAL'!AF544</f>
        <v>APAGADO</v>
      </c>
      <c r="AA534" t="str">
        <f>'RESUMEN TOTAL'!AG544</f>
        <v>APAGADO</v>
      </c>
      <c r="AB534" t="str">
        <f>'RESUMEN TOTAL'!AH544</f>
        <v>APAGADO</v>
      </c>
      <c r="AC534" t="str">
        <f>'RESUMEN TOTAL'!AI544</f>
        <v>APAGADO</v>
      </c>
      <c r="AD534" t="str">
        <f>'RESUMEN TOTAL'!AJ544</f>
        <v>APAGADO</v>
      </c>
      <c r="AE534" t="str">
        <f>'RESUMEN TOTAL'!AK544</f>
        <v>APAGADO</v>
      </c>
      <c r="AF534" t="str">
        <f>'RESUMEN TOTAL'!AL544</f>
        <v>APAGADO</v>
      </c>
      <c r="AG534" t="str">
        <f>'RESUMEN TOTAL'!AM544</f>
        <v>APAGADO</v>
      </c>
      <c r="AH534" t="str">
        <f>'RESUMEN TOTAL'!AN544</f>
        <v>APAGADO</v>
      </c>
      <c r="AI534" t="str">
        <f>'RESUMEN TOTAL'!AO544</f>
        <v>APAGADO</v>
      </c>
      <c r="AJ534" t="str">
        <f>'RESUMEN TOTAL'!AP544</f>
        <v>APAGADO</v>
      </c>
    </row>
    <row r="535" spans="1:36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 t="str">
        <f>'RESUMEN TOTAL'!O545</f>
        <v>APAGADO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 t="str">
        <f>'RESUMEN TOTAL'!T545</f>
        <v>APAGADO</v>
      </c>
      <c r="O535" t="str">
        <f>'RESUMEN TOTAL'!U545</f>
        <v>APAGADO</v>
      </c>
      <c r="P535" t="str">
        <f>'RESUMEN TOTAL'!V545</f>
        <v>APAGADO</v>
      </c>
      <c r="Q535" t="str">
        <f>'RESUMEN TOTAL'!W545</f>
        <v>APAGADO</v>
      </c>
      <c r="R535" t="str">
        <f>'RESUMEN TOTAL'!X545</f>
        <v>APAGADO</v>
      </c>
      <c r="S535" t="str">
        <f>'RESUMEN TOTAL'!Y545</f>
        <v>APAGADO</v>
      </c>
      <c r="T535">
        <f>'RESUMEN TOTAL'!Z545</f>
        <v>0</v>
      </c>
      <c r="U535" t="str">
        <f>'RESUMEN TOTAL'!AA545</f>
        <v>APAGADO</v>
      </c>
      <c r="V535" t="str">
        <f>'RESUMEN TOTAL'!AB545</f>
        <v>APAGADO</v>
      </c>
      <c r="W535" t="str">
        <f>'RESUMEN TOTAL'!AC545</f>
        <v>APAGADO</v>
      </c>
      <c r="X535" t="str">
        <f>'RESUMEN TOTAL'!AD545</f>
        <v>APAGADO</v>
      </c>
      <c r="Y535" t="str">
        <f>'RESUMEN TOTAL'!AE545</f>
        <v>APAGADO</v>
      </c>
      <c r="Z535" t="str">
        <f>'RESUMEN TOTAL'!AF545</f>
        <v>APAGADO</v>
      </c>
      <c r="AA535" t="str">
        <f>'RESUMEN TOTAL'!AG545</f>
        <v>APAGADO</v>
      </c>
      <c r="AB535" t="str">
        <f>'RESUMEN TOTAL'!AH545</f>
        <v>APAGADO</v>
      </c>
      <c r="AC535" t="str">
        <f>'RESUMEN TOTAL'!AI545</f>
        <v>APAGADO</v>
      </c>
      <c r="AD535" t="str">
        <f>'RESUMEN TOTAL'!AJ545</f>
        <v>APAGADO</v>
      </c>
      <c r="AE535" t="str">
        <f>'RESUMEN TOTAL'!AK545</f>
        <v>APAGADO</v>
      </c>
      <c r="AF535" t="str">
        <f>'RESUMEN TOTAL'!AL545</f>
        <v>APAGADO</v>
      </c>
      <c r="AG535" t="str">
        <f>'RESUMEN TOTAL'!AM545</f>
        <v>APAGADO</v>
      </c>
      <c r="AH535" t="str">
        <f>'RESUMEN TOTAL'!AN545</f>
        <v>APAGADO</v>
      </c>
      <c r="AI535" t="str">
        <f>'RESUMEN TOTAL'!AO545</f>
        <v>APAGADO</v>
      </c>
      <c r="AJ535" t="str">
        <f>'RESUMEN TOTAL'!AP545</f>
        <v>APAGADO</v>
      </c>
    </row>
    <row r="536" spans="1:36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>
        <f>'RESUMEN TOTAL'!L546</f>
        <v>0</v>
      </c>
      <c r="G536">
        <f>'RESUMEN TOTAL'!M546</f>
        <v>0</v>
      </c>
      <c r="H536">
        <f>'RESUMEN TOTAL'!N546</f>
        <v>0</v>
      </c>
      <c r="I536">
        <f>'RESUMEN TOTAL'!O546</f>
        <v>0</v>
      </c>
      <c r="J536">
        <f>'RESUMEN TOTAL'!P546</f>
        <v>0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 t="str">
        <f>'RESUMEN TOTAL'!W546</f>
        <v>APAGADO</v>
      </c>
      <c r="R536" t="str">
        <f>'RESUMEN TOTAL'!X546</f>
        <v>APAGADO</v>
      </c>
      <c r="S536" t="str">
        <f>'RESUMEN TOTAL'!Y546</f>
        <v>APAGADO</v>
      </c>
      <c r="T536" t="str">
        <f>'RESUMEN TOTAL'!Z546</f>
        <v>APAGADO</v>
      </c>
      <c r="U536" t="str">
        <f>'RESUMEN TOTAL'!AA546</f>
        <v>APAGADO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 t="str">
        <f>'RESUMEN TOTAL'!AG546</f>
        <v>APAGADO</v>
      </c>
      <c r="AB536" t="str">
        <f>'RESUMEN TOTAL'!AH546</f>
        <v>APAGADO</v>
      </c>
      <c r="AC536">
        <f>'RESUMEN TOTAL'!AI546</f>
        <v>0</v>
      </c>
      <c r="AD536">
        <f>'RESUMEN TOTAL'!AJ546</f>
        <v>0</v>
      </c>
      <c r="AE536" t="str">
        <f>'RESUMEN TOTAL'!AK546</f>
        <v>APAGADO</v>
      </c>
      <c r="AF536" t="str">
        <f>'RESUMEN TOTAL'!AL546</f>
        <v>APAGADO</v>
      </c>
      <c r="AG536" t="str">
        <f>'RESUMEN TOTAL'!AM546</f>
        <v>APAGADO</v>
      </c>
      <c r="AH536" t="str">
        <f>'RESUMEN TOTAL'!AN546</f>
        <v>APAGADO</v>
      </c>
      <c r="AI536" t="str">
        <f>'RESUMEN TOTAL'!AO546</f>
        <v>APAGADO</v>
      </c>
      <c r="AJ536" t="str">
        <f>'RESUMEN TOTAL'!AP546</f>
        <v>APAGADO</v>
      </c>
    </row>
    <row r="537" spans="1:36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>
        <f>'RESUMEN TOTAL'!L547</f>
        <v>0</v>
      </c>
      <c r="G537">
        <f>'RESUMEN TOTAL'!M547</f>
        <v>0</v>
      </c>
      <c r="H537">
        <f>'RESUMEN TOTAL'!N547</f>
        <v>0</v>
      </c>
      <c r="I537">
        <f>'RESUMEN TOTAL'!O547</f>
        <v>0</v>
      </c>
      <c r="J537">
        <f>'RESUMEN TOTAL'!P547</f>
        <v>0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 t="str">
        <f>'RESUMEN TOTAL'!W547</f>
        <v>APAGADO</v>
      </c>
      <c r="R537" t="str">
        <f>'RESUMEN TOTAL'!X547</f>
        <v>APAGADO</v>
      </c>
      <c r="S537" t="str">
        <f>'RESUMEN TOTAL'!Y547</f>
        <v>APAGADO</v>
      </c>
      <c r="T537" t="str">
        <f>'RESUMEN TOTAL'!Z547</f>
        <v>APAGADO</v>
      </c>
      <c r="U537" t="str">
        <f>'RESUMEN TOTAL'!AA547</f>
        <v>APAGADO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 t="str">
        <f>'RESUMEN TOTAL'!AG547</f>
        <v>APAGADO</v>
      </c>
      <c r="AB537" t="str">
        <f>'RESUMEN TOTAL'!AH547</f>
        <v>APAGADO</v>
      </c>
      <c r="AC537">
        <f>'RESUMEN TOTAL'!AI547</f>
        <v>0</v>
      </c>
      <c r="AD537">
        <f>'RESUMEN TOTAL'!AJ547</f>
        <v>0</v>
      </c>
      <c r="AE537" t="str">
        <f>'RESUMEN TOTAL'!AK547</f>
        <v>APAGADO</v>
      </c>
      <c r="AF537" t="str">
        <f>'RESUMEN TOTAL'!AL547</f>
        <v>APAGADO</v>
      </c>
      <c r="AG537" t="str">
        <f>'RESUMEN TOTAL'!AM547</f>
        <v>APAGADO</v>
      </c>
      <c r="AH537" t="str">
        <f>'RESUMEN TOTAL'!AN547</f>
        <v>APAGADO</v>
      </c>
      <c r="AI537" t="str">
        <f>'RESUMEN TOTAL'!AO547</f>
        <v>APAGADO</v>
      </c>
      <c r="AJ537" t="str">
        <f>'RESUMEN TOTAL'!AP547</f>
        <v>APAGADO</v>
      </c>
    </row>
    <row r="538" spans="1:36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 t="str">
        <f>'RESUMEN TOTAL'!O548</f>
        <v>APAGADO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 t="str">
        <f>'RESUMEN TOTAL'!T548</f>
        <v>APAGADO</v>
      </c>
      <c r="O538" t="str">
        <f>'RESUMEN TOTAL'!U548</f>
        <v>APAGADO</v>
      </c>
      <c r="P538" t="str">
        <f>'RESUMEN TOTAL'!V548</f>
        <v>APAGADO</v>
      </c>
      <c r="Q538" t="str">
        <f>'RESUMEN TOTAL'!W548</f>
        <v>APAGADO</v>
      </c>
      <c r="R538" t="str">
        <f>'RESUMEN TOTAL'!X548</f>
        <v>APAGADO</v>
      </c>
      <c r="S538" t="str">
        <f>'RESUMEN TOTAL'!Y548</f>
        <v>APAGADO</v>
      </c>
      <c r="T538" t="str">
        <f>'RESUMEN TOTAL'!Z548</f>
        <v>APAGADO</v>
      </c>
      <c r="U538" t="str">
        <f>'RESUMEN TOTAL'!AA548</f>
        <v>APAGADO</v>
      </c>
      <c r="V538" t="str">
        <f>'RESUMEN TOTAL'!AB548</f>
        <v>APAGADO</v>
      </c>
      <c r="W538" t="str">
        <f>'RESUMEN TOTAL'!AC548</f>
        <v>APAGADO</v>
      </c>
      <c r="X538" t="str">
        <f>'RESUMEN TOTAL'!AD548</f>
        <v>APAGADO</v>
      </c>
      <c r="Y538" t="str">
        <f>'RESUMEN TOTAL'!AE548</f>
        <v>APAGADO</v>
      </c>
      <c r="Z538" t="str">
        <f>'RESUMEN TOTAL'!AF548</f>
        <v>APAGADO</v>
      </c>
      <c r="AA538" t="str">
        <f>'RESUMEN TOTAL'!AG548</f>
        <v>APAGADO</v>
      </c>
      <c r="AB538" t="str">
        <f>'RESUMEN TOTAL'!AH548</f>
        <v>APAGADO</v>
      </c>
      <c r="AC538" t="str">
        <f>'RESUMEN TOTAL'!AI548</f>
        <v>APAGADO</v>
      </c>
      <c r="AD538" t="str">
        <f>'RESUMEN TOTAL'!AJ548</f>
        <v>APAGADO</v>
      </c>
      <c r="AE538" t="str">
        <f>'RESUMEN TOTAL'!AK548</f>
        <v>APAGADO</v>
      </c>
      <c r="AF538" t="str">
        <f>'RESUMEN TOTAL'!AL548</f>
        <v>APAGADO</v>
      </c>
      <c r="AG538" t="str">
        <f>'RESUMEN TOTAL'!AM548</f>
        <v>APAGADO</v>
      </c>
      <c r="AH538" t="str">
        <f>'RESUMEN TOTAL'!AN548</f>
        <v>APAGADO</v>
      </c>
      <c r="AI538" t="str">
        <f>'RESUMEN TOTAL'!AO548</f>
        <v>APAGADO</v>
      </c>
      <c r="AJ538" t="str">
        <f>'RESUMEN TOTAL'!AP548</f>
        <v>APAGADO</v>
      </c>
    </row>
    <row r="539" spans="1:36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 t="str">
        <f>'RESUMEN TOTAL'!O549</f>
        <v>APAGADO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 t="str">
        <f>'RESUMEN TOTAL'!T549</f>
        <v>APAGADO</v>
      </c>
      <c r="O539" t="str">
        <f>'RESUMEN TOTAL'!U549</f>
        <v>APAGADO</v>
      </c>
      <c r="P539" t="str">
        <f>'RESUMEN TOTAL'!V549</f>
        <v>APAGADO</v>
      </c>
      <c r="Q539" t="str">
        <f>'RESUMEN TOTAL'!W549</f>
        <v>APAGADO</v>
      </c>
      <c r="R539" t="str">
        <f>'RESUMEN TOTAL'!X549</f>
        <v>APAGADO</v>
      </c>
      <c r="S539" t="str">
        <f>'RESUMEN TOTAL'!Y549</f>
        <v>APAGADO</v>
      </c>
      <c r="T539" t="str">
        <f>'RESUMEN TOTAL'!Z549</f>
        <v>APAGADO</v>
      </c>
      <c r="U539" t="str">
        <f>'RESUMEN TOTAL'!AA549</f>
        <v>APAGADO</v>
      </c>
      <c r="V539" t="str">
        <f>'RESUMEN TOTAL'!AB549</f>
        <v>APAGADO</v>
      </c>
      <c r="W539" t="str">
        <f>'RESUMEN TOTAL'!AC549</f>
        <v>APAGADO</v>
      </c>
      <c r="X539" t="str">
        <f>'RESUMEN TOTAL'!AD549</f>
        <v>APAGADO</v>
      </c>
      <c r="Y539" t="str">
        <f>'RESUMEN TOTAL'!AE549</f>
        <v>APAGADO</v>
      </c>
      <c r="Z539" t="str">
        <f>'RESUMEN TOTAL'!AF549</f>
        <v>APAGADO</v>
      </c>
      <c r="AA539" t="str">
        <f>'RESUMEN TOTAL'!AG549</f>
        <v>APAGADO</v>
      </c>
      <c r="AB539" t="str">
        <f>'RESUMEN TOTAL'!AH549</f>
        <v>APAGADO</v>
      </c>
      <c r="AC539" t="str">
        <f>'RESUMEN TOTAL'!AI549</f>
        <v>APAGADO</v>
      </c>
      <c r="AD539" t="str">
        <f>'RESUMEN TOTAL'!AJ549</f>
        <v>APAGADO</v>
      </c>
      <c r="AE539" t="str">
        <f>'RESUMEN TOTAL'!AK549</f>
        <v>APAGADO</v>
      </c>
      <c r="AF539" t="str">
        <f>'RESUMEN TOTAL'!AL549</f>
        <v>APAGADO</v>
      </c>
      <c r="AG539" t="str">
        <f>'RESUMEN TOTAL'!AM549</f>
        <v>APAGADO</v>
      </c>
      <c r="AH539" t="str">
        <f>'RESUMEN TOTAL'!AN549</f>
        <v>APAGADO</v>
      </c>
      <c r="AI539" t="str">
        <f>'RESUMEN TOTAL'!AO549</f>
        <v>APAGADO</v>
      </c>
      <c r="AJ539" t="str">
        <f>'RESUMEN TOTAL'!AP549</f>
        <v>APAGADO</v>
      </c>
    </row>
    <row r="540" spans="1:36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  <c r="AJ540">
        <f>'RESUMEN TOTAL'!AP550</f>
        <v>0</v>
      </c>
    </row>
    <row r="541" spans="1:36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  <c r="AJ541">
        <f>'RESUMEN TOTAL'!AP551</f>
        <v>0</v>
      </c>
    </row>
    <row r="542" spans="1:36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  <c r="AJ542">
        <f>'RESUMEN TOTAL'!AP552</f>
        <v>0</v>
      </c>
    </row>
    <row r="543" spans="1:36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  <c r="AJ543">
        <f>'RESUMEN TOTAL'!AP553</f>
        <v>0</v>
      </c>
    </row>
    <row r="544" spans="1:36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  <c r="AJ544">
        <f>'RESUMEN TOTAL'!AP554</f>
        <v>0</v>
      </c>
    </row>
    <row r="545" spans="1:36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  <c r="AJ545">
        <f>'RESUMEN TOTAL'!AP555</f>
        <v>0</v>
      </c>
    </row>
    <row r="546" spans="1:36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  <c r="AJ546">
        <f>'RESUMEN TOTAL'!AP556</f>
        <v>0</v>
      </c>
    </row>
    <row r="547" spans="1:36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  <c r="AJ547">
        <f>'RESUMEN TOTAL'!AP557</f>
        <v>0</v>
      </c>
    </row>
    <row r="548" spans="1:36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  <c r="AJ548">
        <f>'RESUMEN TOTAL'!AP558</f>
        <v>0</v>
      </c>
    </row>
    <row r="549" spans="1:36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  <c r="AJ549">
        <f>'RESUMEN TOTAL'!AP559</f>
        <v>0</v>
      </c>
    </row>
    <row r="550" spans="1:36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  <c r="AJ550">
        <f>'RESUMEN TOTAL'!AP560</f>
        <v>0</v>
      </c>
    </row>
    <row r="551" spans="1:36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  <c r="AJ551">
        <f>'RESUMEN TOTAL'!AP561</f>
        <v>0</v>
      </c>
    </row>
    <row r="552" spans="1:36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  <c r="AJ552">
        <f>'RESUMEN TOTAL'!AP562</f>
        <v>0</v>
      </c>
    </row>
    <row r="553" spans="1:36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  <c r="AJ553">
        <f>'RESUMEN TOTAL'!AP563</f>
        <v>0</v>
      </c>
    </row>
    <row r="554" spans="1:36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  <c r="AJ554">
        <f>'RESUMEN TOTAL'!AP564</f>
        <v>0</v>
      </c>
    </row>
    <row r="555" spans="1:36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  <c r="AJ555">
        <f>'RESUMEN TOTAL'!AP565</f>
        <v>0</v>
      </c>
    </row>
    <row r="556" spans="1:36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  <c r="AJ556">
        <f>'RESUMEN TOTAL'!AP566</f>
        <v>0</v>
      </c>
    </row>
    <row r="557" spans="1:36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  <c r="AJ557">
        <f>'RESUMEN TOTAL'!AP567</f>
        <v>0</v>
      </c>
    </row>
    <row r="558" spans="1:36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  <c r="AJ558">
        <f>'RESUMEN TOTAL'!AP568</f>
        <v>0</v>
      </c>
    </row>
    <row r="559" spans="1:36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  <c r="AJ559">
        <f>'RESUMEN TOTAL'!AP569</f>
        <v>0</v>
      </c>
    </row>
    <row r="560" spans="1:36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  <c r="AJ560">
        <f>'RESUMEN TOTAL'!AP570</f>
        <v>0</v>
      </c>
    </row>
    <row r="561" spans="1:36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  <c r="AJ561">
        <f>'RESUMEN TOTAL'!AP571</f>
        <v>0</v>
      </c>
    </row>
    <row r="562" spans="1:36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  <c r="AJ562">
        <f>'RESUMEN TOTAL'!AP572</f>
        <v>0</v>
      </c>
    </row>
    <row r="563" spans="1:36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  <c r="AJ563">
        <f>'RESUMEN TOTAL'!AP573</f>
        <v>0</v>
      </c>
    </row>
    <row r="564" spans="1:36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  <c r="AJ564">
        <f>'RESUMEN TOTAL'!AP574</f>
        <v>0</v>
      </c>
    </row>
    <row r="565" spans="1:36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  <c r="AJ565">
        <f>'RESUMEN TOTAL'!AP575</f>
        <v>0</v>
      </c>
    </row>
    <row r="566" spans="1:36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  <c r="AJ566">
        <f>'RESUMEN TOTAL'!AP576</f>
        <v>0</v>
      </c>
    </row>
    <row r="567" spans="1:36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  <c r="AJ567">
        <f>'RESUMEN TOTAL'!AP577</f>
        <v>0</v>
      </c>
    </row>
    <row r="568" spans="1:36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  <c r="AJ568">
        <f>'RESUMEN TOTAL'!AP578</f>
        <v>0</v>
      </c>
    </row>
    <row r="569" spans="1:36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  <c r="AJ569">
        <f>'RESUMEN TOTAL'!AP579</f>
        <v>0</v>
      </c>
    </row>
    <row r="570" spans="1:36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  <c r="AJ570">
        <f>'RESUMEN TOTAL'!AP580</f>
        <v>0</v>
      </c>
    </row>
    <row r="571" spans="1:36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  <c r="AJ571">
        <f>'RESUMEN TOTAL'!AP581</f>
        <v>0</v>
      </c>
    </row>
    <row r="572" spans="1:36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  <c r="AJ572">
        <f>'RESUMEN TOTAL'!AP582</f>
        <v>0</v>
      </c>
    </row>
    <row r="573" spans="1:36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  <c r="AJ573">
        <f>'RESUMEN TOTAL'!AP583</f>
        <v>0</v>
      </c>
    </row>
    <row r="574" spans="1:36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  <c r="AJ574">
        <f>'RESUMEN TOTAL'!AP584</f>
        <v>0</v>
      </c>
    </row>
    <row r="575" spans="1:36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  <c r="AJ575">
        <f>'RESUMEN TOTAL'!AP585</f>
        <v>0</v>
      </c>
    </row>
    <row r="576" spans="1:36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  <c r="AJ576">
        <f>'RESUMEN TOTAL'!AP586</f>
        <v>0</v>
      </c>
    </row>
    <row r="577" spans="1:36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  <c r="AJ577">
        <f>'RESUMEN TOTAL'!AP587</f>
        <v>0</v>
      </c>
    </row>
    <row r="578" spans="1:36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  <c r="AJ578">
        <f>'RESUMEN TOTAL'!AP588</f>
        <v>0</v>
      </c>
    </row>
    <row r="579" spans="1:36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  <c r="AJ579">
        <f>'RESUMEN TOTAL'!AP589</f>
        <v>0</v>
      </c>
    </row>
    <row r="580" spans="1:36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  <c r="AJ580">
        <f>'RESUMEN TOTAL'!AP590</f>
        <v>0</v>
      </c>
    </row>
    <row r="581" spans="1:36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  <c r="AJ581">
        <f>'RESUMEN TOTAL'!AP591</f>
        <v>0</v>
      </c>
    </row>
    <row r="582" spans="1:36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  <c r="AJ582">
        <f>'RESUMEN TOTAL'!AP592</f>
        <v>0</v>
      </c>
    </row>
    <row r="583" spans="1:36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  <c r="AJ583">
        <f>'RESUMEN TOTAL'!AP593</f>
        <v>0</v>
      </c>
    </row>
    <row r="584" spans="1:36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  <c r="AJ584">
        <f>'RESUMEN TOTAL'!AP594</f>
        <v>0</v>
      </c>
    </row>
    <row r="585" spans="1:36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  <c r="AJ585">
        <f>'RESUMEN TOTAL'!AP595</f>
        <v>0</v>
      </c>
    </row>
    <row r="586" spans="1:36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  <c r="AJ586">
        <f>'RESUMEN TOTAL'!AP596</f>
        <v>0</v>
      </c>
    </row>
    <row r="587" spans="1:36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  <c r="AJ587">
        <f>'RESUMEN TOTAL'!AP597</f>
        <v>0</v>
      </c>
    </row>
    <row r="588" spans="1:36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  <c r="AJ588">
        <f>'RESUMEN TOTAL'!AP598</f>
        <v>0</v>
      </c>
    </row>
    <row r="589" spans="1:36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  <c r="AJ589">
        <f>'RESUMEN TOTAL'!AP599</f>
        <v>0</v>
      </c>
    </row>
    <row r="590" spans="1:36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  <c r="AJ590">
        <f>'RESUMEN TOTAL'!AP600</f>
        <v>0</v>
      </c>
    </row>
    <row r="591" spans="1:36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  <c r="AJ591">
        <f>'RESUMEN TOTAL'!AP601</f>
        <v>0</v>
      </c>
    </row>
    <row r="592" spans="1:36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  <c r="AJ592">
        <f>'RESUMEN TOTAL'!AP602</f>
        <v>0</v>
      </c>
    </row>
    <row r="593" spans="1:36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  <c r="AJ593">
        <f>'RESUMEN TOTAL'!AP603</f>
        <v>0</v>
      </c>
    </row>
    <row r="594" spans="1:36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  <c r="AJ594">
        <f>'RESUMEN TOTAL'!AP604</f>
        <v>0</v>
      </c>
    </row>
    <row r="595" spans="1:36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  <c r="AJ595">
        <f>'RESUMEN TOTAL'!AP605</f>
        <v>0</v>
      </c>
    </row>
    <row r="596" spans="1:36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  <c r="AJ596">
        <f>'RESUMEN TOTAL'!AP606</f>
        <v>0</v>
      </c>
    </row>
    <row r="597" spans="1:36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  <c r="AJ597">
        <f>'RESUMEN TOTAL'!AP607</f>
        <v>0</v>
      </c>
    </row>
    <row r="598" spans="1:36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  <c r="AJ598">
        <f>'RESUMEN TOTAL'!AP608</f>
        <v>0</v>
      </c>
    </row>
    <row r="599" spans="1:36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  <c r="AJ599">
        <f>'RESUMEN TOTAL'!AP609</f>
        <v>0</v>
      </c>
    </row>
    <row r="600" spans="1:36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  <c r="AJ600">
        <f>'RESUMEN TOTAL'!AP610</f>
        <v>0</v>
      </c>
    </row>
    <row r="601" spans="1:36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  <c r="AJ601">
        <f>'RESUMEN TOTAL'!AP611</f>
        <v>0</v>
      </c>
    </row>
    <row r="602" spans="1:36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  <c r="AJ602">
        <f>'RESUMEN TOTAL'!AP612</f>
        <v>0</v>
      </c>
    </row>
    <row r="603" spans="1:36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  <c r="AJ603">
        <f>'RESUMEN TOTAL'!AP613</f>
        <v>0</v>
      </c>
    </row>
    <row r="604" spans="1:36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  <c r="AJ604">
        <f>'RESUMEN TOTAL'!AP614</f>
        <v>0</v>
      </c>
    </row>
    <row r="605" spans="1:36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  <c r="AJ605">
        <f>'RESUMEN TOTAL'!AP615</f>
        <v>0</v>
      </c>
    </row>
    <row r="606" spans="1:36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  <c r="AJ606">
        <f>'RESUMEN TOTAL'!AP616</f>
        <v>0</v>
      </c>
    </row>
    <row r="607" spans="1:36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  <c r="AJ607">
        <f>'RESUMEN TOTAL'!AP617</f>
        <v>0</v>
      </c>
    </row>
    <row r="608" spans="1:36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  <c r="AJ608">
        <f>'RESUMEN TOTAL'!AP618</f>
        <v>0</v>
      </c>
    </row>
    <row r="609" spans="1:36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  <c r="AJ609">
        <f>'RESUMEN TOTAL'!AP619</f>
        <v>0</v>
      </c>
    </row>
    <row r="610" spans="1:36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  <c r="AJ610">
        <f>'RESUMEN TOTAL'!AP620</f>
        <v>0</v>
      </c>
    </row>
    <row r="611" spans="1:36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  <c r="AJ611">
        <f>'RESUMEN TOTAL'!AP621</f>
        <v>0</v>
      </c>
    </row>
    <row r="612" spans="1:36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  <c r="AJ612">
        <f>'RESUMEN TOTAL'!AP622</f>
        <v>0</v>
      </c>
    </row>
    <row r="613" spans="1:36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  <c r="AJ613">
        <f>'RESUMEN TOTAL'!AP623</f>
        <v>0</v>
      </c>
    </row>
    <row r="614" spans="1:36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  <c r="AJ614">
        <f>'RESUMEN TOTAL'!AP624</f>
        <v>0</v>
      </c>
    </row>
    <row r="615" spans="1:36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  <c r="AJ615">
        <f>'RESUMEN TOTAL'!AP625</f>
        <v>0</v>
      </c>
    </row>
    <row r="616" spans="1:36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  <c r="AJ616">
        <f>'RESUMEN TOTAL'!AP626</f>
        <v>0</v>
      </c>
    </row>
    <row r="617" spans="1:36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  <c r="AJ617">
        <f>'RESUMEN TOTAL'!AP627</f>
        <v>0</v>
      </c>
    </row>
    <row r="618" spans="1:36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  <c r="AJ618">
        <f>'RESUMEN TOTAL'!AP628</f>
        <v>0</v>
      </c>
    </row>
    <row r="619" spans="1:36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  <c r="AJ619">
        <f>'RESUMEN TOTAL'!AP629</f>
        <v>0</v>
      </c>
    </row>
    <row r="620" spans="1:36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  <c r="AJ620">
        <f>'RESUMEN TOTAL'!AP630</f>
        <v>0</v>
      </c>
    </row>
    <row r="621" spans="1:36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  <c r="AJ621">
        <f>'RESUMEN TOTAL'!AP631</f>
        <v>0</v>
      </c>
    </row>
    <row r="622" spans="1:36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  <c r="AJ622">
        <f>'RESUMEN TOTAL'!AP632</f>
        <v>0</v>
      </c>
    </row>
    <row r="623" spans="1:36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  <c r="AJ623">
        <f>'RESUMEN TOTAL'!AP633</f>
        <v>0</v>
      </c>
    </row>
    <row r="624" spans="1:36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  <c r="AJ624">
        <f>'RESUMEN TOTAL'!AP634</f>
        <v>0</v>
      </c>
    </row>
    <row r="625" spans="1:36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  <c r="AJ625">
        <f>'RESUMEN TOTAL'!AP635</f>
        <v>0</v>
      </c>
    </row>
    <row r="626" spans="1:36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  <c r="AJ626">
        <f>'RESUMEN TOTAL'!AP636</f>
        <v>0</v>
      </c>
    </row>
    <row r="627" spans="1:36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  <c r="AJ627">
        <f>'RESUMEN TOTAL'!AP637</f>
        <v>0</v>
      </c>
    </row>
    <row r="628" spans="1:36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  <c r="AJ628">
        <f>'RESUMEN TOTAL'!AP638</f>
        <v>0</v>
      </c>
    </row>
    <row r="629" spans="1:36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  <c r="AJ629">
        <f>'RESUMEN TOTAL'!AP639</f>
        <v>0</v>
      </c>
    </row>
    <row r="630" spans="1:36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  <c r="AJ630">
        <f>'RESUMEN TOTAL'!AP640</f>
        <v>0</v>
      </c>
    </row>
    <row r="631" spans="1:36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  <c r="AJ631">
        <f>'RESUMEN TOTAL'!AP641</f>
        <v>0</v>
      </c>
    </row>
    <row r="632" spans="1:36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  <c r="AJ632">
        <f>'RESUMEN TOTAL'!AP642</f>
        <v>0</v>
      </c>
    </row>
    <row r="633" spans="1:36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  <c r="AJ633">
        <f>'RESUMEN TOTAL'!AP643</f>
        <v>0</v>
      </c>
    </row>
    <row r="634" spans="1:36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  <c r="AJ634">
        <f>'RESUMEN TOTAL'!AP644</f>
        <v>0</v>
      </c>
    </row>
    <row r="635" spans="1:36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  <c r="AJ635">
        <f>'RESUMEN TOTAL'!AP645</f>
        <v>0</v>
      </c>
    </row>
    <row r="636" spans="1:36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  <c r="AJ636">
        <f>'RESUMEN TOTAL'!AP646</f>
        <v>0</v>
      </c>
    </row>
    <row r="637" spans="1:36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  <c r="AJ637">
        <f>'RESUMEN TOTAL'!AP647</f>
        <v>0</v>
      </c>
    </row>
    <row r="638" spans="1:36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  <c r="AJ638">
        <f>'RESUMEN TOTAL'!AP648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65</v>
      </c>
      <c r="AD1" s="18">
        <f t="shared" si="0"/>
        <v>40</v>
      </c>
      <c r="AE1" s="18">
        <f>COUNTIF(AE3:AE504, "APAGADO")</f>
        <v>60</v>
      </c>
      <c r="AF1" s="18">
        <f t="shared" si="0"/>
        <v>41</v>
      </c>
      <c r="AG1" s="18">
        <f t="shared" si="0"/>
        <v>40</v>
      </c>
      <c r="AH1" s="18">
        <f t="shared" ref="AH1:AI1" si="1">COUNTIF(AH3:AH404, "APAGADO")</f>
        <v>27</v>
      </c>
      <c r="AI1" s="18">
        <f t="shared" si="1"/>
        <v>33</v>
      </c>
      <c r="AJ1" s="18">
        <f t="shared" ref="AJ1" si="2">COUNTIF(AJ3:AJ404, "APAGADO")</f>
        <v>38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  <c r="AJ22" t="str">
        <f>ESTADISTICA!AJ21</f>
        <v>APAGADO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  <c r="AJ23" t="str">
        <f>ESTADISTICA!AJ22</f>
        <v>APAGADO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 t="str">
        <f>ESTADISTICA!AI45</f>
        <v>APAGADO</v>
      </c>
      <c r="AJ46" t="str">
        <f>ESTADISTICA!AJ45</f>
        <v>APAGADO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str">
        <f>ESTADISTICA!AJ68</f>
        <v>APAGADO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 t="str">
        <f>ESTADISTICA!AH70</f>
        <v>APAGADO</v>
      </c>
      <c r="AI71" t="str">
        <f>ESTADISTICA!AI70</f>
        <v>APAGADO</v>
      </c>
      <c r="AJ71" t="str">
        <f>ESTADISTICA!AJ70</f>
        <v>APAGADO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str">
        <f>ESTADISTICA!AJ81</f>
        <v>APAGADO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 t="str">
        <f>ESTADISTICA!AG87</f>
        <v>APAGADO</v>
      </c>
      <c r="AH88" t="str">
        <f>ESTADISTICA!AH87</f>
        <v>APAGADO</v>
      </c>
      <c r="AI88">
        <f>ESTADISTICA!AI87</f>
        <v>0</v>
      </c>
      <c r="AJ88" t="str">
        <f>ESTADISTICA!AJ87</f>
        <v>APAGADO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>
        <f>ESTADISTICA!AD88</f>
        <v>0</v>
      </c>
      <c r="AE89">
        <f>ESTADISTICA!AE88</f>
        <v>0</v>
      </c>
      <c r="AF89">
        <f>ESTADISTICA!AF88</f>
        <v>0</v>
      </c>
      <c r="AG89" t="str">
        <f>ESTADISTICA!AG88</f>
        <v>APAGADO</v>
      </c>
      <c r="AH89" t="str">
        <f>ESTADISTICA!AH88</f>
        <v>APAGADO</v>
      </c>
      <c r="AI89">
        <f>ESTADISTICA!AI88</f>
        <v>0</v>
      </c>
      <c r="AJ89" t="str">
        <f>ESTADISTICA!AJ88</f>
        <v>APAGADO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str">
        <f>ESTADISTICA!AJ94</f>
        <v>APAGADO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 t="str">
        <f>ESTADISTICA!AI109</f>
        <v>APAGADO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  <c r="AJ128" t="str">
        <f>ESTADISTICA!AJ126</f>
        <v>APAGADO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 t="str">
        <f>ESTADISTICA!AC135</f>
        <v>APAGADO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 t="str">
        <f>ESTADISTICA!AI135</f>
        <v>APAGADO</v>
      </c>
      <c r="AJ137" t="str">
        <f>ESTADISTICA!AJ135</f>
        <v>APAGADO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  <c r="AJ166" t="str">
        <f>ESTADISTICA!AJ164</f>
        <v>APAGADO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Fibra Optica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str">
        <f>ESTADISTICA!AH167</f>
        <v>APAGADO</v>
      </c>
      <c r="AI169" t="str">
        <f>ESTADISTICA!AI167</f>
        <v>APAGADO</v>
      </c>
      <c r="AJ169" t="str">
        <f>ESTADISTICA!AJ167</f>
        <v>APAGADO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 t="str">
        <f>ESTADISTICA!AI168</f>
        <v>APAGADO</v>
      </c>
      <c r="AJ170" t="str">
        <f>ESTADISTICA!AJ168</f>
        <v>APAGADO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 t="str">
        <f>ESTADISTICA!AI169</f>
        <v>APAGADO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str">
        <f>ESTADISTICA!AJ171</f>
        <v>APAGADO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 t="str">
        <f>ESTADISTICA!AF179</f>
        <v>APAGADO</v>
      </c>
      <c r="AG181" t="str">
        <f>ESTADISTICA!AG179</f>
        <v>APAGADO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 t="str">
        <f>ESTADISTICA!AF181</f>
        <v>APAGADO</v>
      </c>
      <c r="AG183" t="str">
        <f>ESTADISTICA!AG181</f>
        <v>APAGADO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  <c r="AJ190" t="str">
        <f>ESTADISTICA!AJ188</f>
        <v>APAGADO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  <c r="AJ198" t="str">
        <f>ESTADISTICA!AJ196</f>
        <v>APAGADO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  <c r="AJ219" t="str">
        <f>ESTADISTICA!AJ218</f>
        <v>APAGADO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 t="str">
        <f>ESTADISTICA!AC226</f>
        <v>APAGADO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 t="str">
        <f>ESTADISTICA!AI234</f>
        <v>APAGADO</v>
      </c>
      <c r="AJ235" t="str">
        <f>ESTADISTICA!AJ234</f>
        <v>APAGADO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 t="str">
        <f>ESTADISTICA!AC235</f>
        <v>APAGADO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str">
        <f>ESTADISTICA!AH235</f>
        <v>APAGADO</v>
      </c>
      <c r="AI236" t="str">
        <f>ESTADISTICA!AI235</f>
        <v>APAGADO</v>
      </c>
      <c r="AJ236" t="str">
        <f>ESTADISTICA!AJ235</f>
        <v>APAGADO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 t="str">
        <f>ESTADISTICA!AF247</f>
        <v>APAGADO</v>
      </c>
      <c r="AG248" t="str">
        <f>ESTADISTICA!AG247</f>
        <v>APAGADO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  <c r="AJ249" t="str">
        <f>ESTADISTICA!AJ248</f>
        <v>APAGADO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 t="str">
        <f>ESTADISTICA!AF249</f>
        <v>APAGADO</v>
      </c>
      <c r="AG250" t="str">
        <f>ESTADISTICA!AG249</f>
        <v>APAGADO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 t="str">
        <f>ESTADISTICA!AH250</f>
        <v>APAGADO</v>
      </c>
      <c r="AI251" t="str">
        <f>ESTADISTICA!AI250</f>
        <v>APAGADO</v>
      </c>
      <c r="AJ251" t="str">
        <f>ESTADISTICA!AJ250</f>
        <v>APAGADO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t="str">
        <f>ESTADISTICA!AH251</f>
        <v>APAGADO</v>
      </c>
      <c r="AI252" t="str">
        <f>ESTADISTICA!AI251</f>
        <v>APAGADO</v>
      </c>
      <c r="AJ252" t="str">
        <f>ESTADISTICA!AJ251</f>
        <v>APAGADO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 t="str">
        <f>ESTADISTICA!AH252</f>
        <v>APAGADO</v>
      </c>
      <c r="AI253" t="str">
        <f>ESTADISTICA!AI252</f>
        <v>APAGADO</v>
      </c>
      <c r="AJ253" t="str">
        <f>ESTADISTICA!AJ252</f>
        <v>APAGADO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 t="str">
        <f>ESTADISTICA!AI253</f>
        <v>APAGADO</v>
      </c>
      <c r="AJ254" t="str">
        <f>ESTADISTICA!AJ253</f>
        <v>APAGADO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 t="str">
        <f>ESTADISTICA!AC260</f>
        <v>APAGADO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 t="str">
        <f>ESTADISTICA!AC261</f>
        <v>APAGADO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 t="str">
        <f>ESTADISTICA!AC262</f>
        <v>APAGADO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 t="str">
        <f>ESTADISTICA!AC263</f>
        <v>APAGADO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 t="str">
        <f>ESTADISTICA!AC264</f>
        <v>APAGADO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 t="str">
        <f>ESTADISTICA!AC265</f>
        <v>APAGADO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 t="str">
        <f>ESTADISTICA!AC266</f>
        <v>APAGADO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 t="str">
        <f>ESTADISTICA!AC267</f>
        <v>APAGADO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 t="str">
        <f>ESTADISTICA!AC269</f>
        <v>APAGADO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 t="str">
        <f>ESTADISTICA!AC270</f>
        <v>APAGADO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 t="str">
        <f>ESTADISTICA!AI270</f>
        <v>APAGADO</v>
      </c>
      <c r="AJ271" t="str">
        <f>ESTADISTICA!AJ270</f>
        <v>APAGADO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 t="str">
        <f>ESTADISTICA!AC271</f>
        <v>APAGADO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 t="str">
        <f>ESTADISTICA!AC275</f>
        <v>APAGADO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 t="str">
        <f>ESTADISTICA!AC277</f>
        <v>APAGADO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  <c r="AJ282" t="str">
        <f>ESTADISTICA!AJ281</f>
        <v>APAGADO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  <c r="AJ283" t="str">
        <f>ESTADISTICA!AJ282</f>
        <v>APAGADO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  <c r="AH285" t="str">
        <f>ESTADISTICA!AH284</f>
        <v>APAGADO</v>
      </c>
      <c r="AI285" t="str">
        <f>ESTADISTICA!AI284</f>
        <v>APAGADO</v>
      </c>
      <c r="AJ285" t="str">
        <f>ESTADISTICA!AJ284</f>
        <v>APAGADO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str">
        <f>ESTADISTICA!AJ301</f>
        <v>APAGADO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  <c r="AJ315" t="str">
        <f>ESTADISTICA!AJ314</f>
        <v>APAGADO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 t="str">
        <f>ESTADISTICA!AI315</f>
        <v>APAGADO</v>
      </c>
      <c r="AJ316" t="str">
        <f>ESTADISTICA!AJ315</f>
        <v>APAGADO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 t="str">
        <f>ESTADISTICA!AF321</f>
        <v>APAGADO</v>
      </c>
      <c r="AG322" t="str">
        <f>ESTADISTICA!AG321</f>
        <v>APAGADO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 t="str">
        <f>ESTADISTICA!AF322</f>
        <v>APAGADO</v>
      </c>
      <c r="AG323" t="str">
        <f>ESTADISTICA!AG322</f>
        <v>APAGADO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 t="str">
        <f>ESTADISTICA!AF323</f>
        <v>APAGADO</v>
      </c>
      <c r="AG324" t="str">
        <f>ESTADISTICA!AG323</f>
        <v>APAGADO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 t="str">
        <f>ESTADISTICA!AF324</f>
        <v>APAGADO</v>
      </c>
      <c r="AG325" t="str">
        <f>ESTADISTICA!AG324</f>
        <v>APAGADO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>
        <f>ESTADISTICA!AG328</f>
        <v>0</v>
      </c>
      <c r="AH329">
        <f>ESTADISTICA!AH328</f>
        <v>0</v>
      </c>
      <c r="AI329" t="str">
        <f>ESTADISTICA!AI328</f>
        <v>APAGADO</v>
      </c>
      <c r="AJ329" t="str">
        <f>ESTADISTICA!AJ328</f>
        <v>APAGADO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 t="str">
        <f>ESTADISTICA!AC331</f>
        <v>APAGADO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 t="str">
        <f>ESTADISTICA!AF352</f>
        <v>APAGADO</v>
      </c>
      <c r="AG353" t="str">
        <f>ESTADISTICA!AG352</f>
        <v>APAGADO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  <c r="AJ354" t="str">
        <f>ESTADISTICA!AJ353</f>
        <v>APAGADO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 t="str">
        <f>ESTADISTICA!AI360</f>
        <v>APAGADO</v>
      </c>
      <c r="AJ361" t="str">
        <f>ESTADISTICA!AJ360</f>
        <v>APAGADO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 t="str">
        <f>ESTADISTICA!AI361</f>
        <v>APAGADO</v>
      </c>
      <c r="AJ362" t="str">
        <f>ESTADISTICA!AJ361</f>
        <v>APAGADO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 t="str">
        <f>ESTADISTICA!AI362</f>
        <v>APAGADO</v>
      </c>
      <c r="AJ363" t="str">
        <f>ESTADISTICA!AJ362</f>
        <v>APAGADO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 t="str">
        <f>ESTADISTICA!AC372</f>
        <v>APAGADO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 t="str">
        <f>ESTADISTICA!AC373</f>
        <v>APAGADO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 t="str">
        <f>ESTADISTICA!AI389</f>
        <v>APAGADO</v>
      </c>
      <c r="AJ390" t="str">
        <f>ESTADISTICA!AJ389</f>
        <v>APAGADO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 t="str">
        <f>ESTADISTICA!AI402</f>
        <v>APAGADO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 t="str">
        <f>ESTADISTICA!AD408</f>
        <v>APAGADO</v>
      </c>
      <c r="AE409" t="str">
        <f>ESTADISTICA!AE408</f>
        <v>APAGADO</v>
      </c>
      <c r="AF409">
        <f>ESTADISTICA!AF408</f>
        <v>0</v>
      </c>
      <c r="AG409">
        <f>ESTADISTICA!AG408</f>
        <v>0</v>
      </c>
      <c r="AH409">
        <f>ESTADISTICA!AH408</f>
        <v>0</v>
      </c>
      <c r="AI409" t="str">
        <f>ESTADISTICA!AI408</f>
        <v>APAGADO</v>
      </c>
      <c r="AJ409" t="str">
        <f>ESTADISTICA!AJ408</f>
        <v>APAGADO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 t="str">
        <f>ESTADISTICA!AD409</f>
        <v>APAGADO</v>
      </c>
      <c r="AE410" t="str">
        <f>ESTADISTICA!AE409</f>
        <v>APAGADO</v>
      </c>
      <c r="AF410">
        <f>ESTADISTICA!AF409</f>
        <v>0</v>
      </c>
      <c r="AG410">
        <f>ESTADISTICA!AG409</f>
        <v>0</v>
      </c>
      <c r="AH410">
        <f>ESTADISTICA!AH409</f>
        <v>0</v>
      </c>
      <c r="AI410" t="str">
        <f>ESTADISTICA!AI409</f>
        <v>APAGADO</v>
      </c>
      <c r="AJ410" t="str">
        <f>ESTADISTICA!AJ409</f>
        <v>APAGADO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 t="str">
        <f>ESTADISTICA!AC424</f>
        <v>APAGADO</v>
      </c>
      <c r="AD425" t="str">
        <f>ESTADISTICA!AD424</f>
        <v>APAGADO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 t="str">
        <f>ESTADISTICA!AC431</f>
        <v>APAGADO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 t="str">
        <f>ESTADISTICA!AC432</f>
        <v>APAGADO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 t="str">
        <f>ESTADISTICA!AC433</f>
        <v>APAGADO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 t="str">
        <f>ESTADISTICA!AC434</f>
        <v>APAGADO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 t="str">
        <f>ESTADISTICA!AC449</f>
        <v>APAGADO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 t="str">
        <f>ESTADISTICA!AF450</f>
        <v>APAGADO</v>
      </c>
      <c r="AG451" t="str">
        <f>ESTADISTICA!AG450</f>
        <v>APAGADO</v>
      </c>
      <c r="AH451">
        <f>ESTADISTICA!AH450</f>
        <v>0</v>
      </c>
      <c r="AI451" t="str">
        <f>ESTADISTICA!AI450</f>
        <v>APAGADO</v>
      </c>
      <c r="AJ451" t="str">
        <f>ESTADISTICA!AJ450</f>
        <v>APAGADO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 t="str">
        <f>ESTADISTICA!AD451</f>
        <v>APAGADO</v>
      </c>
      <c r="AE452" t="str">
        <f>ESTADISTICA!AE451</f>
        <v>APAGADO</v>
      </c>
      <c r="AF452">
        <f>ESTADISTICA!AF451</f>
        <v>0</v>
      </c>
      <c r="AG452">
        <f>ESTADISTICA!AG451</f>
        <v>0</v>
      </c>
      <c r="AH452">
        <f>ESTADISTICA!AH451</f>
        <v>0</v>
      </c>
      <c r="AI452" t="str">
        <f>ESTADISTICA!AI451</f>
        <v>APAGADO</v>
      </c>
      <c r="AJ452" t="str">
        <f>ESTADISTICA!AJ451</f>
        <v>APAGADO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 t="str">
        <f>ESTADISTICA!AC452</f>
        <v>APAGADO</v>
      </c>
      <c r="AD453" t="str">
        <f>ESTADISTICA!AD452</f>
        <v>APAGADO</v>
      </c>
      <c r="AE453" t="str">
        <f>ESTADISTICA!AE452</f>
        <v>APAGADO</v>
      </c>
      <c r="AF453">
        <f>ESTADISTICA!AF452</f>
        <v>0</v>
      </c>
      <c r="AG453">
        <f>ESTADISTICA!AG452</f>
        <v>0</v>
      </c>
      <c r="AH453">
        <f>ESTADISTICA!AH452</f>
        <v>0</v>
      </c>
      <c r="AI453" t="str">
        <f>ESTADISTICA!AI452</f>
        <v>APAGADO</v>
      </c>
      <c r="AJ453" t="str">
        <f>ESTADISTICA!AJ452</f>
        <v>APAGADO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 t="str">
        <f>ESTADISTICA!AI462</f>
        <v>APAGADO</v>
      </c>
      <c r="AJ463" t="str">
        <f>ESTADISTICA!AJ462</f>
        <v>APAGADO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  <c r="AJ464" t="str">
        <f>ESTADISTICA!AJ463</f>
        <v>APAGADO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  <c r="AJ465" t="str">
        <f>ESTADISTICA!AJ464</f>
        <v>APAGADO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 t="str">
        <f>ESTADISTICA!AI472</f>
        <v>APAGADO</v>
      </c>
      <c r="AJ473" t="str">
        <f>ESTADISTICA!AJ472</f>
        <v>APAGADO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  <c r="AJ474" t="str">
        <f>ESTADISTICA!AJ473</f>
        <v>APAGADO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 t="str">
        <f>ESTADISTICA!AI476</f>
        <v>APAGADO</v>
      </c>
      <c r="AJ477" t="str">
        <f>ESTADISTICA!AJ476</f>
        <v>APAGADO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  <c r="AJ478" t="str">
        <f>ESTADISTICA!AJ477</f>
        <v>APAGADO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 t="str">
        <f>ESTADISTICA!AI478</f>
        <v>APAGADO</v>
      </c>
      <c r="AJ479" t="str">
        <f>ESTADISTICA!AJ478</f>
        <v>APAGADO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 t="str">
        <f>ESTADISTICA!AI479</f>
        <v>APAGADO</v>
      </c>
      <c r="AJ480" t="str">
        <f>ESTADISTICA!AJ479</f>
        <v>APAGADO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 t="str">
        <f>ESTADISTICA!AH480</f>
        <v>APAGADO</v>
      </c>
      <c r="AI481" t="str">
        <f>ESTADISTICA!AI480</f>
        <v>APAGADO</v>
      </c>
      <c r="AJ481" t="str">
        <f>ESTADISTICA!AJ480</f>
        <v>APAGADO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 t="str">
        <f>ESTADISTICA!AH481</f>
        <v>APAGADO</v>
      </c>
      <c r="AI482" t="str">
        <f>ESTADISTICA!AI481</f>
        <v>APAGADO</v>
      </c>
      <c r="AJ482" t="str">
        <f>ESTADISTICA!AJ481</f>
        <v>APAGADO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 t="str">
        <f>ESTADISTICA!AI484</f>
        <v>APAGADO</v>
      </c>
      <c r="AJ485" t="str">
        <f>ESTADISTICA!AJ484</f>
        <v>APAGADO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  <c r="AJ486" t="str">
        <f>ESTADISTICA!AJ485</f>
        <v>APAGADO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  <c r="AJ487" t="str">
        <f>ESTADISTICA!AJ486</f>
        <v>APAGADO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  <c r="AJ488" t="str">
        <f>ESTADISTICA!AJ487</f>
        <v>APAGADO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 t="str">
        <f>ESTADISTICA!AI492</f>
        <v>APAGADO</v>
      </c>
      <c r="AJ493" t="str">
        <f>ESTADISTICA!AJ492</f>
        <v>APAGADO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 t="str">
        <f>ESTADISTICA!AI493</f>
        <v>APAGADO</v>
      </c>
      <c r="AJ494" t="str">
        <f>ESTADISTICA!AJ493</f>
        <v>APAGADO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 t="str">
        <f>ESTADISTICA!AI494</f>
        <v>APAGADO</v>
      </c>
      <c r="AJ495" t="str">
        <f>ESTADISTICA!AJ494</f>
        <v>APAGADO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  <c r="AJ496" t="str">
        <f>ESTADISTICA!AJ495</f>
        <v>APAGADO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  <c r="AJ497" t="str">
        <f>ESTADISTICA!AJ496</f>
        <v>APAGADO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 t="str">
        <f>ESTADISTICA!AH497</f>
        <v>APAGADO</v>
      </c>
      <c r="AI498" t="str">
        <f>ESTADISTICA!AI497</f>
        <v>APAGADO</v>
      </c>
      <c r="AJ498" t="str">
        <f>ESTADISTICA!AJ497</f>
        <v>APAGADO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  <c r="AJ499" t="str">
        <f>ESTADISTICA!AJ498</f>
        <v>APAGADO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  <c r="AJ500" t="str">
        <f>ESTADISTICA!AJ499</f>
        <v>APAGADO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 t="str">
        <f>ESTADISTICA!AI500</f>
        <v>APAGADO</v>
      </c>
      <c r="AJ501" t="str">
        <f>ESTADISTICA!AJ500</f>
        <v>APAGADO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 t="str">
        <f>ESTADISTICA!AI501</f>
        <v>APAGADO</v>
      </c>
      <c r="AJ502" t="str">
        <f>ESTADISTICA!AJ501</f>
        <v>APAGADO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 t="str">
        <f>ESTADISTICA!AI502</f>
        <v>APAGADO</v>
      </c>
      <c r="AJ503" t="str">
        <f>ESTADISTICA!AJ502</f>
        <v>APAGADO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 t="str">
        <f>ESTADISTICA!AI508</f>
        <v>APAGADO</v>
      </c>
      <c r="AJ509" t="str">
        <f>ESTADISTICA!AJ508</f>
        <v>APAGADO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  <c r="AJ510" t="str">
        <f>ESTADISTICA!AJ509</f>
        <v>APAGADO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  <c r="AJ511" t="str">
        <f>ESTADISTICA!AJ510</f>
        <v>APAGADO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  <c r="AJ512" t="str">
        <f>ESTADISTICA!AJ511</f>
        <v>APAGADO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 t="str">
        <f>ESTADISTICA!AI516</f>
        <v>APAGADO</v>
      </c>
      <c r="AJ517" t="str">
        <f>ESTADISTICA!AJ516</f>
        <v>APAGADO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 t="str">
        <f>ESTADISTICA!AI520</f>
        <v>APAGADO</v>
      </c>
      <c r="AJ521" t="str">
        <f>ESTADISTICA!AJ520</f>
        <v>APAGADO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  <c r="AJ522" t="str">
        <f>ESTADISTICA!AJ521</f>
        <v>APAGADO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 t="str">
        <f>ESTADISTICA!AI524</f>
        <v>APAGADO</v>
      </c>
      <c r="AJ525" t="str">
        <f>ESTADISTICA!AJ524</f>
        <v>APAGADO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  <c r="AJ526" t="str">
        <f>ESTADISTICA!AJ525</f>
        <v>APAGADO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 t="str">
        <f>ESTADISTICA!AI528</f>
        <v>APAGADO</v>
      </c>
      <c r="AJ529" t="str">
        <f>ESTADISTICA!AJ528</f>
        <v>APAGADO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 t="str">
        <f>ESTADISTICA!AI529</f>
        <v>APAGADO</v>
      </c>
      <c r="AJ530" t="str">
        <f>ESTADISTICA!AJ529</f>
        <v>APAGADO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 t="str">
        <f>ESTADISTICA!AI534</f>
        <v>APAGADO</v>
      </c>
      <c r="AJ535" t="str">
        <f>ESTADISTICA!AJ534</f>
        <v>APAGADO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  <c r="AJ536" t="str">
        <f>ESTADISTICA!AJ535</f>
        <v>APAGADO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 t="str">
        <f>ESTADISTICA!AI536</f>
        <v>APAGADO</v>
      </c>
      <c r="AJ537" t="str">
        <f>ESTADISTICA!AJ536</f>
        <v>APAGADO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 t="str">
        <f>ESTADISTICA!AI537</f>
        <v>APAGADO</v>
      </c>
      <c r="AJ538" t="str">
        <f>ESTADISTICA!AJ537</f>
        <v>APAGADO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 t="str">
        <f>ESTADISTICA!AI538</f>
        <v>APAGADO</v>
      </c>
      <c r="AJ539" t="str">
        <f>ESTADISTICA!AJ538</f>
        <v>APAGADO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 t="str">
        <f>ESTADISTICA!AI539</f>
        <v>APAGADO</v>
      </c>
      <c r="AJ540" t="str">
        <f>ESTADISTICA!AJ539</f>
        <v>APAGADO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272</v>
      </c>
    </row>
    <row r="2" spans="1:36" ht="21" x14ac:dyDescent="0.35">
      <c r="E2" s="18" t="s">
        <v>615</v>
      </c>
      <c r="F2" s="18">
        <f>COUNTIFS(F4:F501, "=APAGADO",E4:E501,"=Fibra Optica")</f>
        <v>19</v>
      </c>
      <c r="G2" s="18">
        <f>COUNTIFS(G4:G501, "=APAGADO",E4:E501,"=Fibra Optica")</f>
        <v>28</v>
      </c>
      <c r="H2" s="18">
        <f>COUNTIFS(H4:H501, "=APAGADO",E4:E501,"=Fibra Optica")</f>
        <v>59</v>
      </c>
      <c r="I2" s="18">
        <f>COUNTIFS(I4:I501, "=APAGADO",E4:E501,"=Fibra Optica")</f>
        <v>19</v>
      </c>
      <c r="J2" s="18">
        <f>COUNTIFS(J4:J501, "=APAGADO",E4:E501,"=Fibra Optica")</f>
        <v>24</v>
      </c>
      <c r="K2" s="18">
        <f>COUNTIFS(K4:K501, "=APAGADO",E4:E501,"=Fibra Optica")</f>
        <v>26</v>
      </c>
      <c r="L2" s="18">
        <f>COUNTIFS(L4:L501, "=APAGADO",E4:E501,"=Fibra Optica")</f>
        <v>29</v>
      </c>
      <c r="M2" s="18">
        <f>COUNTIFS(M4:M501, "=APAGADO",E4:E501,"=Fibra Optica")</f>
        <v>26</v>
      </c>
      <c r="N2" s="18">
        <f>COUNTIFS(N4:N501, "=APAGADO",E4:E501,"=Fibra Optica")</f>
        <v>24</v>
      </c>
      <c r="O2" s="18">
        <f>COUNTIFS(O4:O501, "=APAGADO",E4:E501,"=Fibra Optica")</f>
        <v>60</v>
      </c>
      <c r="P2" s="18">
        <f>COUNTIFS(P4:P601, "=APAGADO",E4:E601,"=Fibra Optica")</f>
        <v>41</v>
      </c>
      <c r="Q2" s="18">
        <f>COUNTIFS(Q4:Q501, "=APAGADO",E4:E501,"=Fibra Optica")</f>
        <v>42</v>
      </c>
      <c r="R2" s="18">
        <f>COUNTIFS(R4:R501, "=APAGADO",E4:E501,"=Fibra Optica")</f>
        <v>43</v>
      </c>
      <c r="S2" s="18">
        <f>COUNTIFS(S4:S501, "=APAGADO",E4:E501,"=Fibra Optica")</f>
        <v>44</v>
      </c>
      <c r="T2" s="18">
        <f>COUNTIFS(T4:T501, "=APAGADO",E4:E501,"=Fibra Optica")</f>
        <v>32</v>
      </c>
      <c r="U2" s="18">
        <f>COUNTIFS(U4:U501, "=APAGADO",E4:E501,"=Fibra Optica")</f>
        <v>27</v>
      </c>
      <c r="V2" s="18">
        <f>COUNTIFS(V4:V501, "=APAGADO",E4:E501,"=Fibra Optica")</f>
        <v>49</v>
      </c>
      <c r="W2" s="18">
        <f>COUNTIFS(W4:W501, "=APAGADO",E4:E501,"=Fibra Optica")</f>
        <v>46</v>
      </c>
      <c r="X2" s="18">
        <f>COUNTIFS(X4:X501, "=APAGADO",E4:E501,"=Fibra Optica")</f>
        <v>32</v>
      </c>
      <c r="Y2" s="18">
        <f>COUNTIFS(Y4:Y501, "=APAGADO",E4:E501,"=Fibra Optica")</f>
        <v>43</v>
      </c>
      <c r="Z2" s="18">
        <f>COUNTIFS(Z4:Z501, "=APAGADO",E4:E501,"=Fibra Optica")</f>
        <v>45</v>
      </c>
      <c r="AA2" s="18">
        <f>COUNTIFS(AA4:AA501, "=APAGADO",E4:E501,"=Fibra Optica")</f>
        <v>28</v>
      </c>
      <c r="AB2" s="18">
        <f>COUNTIFS(AB4:AB501, "=APAGADO",E4:E501,"=Fibra Optica")</f>
        <v>31</v>
      </c>
      <c r="AC2" s="18">
        <f>COUNTIFS(AC4:AC601, "=APAGADO",E4:E601,"=Fibra Optica")</f>
        <v>63</v>
      </c>
      <c r="AD2" s="18">
        <f>COUNTIFS(AD4:AD501, "=APAGADO",E4:E501,"=Fibra Optica")</f>
        <v>40</v>
      </c>
      <c r="AE2" s="18">
        <f>COUNTIFS(AE4:AE501, "=APAGADO",E4:E501,"=Fibra Optica")</f>
        <v>23</v>
      </c>
      <c r="AF2" s="18">
        <f>COUNTIFS(AF4:AF501, "=APAGADO",E4:E501,"=Fibra Optica")</f>
        <v>34</v>
      </c>
      <c r="AG2" s="18">
        <f>COUNTIFS(AG4:AG501, "=APAGADO",E4:E501,"=Fibra Optica")</f>
        <v>36</v>
      </c>
      <c r="AH2" s="18">
        <f>COUNTIFS(AH4:AH501, "=APAGADO",E4:E501,"=Fibra Optica")</f>
        <v>24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 t="str">
        <f>'RESUMEN TOTAL'!AP26</f>
        <v>APAGADO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 t="str">
        <f>'RESUMEN TOTAL'!AP27</f>
        <v>APAGADO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 t="str">
        <f>'RESUMEN TOTAL'!AG31</f>
        <v>APAGADO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 t="str">
        <f>'RESUMEN TOTAL'!N32</f>
        <v>APAGADO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 t="str">
        <f>'RESUMEN TOTAL'!U35</f>
        <v>APAGADO</v>
      </c>
      <c r="P30" t="str">
        <f>'RESUMEN TOTAL'!V35</f>
        <v>APAGADO</v>
      </c>
      <c r="Q30" t="str">
        <f>'RESUMEN TOTAL'!W35</f>
        <v>APAGADO</v>
      </c>
      <c r="R30" t="str">
        <f>'RESUMEN TOTAL'!X35</f>
        <v>APAGADO</v>
      </c>
      <c r="S30" t="str">
        <f>'RESUMEN TOTAL'!Y35</f>
        <v>APAGADO</v>
      </c>
      <c r="T30" t="str">
        <f>'RESUMEN TOTAL'!Z35</f>
        <v>APAGADO</v>
      </c>
      <c r="U30" t="str">
        <f>'RESUMEN TOTAL'!AA35</f>
        <v>APAGADO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 t="str">
        <f>'RESUMEN TOTAL'!U36</f>
        <v>APAGADO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 t="str">
        <f>'RESUMEN TOTAL'!U37</f>
        <v>APAGADO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 t="str">
        <f>'RESUMEN TOTAL'!U39</f>
        <v>APAGADO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 t="str">
        <f>'RESUMEN TOTAL'!U43</f>
        <v>APAGADO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 t="str">
        <f>'RESUMEN TOTAL'!N45</f>
        <v>APAGADO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 t="str">
        <f>'RESUMEN TOTAL'!V45</f>
        <v>APAGADO</v>
      </c>
      <c r="Q40" t="str">
        <f>'RESUMEN TOTAL'!W45</f>
        <v>APAGADO</v>
      </c>
      <c r="R40" t="str">
        <f>'RESUMEN TOTAL'!X45</f>
        <v>APAGADO</v>
      </c>
      <c r="S40" t="str">
        <f>'RESUMEN TOTAL'!Y45</f>
        <v>APAGADO</v>
      </c>
      <c r="T40" t="str">
        <f>'RESUMEN TOTAL'!Z45</f>
        <v>APAGADO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 t="str">
        <f>'RESUMEN TOTAL'!AF46</f>
        <v>APAGADO</v>
      </c>
      <c r="AA41" t="str">
        <f>'RESUMEN TOTAL'!AG46</f>
        <v>APAGADO</v>
      </c>
      <c r="AB41" t="str">
        <f>'RESUMEN TOTAL'!AH46</f>
        <v>APAGADO</v>
      </c>
      <c r="AC41" t="str">
        <f>'RESUMEN TOTAL'!AI46</f>
        <v>APAGADO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 t="str">
        <f>'RESUMEN TOTAL'!U48</f>
        <v>APAGADO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 t="str">
        <f>'RESUMEN TOTAL'!U49</f>
        <v>APAGADO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 t="str">
        <f>'RESUMEN TOTAL'!N50</f>
        <v>APAGADO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 t="str">
        <f>'RESUMEN TOTAL'!AP50</f>
        <v>APAGADO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 t="str">
        <f>'RESUMEN TOTAL'!U52</f>
        <v>APAGADO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 t="str">
        <f>'RESUMEN TOTAL'!AF53</f>
        <v>APAGADO</v>
      </c>
      <c r="AA48" t="str">
        <f>'RESUMEN TOTAL'!AG53</f>
        <v>APAGADO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 t="str">
        <f>'RESUMEN TOTAL'!U54</f>
        <v>APAGADO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 t="str">
        <f>'RESUMEN TOTAL'!AF55</f>
        <v>APAGADO</v>
      </c>
      <c r="AA50" t="str">
        <f>'RESUMEN TOTAL'!AG55</f>
        <v>APAGADO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 t="str">
        <f>'RESUMEN TOTAL'!AF56</f>
        <v>APAGADO</v>
      </c>
      <c r="AA51" t="str">
        <f>'RESUMEN TOTAL'!AG56</f>
        <v>APAGADO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 t="str">
        <f>'RESUMEN TOTAL'!U57</f>
        <v>APAGADO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 t="str">
        <f>'RESUMEN TOTAL'!U58</f>
        <v>APAGADO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 t="str">
        <f>'RESUMEN TOTAL'!U63</f>
        <v>APAGADO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str">
        <f>'RESUMEN TOTAL'!AP73</f>
        <v>APAGADO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 t="str">
        <f>'RESUMEN TOTAL'!AN75</f>
        <v>APAGADO</v>
      </c>
      <c r="AI70" t="str">
        <f>'RESUMEN TOTAL'!AO75</f>
        <v>APAGADO</v>
      </c>
      <c r="AJ70" t="str">
        <f>'RESUMEN TOTAL'!AP75</f>
        <v>APAGADO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 t="str">
        <f>'RESUMEN TOTAL'!N76</f>
        <v>APAGADO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 t="str">
        <f>'RESUMEN TOTAL'!N80</f>
        <v>APAGADO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 t="str">
        <f>'RESUMEN TOTAL'!W80</f>
        <v>APAGADO</v>
      </c>
      <c r="R75" t="str">
        <f>'RESUMEN TOTAL'!X80</f>
        <v>APAGADO</v>
      </c>
      <c r="S75" t="str">
        <f>'RESUMEN TOTAL'!Y80</f>
        <v>APAGADO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 t="str">
        <f>'RESUMEN TOTAL'!N85</f>
        <v>APAGADO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 t="str">
        <f>'RESUMEN TOTAL'!W85</f>
        <v>APAGADO</v>
      </c>
      <c r="R80" t="str">
        <f>'RESUMEN TOTAL'!X85</f>
        <v>APAGADO</v>
      </c>
      <c r="S80" t="str">
        <f>'RESUMEN TOTAL'!Y85</f>
        <v>APAGADO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str">
        <f>'RESUMEN TOTAL'!AP86</f>
        <v>APAGADO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 t="str">
        <f>'RESUMEN TOTAL'!AP92</f>
        <v>APAGADO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 t="str">
        <f>'RESUMEN TOTAL'!AP93</f>
        <v>APAGADO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 t="str">
        <f>'RESUMEN TOTAL'!N98</f>
        <v>APAGADO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 t="str">
        <f>'RESUMEN TOTAL'!V98</f>
        <v>APAGADO</v>
      </c>
      <c r="Q93" t="str">
        <f>'RESUMEN TOTAL'!W98</f>
        <v>APAGADO</v>
      </c>
      <c r="R93" t="str">
        <f>'RESUMEN TOTAL'!X98</f>
        <v>APAGADO</v>
      </c>
      <c r="S93" t="str">
        <f>'RESUMEN TOTAL'!Y98</f>
        <v>APAGADO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str">
        <f>'RESUMEN TOTAL'!AP99</f>
        <v>APAGADO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 t="str">
        <f>'RESUMEN TOTAL'!U102</f>
        <v>APAGADO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 t="str">
        <f>'RESUMEN TOTAL'!AF103</f>
        <v>APAGADO</v>
      </c>
      <c r="AA98" t="str">
        <f>'RESUMEN TOTAL'!AG103</f>
        <v>APAGADO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 t="str">
        <f>'RESUMEN TOTAL'!U104</f>
        <v>APAGADO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 t="str">
        <f>'RESUMEN TOTAL'!U105</f>
        <v>APAGADO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 t="str">
        <f>'RESUMEN TOTAL'!N107</f>
        <v>APAGADO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 t="str">
        <f>'RESUMEN TOTAL'!V107</f>
        <v>APAGADO</v>
      </c>
      <c r="Q102" t="str">
        <f>'RESUMEN TOTAL'!W107</f>
        <v>APAGADO</v>
      </c>
      <c r="R102" t="str">
        <f>'RESUMEN TOTAL'!X107</f>
        <v>APAGADO</v>
      </c>
      <c r="S102" t="str">
        <f>'RESUMEN TOTAL'!Y107</f>
        <v>APAGADO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 t="str">
        <f>'RESUMEN TOTAL'!U110</f>
        <v>APAGADO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 t="str">
        <f>'RESUMEN TOTAL'!U111</f>
        <v>APAGADO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 t="str">
        <f>'RESUMEN TOTAL'!N114</f>
        <v>APAGADO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 t="str">
        <f>'RESUMEN TOTAL'!AO114</f>
        <v>APAGADO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 t="str">
        <f>'RESUMEN TOTAL'!N116</f>
        <v>APAGADO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 t="str">
        <f>'RESUMEN TOTAL'!AP132</f>
        <v>APAGADO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 t="str">
        <f>'RESUMEN TOTAL'!R137</f>
        <v>APAGADO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 t="str">
        <f>'RESUMEN TOTAL'!AB141</f>
        <v>APAGADO</v>
      </c>
      <c r="W133" t="str">
        <f>'RESUMEN TOTAL'!AC141</f>
        <v>APAGADO</v>
      </c>
      <c r="X133" t="str">
        <f>'RESUMEN TOTAL'!AD141</f>
        <v>APAGADO</v>
      </c>
      <c r="Y133" t="str">
        <f>'RESUMEN TOTAL'!AE141</f>
        <v>APAGADO</v>
      </c>
      <c r="Z133" t="str">
        <f>'RESUMEN TOTAL'!AF141</f>
        <v>APAGADO</v>
      </c>
      <c r="AA133" t="str">
        <f>'RESUMEN TOTAL'!AG141</f>
        <v>APAGADO</v>
      </c>
      <c r="AB133">
        <f>'RESUMEN TOTAL'!AH141</f>
        <v>0</v>
      </c>
      <c r="AC133" t="str">
        <f>'RESUMEN TOTAL'!AI141</f>
        <v>APAGADO</v>
      </c>
      <c r="AD133" t="str">
        <f>'RESUMEN TOTAL'!AJ141</f>
        <v>APAGADO</v>
      </c>
      <c r="AE133" t="str">
        <f>'RESUMEN TOTAL'!AK141</f>
        <v>APAGADO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 t="str">
        <f>'RESUMEN TOTAL'!AO141</f>
        <v>APAGADO</v>
      </c>
      <c r="AJ133" t="str">
        <f>'RESUMEN TOTAL'!AP141</f>
        <v>APAGADO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 t="str">
        <f>'RESUMEN TOTAL'!AE146</f>
        <v>APAGADO</v>
      </c>
      <c r="Z138" t="str">
        <f>'RESUMEN TOTAL'!AF146</f>
        <v>APAGADO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 t="str">
        <f>'RESUMEN TOTAL'!AB152</f>
        <v>APAGADO</v>
      </c>
      <c r="W144" t="str">
        <f>'RESUMEN TOTAL'!AC152</f>
        <v>APAGADO</v>
      </c>
      <c r="X144" t="str">
        <f>'RESUMEN TOTAL'!AD152</f>
        <v>APAGADO</v>
      </c>
      <c r="Y144" t="str">
        <f>'RESUMEN TOTAL'!AE152</f>
        <v>APAGADO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 t="str">
        <f>'RESUMEN TOTAL'!AI152</f>
        <v>APAGADO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 t="str">
        <f>'RESUMEN TOTAL'!AP170</f>
        <v>APAGADO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 t="str">
        <f>'RESUMEN TOTAL'!N171</f>
        <v>APAGADO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>
        <f>'RESUMEN TOTAL'!M172</f>
        <v>0</v>
      </c>
      <c r="H164" t="str">
        <f>'RESUMEN TOTAL'!N172</f>
        <v>APAGADO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Fibra Optica</v>
      </c>
      <c r="F165" t="str">
        <f>'RESUMEN TOTAL'!L173</f>
        <v>APAGADO</v>
      </c>
      <c r="G165" t="str">
        <f>'RESUMEN TOTAL'!M173</f>
        <v>APAGADO</v>
      </c>
      <c r="H165" t="str">
        <f>'RESUMEN TOTAL'!N173</f>
        <v>APAGADO</v>
      </c>
      <c r="I165">
        <f>'RESUMEN TOTAL'!O173</f>
        <v>0</v>
      </c>
      <c r="J165" t="str">
        <f>'RESUMEN TOTAL'!P173</f>
        <v>APAGADO</v>
      </c>
      <c r="K165" t="str">
        <f>'RESUMEN TOTAL'!Q173</f>
        <v>APAGADO</v>
      </c>
      <c r="L165" t="str">
        <f>'RESUMEN TOTAL'!R173</f>
        <v>APAGADO</v>
      </c>
      <c r="M165" t="str">
        <f>'RESUMEN TOTAL'!S173</f>
        <v>APAGADO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>
        <f>'RESUMEN TOTAL'!W173</f>
        <v>0</v>
      </c>
      <c r="R165" t="str">
        <f>'RESUMEN TOTAL'!X173</f>
        <v>APAGADO</v>
      </c>
      <c r="S165" t="str">
        <f>'RESUMEN TOTAL'!Y173</f>
        <v>APAGADO</v>
      </c>
      <c r="T165" t="str">
        <f>'RESUMEN TOTAL'!Z173</f>
        <v>APAGADO</v>
      </c>
      <c r="U165" t="str">
        <f>'RESUMEN TOTAL'!AA173</f>
        <v>APAGADO</v>
      </c>
      <c r="V165" t="str">
        <f>'RESUMEN TOTAL'!AB173</f>
        <v>APAGADO</v>
      </c>
      <c r="W165" t="str">
        <f>'RESUMEN TOTAL'!AC173</f>
        <v>APAGADO</v>
      </c>
      <c r="X165" t="str">
        <f>'RESUMEN TOTAL'!AD173</f>
        <v>APAGADO</v>
      </c>
      <c r="Y165" t="str">
        <f>'RESUMEN TOTAL'!AE173</f>
        <v>APAGADO</v>
      </c>
      <c r="Z165" t="str">
        <f>'RESUMEN TOTAL'!AF173</f>
        <v>APAGADO</v>
      </c>
      <c r="AA165" t="str">
        <f>'RESUMEN TOTAL'!AG173</f>
        <v>APAGADO</v>
      </c>
      <c r="AB165" t="str">
        <f>'RESUMEN TOTAL'!AH173</f>
        <v>APAGADO</v>
      </c>
      <c r="AC165" t="str">
        <f>'RESUMEN TOTAL'!AI173</f>
        <v>APAGADO</v>
      </c>
      <c r="AD165" t="str">
        <f>'RESUMEN TOTAL'!AJ173</f>
        <v>APAGADO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 t="str">
        <f>'RESUMEN TOTAL'!AN173</f>
        <v>APAGADO</v>
      </c>
      <c r="AI165" t="str">
        <f>'RESUMEN TOTAL'!AO173</f>
        <v>APAGADO</v>
      </c>
      <c r="AJ165" t="str">
        <f>'RESUMEN TOTAL'!AP173</f>
        <v>APAGADO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 t="str">
        <f>'RESUMEN TOTAL'!AB174</f>
        <v>APAGADO</v>
      </c>
      <c r="W166" t="str">
        <f>'RESUMEN TOTAL'!AC174</f>
        <v>APAGADO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 t="str">
        <f>'RESUMEN TOTAL'!AO174</f>
        <v>APAGADO</v>
      </c>
      <c r="AJ166" t="str">
        <f>'RESUMEN TOTAL'!AP174</f>
        <v>APAGADO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 t="str">
        <f>'RESUMEN TOTAL'!AO175</f>
        <v>APAGADO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str">
        <f>'RESUMEN TOTAL'!AP177</f>
        <v>APAGADO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 t="str">
        <f>'RESUMEN TOTAL'!L181</f>
        <v>APAGADO</v>
      </c>
      <c r="G172" t="str">
        <f>'RESUMEN TOTAL'!M181</f>
        <v>APAGADO</v>
      </c>
      <c r="H172" t="str">
        <f>'RESUMEN TOTAL'!N181</f>
        <v>APAGADO</v>
      </c>
      <c r="I172">
        <f>'RESUMEN TOTAL'!O181</f>
        <v>0</v>
      </c>
      <c r="J172" t="str">
        <f>'RESUMEN TOTAL'!P181</f>
        <v>APAGADO</v>
      </c>
      <c r="K172" t="str">
        <f>'RESUMEN TOTAL'!Q181</f>
        <v>APAGADO</v>
      </c>
      <c r="L172" t="str">
        <f>'RESUMEN TOTAL'!R181</f>
        <v>APAGADO</v>
      </c>
      <c r="M172" t="str">
        <f>'RESUMEN TOTAL'!S181</f>
        <v>APAGADO</v>
      </c>
      <c r="N172" t="str">
        <f>'RESUMEN TOTAL'!T181</f>
        <v>APAGADO</v>
      </c>
      <c r="O172" t="str">
        <f>'RESUMEN TOTAL'!U181</f>
        <v>APAGADO</v>
      </c>
      <c r="P172" t="str">
        <f>'RESUMEN TOTAL'!V181</f>
        <v>APAGADO</v>
      </c>
      <c r="Q172" t="str">
        <f>'RESUMEN TOTAL'!W181</f>
        <v>APAGADO</v>
      </c>
      <c r="R172" t="str">
        <f>'RESUMEN TOTAL'!X181</f>
        <v>APAGADO</v>
      </c>
      <c r="S172" t="str">
        <f>'RESUMEN TOTAL'!Y181</f>
        <v>APAGADO</v>
      </c>
      <c r="T172" t="str">
        <f>'RESUMEN TOTAL'!Z181</f>
        <v>APAGADO</v>
      </c>
      <c r="U172" t="str">
        <f>'RESUMEN TOTAL'!AA181</f>
        <v>APAGADO</v>
      </c>
      <c r="V172" t="str">
        <f>'RESUMEN TOTAL'!AB181</f>
        <v>APAGADO</v>
      </c>
      <c r="W172" t="str">
        <f>'RESUMEN TOTAL'!AC181</f>
        <v>APAGADO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 t="str">
        <f>'RESUMEN TOTAL'!AH181</f>
        <v>APAGADO</v>
      </c>
      <c r="AC172" t="str">
        <f>'RESUMEN TOTAL'!AI181</f>
        <v>APAGADO</v>
      </c>
      <c r="AD172" t="str">
        <f>'RESUMEN TOTAL'!AJ181</f>
        <v>APAGADO</v>
      </c>
      <c r="AE172" t="str">
        <f>'RESUMEN TOTAL'!AK181</f>
        <v>APAGADO</v>
      </c>
      <c r="AF172" t="str">
        <f>'RESUMEN TOTAL'!AL181</f>
        <v>APAGADO</v>
      </c>
      <c r="AG172" t="str">
        <f>'RESUMEN TOTAL'!AM181</f>
        <v>APAGADO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 t="str">
        <f>'RESUMEN TOTAL'!L182</f>
        <v>APAGADO</v>
      </c>
      <c r="G173" t="str">
        <f>'RESUMEN TOTAL'!M182</f>
        <v>APAGADO</v>
      </c>
      <c r="H173" t="str">
        <f>'RESUMEN TOTAL'!N182</f>
        <v>APAGADO</v>
      </c>
      <c r="I173">
        <f>'RESUMEN TOTAL'!O182</f>
        <v>0</v>
      </c>
      <c r="J173" t="str">
        <f>'RESUMEN TOTAL'!P182</f>
        <v>APAGADO</v>
      </c>
      <c r="K173" t="str">
        <f>'RESUMEN TOTAL'!Q182</f>
        <v>APAGADO</v>
      </c>
      <c r="L173" t="str">
        <f>'RESUMEN TOTAL'!R182</f>
        <v>APAGADO</v>
      </c>
      <c r="M173" t="str">
        <f>'RESUMEN TOTAL'!S182</f>
        <v>APAGADO</v>
      </c>
      <c r="N173" t="str">
        <f>'RESUMEN TOTAL'!T182</f>
        <v>APAGADO</v>
      </c>
      <c r="O173" t="str">
        <f>'RESUMEN TOTAL'!U182</f>
        <v>APAGADO</v>
      </c>
      <c r="P173" t="str">
        <f>'RESUMEN TOTAL'!V182</f>
        <v>APAGADO</v>
      </c>
      <c r="Q173" t="str">
        <f>'RESUMEN TOTAL'!W182</f>
        <v>APAGADO</v>
      </c>
      <c r="R173" t="str">
        <f>'RESUMEN TOTAL'!X182</f>
        <v>APAGADO</v>
      </c>
      <c r="S173" t="str">
        <f>'RESUMEN TOTAL'!Y182</f>
        <v>APAGADO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 t="str">
        <f>'RESUMEN TOTAL'!AC182</f>
        <v>APAGADO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 t="str">
        <f>'RESUMEN TOTAL'!AH182</f>
        <v>APAGADO</v>
      </c>
      <c r="AC173" t="str">
        <f>'RESUMEN TOTAL'!AI182</f>
        <v>APAGADO</v>
      </c>
      <c r="AD173" t="str">
        <f>'RESUMEN TOTAL'!AJ182</f>
        <v>APAGADO</v>
      </c>
      <c r="AE173" t="str">
        <f>'RESUMEN TOTAL'!AK182</f>
        <v>APAGADO</v>
      </c>
      <c r="AF173" t="str">
        <f>'RESUMEN TOTAL'!AL182</f>
        <v>APAGADO</v>
      </c>
      <c r="AG173" t="str">
        <f>'RESUMEN TOTAL'!AM182</f>
        <v>APAGADO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 t="str">
        <f>'RESUMEN TOTAL'!L183</f>
        <v>APAGADO</v>
      </c>
      <c r="G174" t="str">
        <f>'RESUMEN TOTAL'!M183</f>
        <v>APAGADO</v>
      </c>
      <c r="H174" t="str">
        <f>'RESUMEN TOTAL'!N183</f>
        <v>APAGADO</v>
      </c>
      <c r="I174">
        <f>'RESUMEN TOTAL'!O183</f>
        <v>0</v>
      </c>
      <c r="J174" t="str">
        <f>'RESUMEN TOTAL'!P183</f>
        <v>APAGADO</v>
      </c>
      <c r="K174" t="str">
        <f>'RESUMEN TOTAL'!Q183</f>
        <v>APAGADO</v>
      </c>
      <c r="L174" t="str">
        <f>'RESUMEN TOTAL'!R183</f>
        <v>APAGADO</v>
      </c>
      <c r="M174" t="str">
        <f>'RESUMEN TOTAL'!S183</f>
        <v>APAGADO</v>
      </c>
      <c r="N174" t="str">
        <f>'RESUMEN TOTAL'!T183</f>
        <v>APAGADO</v>
      </c>
      <c r="O174" t="str">
        <f>'RESUMEN TOTAL'!U183</f>
        <v>APAGADO</v>
      </c>
      <c r="P174" t="str">
        <f>'RESUMEN TOTAL'!V183</f>
        <v>APAGADO</v>
      </c>
      <c r="Q174" t="str">
        <f>'RESUMEN TOTAL'!W183</f>
        <v>APAGADO</v>
      </c>
      <c r="R174" t="str">
        <f>'RESUMEN TOTAL'!X183</f>
        <v>APAGADO</v>
      </c>
      <c r="S174" t="str">
        <f>'RESUMEN TOTAL'!Y183</f>
        <v>APAGADO</v>
      </c>
      <c r="T174" t="str">
        <f>'RESUMEN TOTAL'!Z183</f>
        <v>APAGADO</v>
      </c>
      <c r="U174" t="str">
        <f>'RESUMEN TOTAL'!AA183</f>
        <v>APAGADO</v>
      </c>
      <c r="V174" t="str">
        <f>'RESUMEN TOTAL'!AB183</f>
        <v>APAGADO</v>
      </c>
      <c r="W174" t="str">
        <f>'RESUMEN TOTAL'!AC183</f>
        <v>APAGADO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 t="str">
        <f>'RESUMEN TOTAL'!AH183</f>
        <v>APAGADO</v>
      </c>
      <c r="AC174" t="str">
        <f>'RESUMEN TOTAL'!AI183</f>
        <v>APAGADO</v>
      </c>
      <c r="AD174" t="str">
        <f>'RESUMEN TOTAL'!AJ183</f>
        <v>APAGADO</v>
      </c>
      <c r="AE174" t="str">
        <f>'RESUMEN TOTAL'!AK183</f>
        <v>APAGADO</v>
      </c>
      <c r="AF174" t="str">
        <f>'RESUMEN TOTAL'!AL183</f>
        <v>APAGADO</v>
      </c>
      <c r="AG174" t="str">
        <f>'RESUMEN TOTAL'!AM183</f>
        <v>APAGADO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 t="str">
        <f>'RESUMEN TOTAL'!AL185</f>
        <v>APAGADO</v>
      </c>
      <c r="AG176" t="str">
        <f>'RESUMEN TOTAL'!AM185</f>
        <v>APAGADO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 t="str">
        <f>'RESUMEN TOTAL'!AL187</f>
        <v>APAGADO</v>
      </c>
      <c r="AG178" t="str">
        <f>'RESUMEN TOTAL'!AM187</f>
        <v>APAGADO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 t="str">
        <f>'RESUMEN TOTAL'!AL188</f>
        <v>APAGADO</v>
      </c>
      <c r="AG179" t="str">
        <f>'RESUMEN TOTAL'!AM188</f>
        <v>APAGADO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 t="str">
        <f>'RESUMEN TOTAL'!AO194</f>
        <v>APAGADO</v>
      </c>
      <c r="AJ185" t="str">
        <f>'RESUMEN TOTAL'!AP194</f>
        <v>APAGADO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 t="str">
        <f>'RESUMEN TOTAL'!AL195</f>
        <v>APAGADO</v>
      </c>
      <c r="AG186" t="str">
        <f>'RESUMEN TOTAL'!AM195</f>
        <v>APAGADO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 t="str">
        <f>'RESUMEN TOTAL'!AL198</f>
        <v>APAGADO</v>
      </c>
      <c r="AG189" t="str">
        <f>'RESUMEN TOTAL'!AM198</f>
        <v>APAGADO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 t="str">
        <f>'RESUMEN TOTAL'!AI199</f>
        <v>APAGADO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 t="str">
        <f>'RESUMEN TOTAL'!W202</f>
        <v>APAGADO</v>
      </c>
      <c r="R193" t="str">
        <f>'RESUMEN TOTAL'!X202</f>
        <v>APAGADO</v>
      </c>
      <c r="S193">
        <f>'RESUMEN TOTAL'!Y202</f>
        <v>0</v>
      </c>
      <c r="T193">
        <f>'RESUMEN TOTAL'!Z202</f>
        <v>0</v>
      </c>
      <c r="U193" t="str">
        <f>'RESUMEN TOTAL'!AA202</f>
        <v>APAGADO</v>
      </c>
      <c r="V193" t="str">
        <f>'RESUMEN TOTAL'!AB202</f>
        <v>APAGADO</v>
      </c>
      <c r="W193" t="str">
        <f>'RESUMEN TOTAL'!AC202</f>
        <v>APAGADO</v>
      </c>
      <c r="X193" t="str">
        <f>'RESUMEN TOTAL'!AD202</f>
        <v>APAGADO</v>
      </c>
      <c r="Y193" t="str">
        <f>'RESUMEN TOTAL'!AE202</f>
        <v>APAGADO</v>
      </c>
      <c r="Z193" t="str">
        <f>'RESUMEN TOTAL'!AF202</f>
        <v>APAGADO</v>
      </c>
      <c r="AA193" t="str">
        <f>'RESUMEN TOTAL'!AG202</f>
        <v>APAGADO</v>
      </c>
      <c r="AB193" t="str">
        <f>'RESUMEN TOTAL'!AH202</f>
        <v>APAGADO</v>
      </c>
      <c r="AC193" t="str">
        <f>'RESUMEN TOTAL'!AI202</f>
        <v>APAGADO</v>
      </c>
      <c r="AD193" t="str">
        <f>'RESUMEN TOTAL'!AJ202</f>
        <v>APAGADO</v>
      </c>
      <c r="AE193" t="str">
        <f>'RESUMEN TOTAL'!AK202</f>
        <v>APAGADO</v>
      </c>
      <c r="AF193" t="str">
        <f>'RESUMEN TOTAL'!AL202</f>
        <v>APAGADO</v>
      </c>
      <c r="AG193" t="str">
        <f>'RESUMEN TOTAL'!AM202</f>
        <v>APAGADO</v>
      </c>
      <c r="AH193" t="str">
        <f>'RESUMEN TOTAL'!AN202</f>
        <v>APAGADO</v>
      </c>
      <c r="AI193" t="str">
        <f>'RESUMEN TOTAL'!AO202</f>
        <v>APAGADO</v>
      </c>
      <c r="AJ193" t="str">
        <f>'RESUMEN TOTAL'!AP202</f>
        <v>APAGADO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 t="str">
        <f>'RESUMEN TOTAL'!AI203</f>
        <v>APAGADO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 t="str">
        <f>'RESUMEN TOTAL'!AI204</f>
        <v>APAGADO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 t="str">
        <f>'RESUMEN TOTAL'!M207</f>
        <v>APAGADO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 t="str">
        <f>'RESUMEN TOTAL'!W207</f>
        <v>APAGADO</v>
      </c>
      <c r="R198" t="str">
        <f>'RESUMEN TOTAL'!X207</f>
        <v>APAGADO</v>
      </c>
      <c r="S198">
        <f>'RESUMEN TOTAL'!Y207</f>
        <v>0</v>
      </c>
      <c r="T198" t="str">
        <f>'RESUMEN TOTAL'!Z207</f>
        <v>APAGADO</v>
      </c>
      <c r="U198" t="str">
        <f>'RESUMEN TOTAL'!AA207</f>
        <v>APAGADO</v>
      </c>
      <c r="V198" t="str">
        <f>'RESUMEN TOTAL'!AB207</f>
        <v>APAGADO</v>
      </c>
      <c r="W198" t="str">
        <f>'RESUMEN TOTAL'!AC207</f>
        <v>APAGADO</v>
      </c>
      <c r="X198" t="str">
        <f>'RESUMEN TOTAL'!AD207</f>
        <v>APAGADO</v>
      </c>
      <c r="Y198" t="str">
        <f>'RESUMEN TOTAL'!AE207</f>
        <v>APAGADO</v>
      </c>
      <c r="Z198" t="str">
        <f>'RESUMEN TOTAL'!AF207</f>
        <v>APAGADO</v>
      </c>
      <c r="AA198" t="str">
        <f>'RESUMEN TOTAL'!AG207</f>
        <v>APAGADO</v>
      </c>
      <c r="AB198" t="str">
        <f>'RESUMEN TOTAL'!AH207</f>
        <v>APAGADO</v>
      </c>
      <c r="AC198" t="str">
        <f>'RESUMEN TOTAL'!AI207</f>
        <v>APAGADO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 t="str">
        <f>'RESUMEN TOTAL'!AL218</f>
        <v>APAGADO</v>
      </c>
      <c r="AG208" t="str">
        <f>'RESUMEN TOTAL'!AM218</f>
        <v>APAGADO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 t="str">
        <f>'RESUMEN TOTAL'!N219</f>
        <v>APAGADO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 t="str">
        <f>'RESUMEN TOTAL'!AI222</f>
        <v>APAGADO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 t="str">
        <f>'RESUMEN TOTAL'!AI224</f>
        <v>APAGADO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 t="str">
        <f>'RESUMEN TOTAL'!AO224</f>
        <v>APAGADO</v>
      </c>
      <c r="AJ214" t="str">
        <f>'RESUMEN TOTAL'!AP224</f>
        <v>APAGADO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 t="str">
        <f>'RESUMEN TOTAL'!U225</f>
        <v>APAGADO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 t="str">
        <f>'RESUMEN TOTAL'!U228</f>
        <v>APAGADO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 t="str">
        <f>'RESUMEN TOTAL'!U229</f>
        <v>APAGADO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 t="str">
        <f>'RESUMEN TOTAL'!U231</f>
        <v>APAGADO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 t="str">
        <f>'RESUMEN TOTAL'!AI233</f>
        <v>APAGADO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>
        <f>'RESUMEN TOTAL'!AD241</f>
        <v>0</v>
      </c>
      <c r="Y230">
        <f>'RESUMEN TOTAL'!AE241</f>
        <v>0</v>
      </c>
      <c r="Z230" t="str">
        <f>'RESUMEN TOTAL'!AF241</f>
        <v>APAGADO</v>
      </c>
      <c r="AA230" t="str">
        <f>'RESUMEN TOTAL'!AG241</f>
        <v>APAGADO</v>
      </c>
      <c r="AB230" t="str">
        <f>'RESUMEN TOTAL'!AH241</f>
        <v>APAGADO</v>
      </c>
      <c r="AC230" t="str">
        <f>'RESUMEN TOTAL'!AI241</f>
        <v>APAGADO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 t="str">
        <f>'RESUMEN TOTAL'!AO241</f>
        <v>APAGADO</v>
      </c>
      <c r="AJ230" t="str">
        <f>'RESUMEN TOTAL'!AP241</f>
        <v>APAGADO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 t="str">
        <f>'RESUMEN TOTAL'!AE242</f>
        <v>APAGADO</v>
      </c>
      <c r="Z231" t="str">
        <f>'RESUMEN TOTAL'!AF242</f>
        <v>APAGADO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 t="str">
        <f>'RESUMEN TOTAL'!AN242</f>
        <v>APAGADO</v>
      </c>
      <c r="AI231" t="str">
        <f>'RESUMEN TOTAL'!AO242</f>
        <v>APAGADO</v>
      </c>
      <c r="AJ231" t="str">
        <f>'RESUMEN TOTAL'!AP242</f>
        <v>APAGADO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 t="str">
        <f>'RESUMEN TOTAL'!AI243</f>
        <v>APAGADO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 t="str">
        <f>'RESUMEN TOTAL'!AI244</f>
        <v>APAGADO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 t="str">
        <f>'RESUMEN TOTAL'!U245</f>
        <v>APAGADO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 t="str">
        <f>'RESUMEN TOTAL'!AI245</f>
        <v>APAGADO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 t="str">
        <f>'RESUMEN TOTAL'!AI246</f>
        <v>APAGADO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 t="str">
        <f>'RESUMEN TOTAL'!AL254</f>
        <v>APAGADO</v>
      </c>
      <c r="AG243" t="str">
        <f>'RESUMEN TOTAL'!AM254</f>
        <v>APAGADO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>
        <f>'RESUMEN TOTAL'!W255</f>
        <v>0</v>
      </c>
      <c r="R244">
        <f>'RESUMEN TOTAL'!X255</f>
        <v>0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 t="str">
        <f>'RESUMEN TOTAL'!AI255</f>
        <v>APAGADO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>
        <f>'RESUMEN TOTAL'!AO255</f>
        <v>0</v>
      </c>
      <c r="AJ244" t="str">
        <f>'RESUMEN TOTAL'!AP255</f>
        <v>APAGADO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 t="str">
        <f>'RESUMEN TOTAL'!AL256</f>
        <v>APAGADO</v>
      </c>
      <c r="AG245" t="str">
        <f>'RESUMEN TOTAL'!AM256</f>
        <v>APAGADO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 t="str">
        <f>'RESUMEN TOTAL'!M257</f>
        <v>APAGADO</v>
      </c>
      <c r="H246" t="str">
        <f>'RESUMEN TOTAL'!N257</f>
        <v>APAGADO</v>
      </c>
      <c r="I246" t="str">
        <f>'RESUMEN TOTAL'!O257</f>
        <v>APAGADO</v>
      </c>
      <c r="J246" t="str">
        <f>'RESUMEN TOTAL'!P257</f>
        <v>APAGADO</v>
      </c>
      <c r="K246" t="str">
        <f>'RESUMEN TOTAL'!Q257</f>
        <v>APAGADO</v>
      </c>
      <c r="L246" t="str">
        <f>'RESUMEN TOTAL'!R257</f>
        <v>APAGADO</v>
      </c>
      <c r="M246" t="str">
        <f>'RESUMEN TOTAL'!S257</f>
        <v>APAGADO</v>
      </c>
      <c r="N246" t="str">
        <f>'RESUMEN TOTAL'!T257</f>
        <v>APAGADO</v>
      </c>
      <c r="O246" t="str">
        <f>'RESUMEN TOTAL'!U257</f>
        <v>APAGADO</v>
      </c>
      <c r="P246" t="str">
        <f>'RESUMEN TOTAL'!V257</f>
        <v>APAGADO</v>
      </c>
      <c r="Q246" t="str">
        <f>'RESUMEN TOTAL'!W257</f>
        <v>APAGADO</v>
      </c>
      <c r="R246" t="str">
        <f>'RESUMEN TOTAL'!X257</f>
        <v>APAGADO</v>
      </c>
      <c r="S246" t="str">
        <f>'RESUMEN TOTAL'!Y257</f>
        <v>APAGADO</v>
      </c>
      <c r="T246" t="str">
        <f>'RESUMEN TOTAL'!Z257</f>
        <v>APAGADO</v>
      </c>
      <c r="U246" t="str">
        <f>'RESUMEN TOTAL'!AA257</f>
        <v>APAGADO</v>
      </c>
      <c r="V246" t="str">
        <f>'RESUMEN TOTAL'!AB257</f>
        <v>APAGADO</v>
      </c>
      <c r="W246" t="str">
        <f>'RESUMEN TOTAL'!AC257</f>
        <v>APAGADO</v>
      </c>
      <c r="X246" t="str">
        <f>'RESUMEN TOTAL'!AD257</f>
        <v>APAGADO</v>
      </c>
      <c r="Y246" t="str">
        <f>'RESUMEN TOTAL'!AE257</f>
        <v>APAGADO</v>
      </c>
      <c r="Z246" t="str">
        <f>'RESUMEN TOTAL'!AF257</f>
        <v>APAGADO</v>
      </c>
      <c r="AA246" t="str">
        <f>'RESUMEN TOTAL'!AG257</f>
        <v>APAGADO</v>
      </c>
      <c r="AB246" t="str">
        <f>'RESUMEN TOTAL'!AH257</f>
        <v>APAGADO</v>
      </c>
      <c r="AC246" t="str">
        <f>'RESUMEN TOTAL'!AI257</f>
        <v>APAGADO</v>
      </c>
      <c r="AD246" t="str">
        <f>'RESUMEN TOTAL'!AJ257</f>
        <v>APAGADO</v>
      </c>
      <c r="AE246" t="str">
        <f>'RESUMEN TOTAL'!AK257</f>
        <v>APAGADO</v>
      </c>
      <c r="AF246" t="str">
        <f>'RESUMEN TOTAL'!AL257</f>
        <v>APAGADO</v>
      </c>
      <c r="AG246" t="str">
        <f>'RESUMEN TOTAL'!AM257</f>
        <v>APAGADO</v>
      </c>
      <c r="AH246" t="str">
        <f>'RESUMEN TOTAL'!AN257</f>
        <v>APAGADO</v>
      </c>
      <c r="AI246" t="str">
        <f>'RESUMEN TOTAL'!AO257</f>
        <v>APAGADO</v>
      </c>
      <c r="AJ246" t="str">
        <f>'RESUMEN TOTAL'!AP257</f>
        <v>APAGADO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 t="str">
        <f>'RESUMEN TOTAL'!M258</f>
        <v>APAGADO</v>
      </c>
      <c r="H247" t="str">
        <f>'RESUMEN TOTAL'!N258</f>
        <v>APAGADO</v>
      </c>
      <c r="I247" t="str">
        <f>'RESUMEN TOTAL'!O258</f>
        <v>APAGADO</v>
      </c>
      <c r="J247" t="str">
        <f>'RESUMEN TOTAL'!P258</f>
        <v>APAGADO</v>
      </c>
      <c r="K247" t="str">
        <f>'RESUMEN TOTAL'!Q258</f>
        <v>APAGADO</v>
      </c>
      <c r="L247" t="str">
        <f>'RESUMEN TOTAL'!R258</f>
        <v>APAGADO</v>
      </c>
      <c r="M247" t="str">
        <f>'RESUMEN TOTAL'!S258</f>
        <v>APAGADO</v>
      </c>
      <c r="N247" t="str">
        <f>'RESUMEN TOTAL'!T258</f>
        <v>APAGADO</v>
      </c>
      <c r="O247" t="str">
        <f>'RESUMEN TOTAL'!U258</f>
        <v>APAGADO</v>
      </c>
      <c r="P247" t="str">
        <f>'RESUMEN TOTAL'!V258</f>
        <v>APAGADO</v>
      </c>
      <c r="Q247" t="str">
        <f>'RESUMEN TOTAL'!W258</f>
        <v>APAGADO</v>
      </c>
      <c r="R247" t="str">
        <f>'RESUMEN TOTAL'!X258</f>
        <v>APAGADO</v>
      </c>
      <c r="S247" t="str">
        <f>'RESUMEN TOTAL'!Y258</f>
        <v>APAGADO</v>
      </c>
      <c r="T247" t="str">
        <f>'RESUMEN TOTAL'!Z258</f>
        <v>APAGADO</v>
      </c>
      <c r="U247" t="str">
        <f>'RESUMEN TOTAL'!AA258</f>
        <v>APAGADO</v>
      </c>
      <c r="V247" t="str">
        <f>'RESUMEN TOTAL'!AB258</f>
        <v>APAGADO</v>
      </c>
      <c r="W247" t="str">
        <f>'RESUMEN TOTAL'!AC258</f>
        <v>APAGADO</v>
      </c>
      <c r="X247" t="str">
        <f>'RESUMEN TOTAL'!AD258</f>
        <v>APAGADO</v>
      </c>
      <c r="Y247" t="str">
        <f>'RESUMEN TOTAL'!AE258</f>
        <v>APAGADO</v>
      </c>
      <c r="Z247" t="str">
        <f>'RESUMEN TOTAL'!AF258</f>
        <v>APAGADO</v>
      </c>
      <c r="AA247" t="str">
        <f>'RESUMEN TOTAL'!AG258</f>
        <v>APAGADO</v>
      </c>
      <c r="AB247" t="str">
        <f>'RESUMEN TOTAL'!AH258</f>
        <v>APAGADO</v>
      </c>
      <c r="AC247" t="str">
        <f>'RESUMEN TOTAL'!AI258</f>
        <v>APAGADO</v>
      </c>
      <c r="AD247" t="str">
        <f>'RESUMEN TOTAL'!AJ258</f>
        <v>APAGADO</v>
      </c>
      <c r="AE247" t="str">
        <f>'RESUMEN TOTAL'!AK258</f>
        <v>APAGADO</v>
      </c>
      <c r="AF247" t="str">
        <f>'RESUMEN TOTAL'!AL258</f>
        <v>APAGADO</v>
      </c>
      <c r="AG247" t="str">
        <f>'RESUMEN TOTAL'!AM258</f>
        <v>APAGADO</v>
      </c>
      <c r="AH247" t="str">
        <f>'RESUMEN TOTAL'!AN258</f>
        <v>APAGADO</v>
      </c>
      <c r="AI247" t="str">
        <f>'RESUMEN TOTAL'!AO258</f>
        <v>APAGADO</v>
      </c>
      <c r="AJ247" t="str">
        <f>'RESUMEN TOTAL'!AP258</f>
        <v>APAGADO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 t="str">
        <f>'RESUMEN TOTAL'!M259</f>
        <v>APAGADO</v>
      </c>
      <c r="H248" t="str">
        <f>'RESUMEN TOTAL'!N259</f>
        <v>APAGADO</v>
      </c>
      <c r="I248" t="str">
        <f>'RESUMEN TOTAL'!O259</f>
        <v>APAGADO</v>
      </c>
      <c r="J248" t="str">
        <f>'RESUMEN TOTAL'!P259</f>
        <v>APAGADO</v>
      </c>
      <c r="K248" t="str">
        <f>'RESUMEN TOTAL'!Q259</f>
        <v>APAGADO</v>
      </c>
      <c r="L248" t="str">
        <f>'RESUMEN TOTAL'!R259</f>
        <v>APAGADO</v>
      </c>
      <c r="M248" t="str">
        <f>'RESUMEN TOTAL'!S259</f>
        <v>APAGADO</v>
      </c>
      <c r="N248" t="str">
        <f>'RESUMEN TOTAL'!T259</f>
        <v>APAGADO</v>
      </c>
      <c r="O248" t="str">
        <f>'RESUMEN TOTAL'!U259</f>
        <v>APAGADO</v>
      </c>
      <c r="P248" t="str">
        <f>'RESUMEN TOTAL'!V259</f>
        <v>APAGADO</v>
      </c>
      <c r="Q248" t="str">
        <f>'RESUMEN TOTAL'!W259</f>
        <v>APAGADO</v>
      </c>
      <c r="R248" t="str">
        <f>'RESUMEN TOTAL'!X259</f>
        <v>APAGADO</v>
      </c>
      <c r="S248" t="str">
        <f>'RESUMEN TOTAL'!Y259</f>
        <v>APAGADO</v>
      </c>
      <c r="T248" t="str">
        <f>'RESUMEN TOTAL'!Z259</f>
        <v>APAGADO</v>
      </c>
      <c r="U248" t="str">
        <f>'RESUMEN TOTAL'!AA259</f>
        <v>APAGADO</v>
      </c>
      <c r="V248" t="str">
        <f>'RESUMEN TOTAL'!AB259</f>
        <v>APAGADO</v>
      </c>
      <c r="W248" t="str">
        <f>'RESUMEN TOTAL'!AC259</f>
        <v>APAGADO</v>
      </c>
      <c r="X248" t="str">
        <f>'RESUMEN TOTAL'!AD259</f>
        <v>APAGADO</v>
      </c>
      <c r="Y248" t="str">
        <f>'RESUMEN TOTAL'!AE259</f>
        <v>APAGADO</v>
      </c>
      <c r="Z248" t="str">
        <f>'RESUMEN TOTAL'!AF259</f>
        <v>APAGADO</v>
      </c>
      <c r="AA248" t="str">
        <f>'RESUMEN TOTAL'!AG259</f>
        <v>APAGADO</v>
      </c>
      <c r="AB248" t="str">
        <f>'RESUMEN TOTAL'!AH259</f>
        <v>APAGADO</v>
      </c>
      <c r="AC248" t="str">
        <f>'RESUMEN TOTAL'!AI259</f>
        <v>APAGADO</v>
      </c>
      <c r="AD248" t="str">
        <f>'RESUMEN TOTAL'!AJ259</f>
        <v>APAGADO</v>
      </c>
      <c r="AE248" t="str">
        <f>'RESUMEN TOTAL'!AK259</f>
        <v>APAGADO</v>
      </c>
      <c r="AF248" t="str">
        <f>'RESUMEN TOTAL'!AL259</f>
        <v>APAGADO</v>
      </c>
      <c r="AG248" t="str">
        <f>'RESUMEN TOTAL'!AM259</f>
        <v>APAGADO</v>
      </c>
      <c r="AH248" t="str">
        <f>'RESUMEN TOTAL'!AN259</f>
        <v>APAGADO</v>
      </c>
      <c r="AI248" t="str">
        <f>'RESUMEN TOTAL'!AO259</f>
        <v>APAGADO</v>
      </c>
      <c r="AJ248" t="str">
        <f>'RESUMEN TOTAL'!AP259</f>
        <v>APAGADO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>
        <f>'RESUMEN TOTAL'!AA260</f>
        <v>0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 t="str">
        <f>'RESUMEN TOTAL'!AO260</f>
        <v>APAGADO</v>
      </c>
      <c r="AJ249" t="str">
        <f>'RESUMEN TOTAL'!AP260</f>
        <v>APAGADO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 t="str">
        <f>'RESUMEN TOTAL'!V261</f>
        <v>APAGADO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 t="str">
        <f>'RESUMEN TOTAL'!Z261</f>
        <v>APAGADO</v>
      </c>
      <c r="U250">
        <f>'RESUMEN TOTAL'!AA261</f>
        <v>0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 t="str">
        <f>'RESUMEN TOTAL'!M262</f>
        <v>APAGADO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 t="str">
        <f>'RESUMEN TOTAL'!V262</f>
        <v>APAGADO</v>
      </c>
      <c r="Q251" t="str">
        <f>'RESUMEN TOTAL'!W262</f>
        <v>APAGADO</v>
      </c>
      <c r="R251" t="str">
        <f>'RESUMEN TOTAL'!X262</f>
        <v>APAGADO</v>
      </c>
      <c r="S251" t="str">
        <f>'RESUMEN TOTAL'!Y262</f>
        <v>APAGADO</v>
      </c>
      <c r="T251" t="str">
        <f>'RESUMEN TOTAL'!Z262</f>
        <v>APAGADO</v>
      </c>
      <c r="U251">
        <f>'RESUMEN TOTAL'!AA262</f>
        <v>0</v>
      </c>
      <c r="V251" t="str">
        <f>'RESUMEN TOTAL'!AB262</f>
        <v>APAGADO</v>
      </c>
      <c r="W251" t="str">
        <f>'RESUMEN TOTAL'!AC262</f>
        <v>APAGADO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 t="str">
        <f>'RESUMEN TOTAL'!AB266</f>
        <v>APAGADO</v>
      </c>
      <c r="W255" t="str">
        <f>'RESUMEN TOTAL'!AC266</f>
        <v>APAGADO</v>
      </c>
      <c r="X255">
        <f>'RESUMEN TOTAL'!AD266</f>
        <v>0</v>
      </c>
      <c r="Y255" t="str">
        <f>'RESUMEN TOTAL'!AE266</f>
        <v>APAGADO</v>
      </c>
      <c r="Z255" t="str">
        <f>'RESUMEN TOTAL'!AF266</f>
        <v>APAGADO</v>
      </c>
      <c r="AA255">
        <f>'RESUMEN TOTAL'!AG266</f>
        <v>0</v>
      </c>
      <c r="AB255">
        <f>'RESUMEN TOTAL'!AH266</f>
        <v>0</v>
      </c>
      <c r="AC255" t="str">
        <f>'RESUMEN TOTAL'!AI266</f>
        <v>APAGADO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 t="str">
        <f>'RESUMEN TOTAL'!AB267</f>
        <v>APAGADO</v>
      </c>
      <c r="W256" t="str">
        <f>'RESUMEN TOTAL'!AC267</f>
        <v>APAGADO</v>
      </c>
      <c r="X256">
        <f>'RESUMEN TOTAL'!AD267</f>
        <v>0</v>
      </c>
      <c r="Y256" t="str">
        <f>'RESUMEN TOTAL'!AE267</f>
        <v>APAGADO</v>
      </c>
      <c r="Z256" t="str">
        <f>'RESUMEN TOTAL'!AF267</f>
        <v>APAGADO</v>
      </c>
      <c r="AA256">
        <f>'RESUMEN TOTAL'!AG267</f>
        <v>0</v>
      </c>
      <c r="AB256">
        <f>'RESUMEN TOTAL'!AH267</f>
        <v>0</v>
      </c>
      <c r="AC256" t="str">
        <f>'RESUMEN TOTAL'!AI267</f>
        <v>APAGADO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 t="str">
        <f>'RESUMEN TOTAL'!AB268</f>
        <v>APAGADO</v>
      </c>
      <c r="W257" t="str">
        <f>'RESUMEN TOTAL'!AC268</f>
        <v>APAGADO</v>
      </c>
      <c r="X257">
        <f>'RESUMEN TOTAL'!AD268</f>
        <v>0</v>
      </c>
      <c r="Y257" t="str">
        <f>'RESUMEN TOTAL'!AE268</f>
        <v>APAGADO</v>
      </c>
      <c r="Z257" t="str">
        <f>'RESUMEN TOTAL'!AF268</f>
        <v>APAGADO</v>
      </c>
      <c r="AA257">
        <f>'RESUMEN TOTAL'!AG268</f>
        <v>0</v>
      </c>
      <c r="AB257">
        <f>'RESUMEN TOTAL'!AH268</f>
        <v>0</v>
      </c>
      <c r="AC257" t="str">
        <f>'RESUMEN TOTAL'!AI268</f>
        <v>APAGADO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 t="str">
        <f>'RESUMEN TOTAL'!AB269</f>
        <v>APAGADO</v>
      </c>
      <c r="W258" t="str">
        <f>'RESUMEN TOTAL'!AC269</f>
        <v>APAGADO</v>
      </c>
      <c r="X258">
        <f>'RESUMEN TOTAL'!AD269</f>
        <v>0</v>
      </c>
      <c r="Y258" t="str">
        <f>'RESUMEN TOTAL'!AE269</f>
        <v>APAGADO</v>
      </c>
      <c r="Z258" t="str">
        <f>'RESUMEN TOTAL'!AF269</f>
        <v>APAGADO</v>
      </c>
      <c r="AA258">
        <f>'RESUMEN TOTAL'!AG269</f>
        <v>0</v>
      </c>
      <c r="AB258">
        <f>'RESUMEN TOTAL'!AH269</f>
        <v>0</v>
      </c>
      <c r="AC258" t="str">
        <f>'RESUMEN TOTAL'!AI269</f>
        <v>APAGADO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 t="str">
        <f>'RESUMEN TOTAL'!AB270</f>
        <v>APAGADO</v>
      </c>
      <c r="W259" t="str">
        <f>'RESUMEN TOTAL'!AC270</f>
        <v>APAGADO</v>
      </c>
      <c r="X259">
        <f>'RESUMEN TOTAL'!AD270</f>
        <v>0</v>
      </c>
      <c r="Y259" t="str">
        <f>'RESUMEN TOTAL'!AE270</f>
        <v>APAGADO</v>
      </c>
      <c r="Z259" t="str">
        <f>'RESUMEN TOTAL'!AF270</f>
        <v>APAGADO</v>
      </c>
      <c r="AA259">
        <f>'RESUMEN TOTAL'!AG270</f>
        <v>0</v>
      </c>
      <c r="AB259">
        <f>'RESUMEN TOTAL'!AH270</f>
        <v>0</v>
      </c>
      <c r="AC259" t="str">
        <f>'RESUMEN TOTAL'!AI270</f>
        <v>APAGADO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 t="str">
        <f>'RESUMEN TOTAL'!AB271</f>
        <v>APAGADO</v>
      </c>
      <c r="W260" t="str">
        <f>'RESUMEN TOTAL'!AC271</f>
        <v>APAGADO</v>
      </c>
      <c r="X260">
        <f>'RESUMEN TOTAL'!AD271</f>
        <v>0</v>
      </c>
      <c r="Y260" t="str">
        <f>'RESUMEN TOTAL'!AE271</f>
        <v>APAGADO</v>
      </c>
      <c r="Z260" t="str">
        <f>'RESUMEN TOTAL'!AF271</f>
        <v>APAGADO</v>
      </c>
      <c r="AA260">
        <f>'RESUMEN TOTAL'!AG271</f>
        <v>0</v>
      </c>
      <c r="AB260">
        <f>'RESUMEN TOTAL'!AH271</f>
        <v>0</v>
      </c>
      <c r="AC260" t="str">
        <f>'RESUMEN TOTAL'!AI271</f>
        <v>APAGADO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 t="str">
        <f>'RESUMEN TOTAL'!AB273</f>
        <v>APAGADO</v>
      </c>
      <c r="W261" t="str">
        <f>'RESUMEN TOTAL'!AC273</f>
        <v>APAGADO</v>
      </c>
      <c r="X261" t="str">
        <f>'RESUMEN TOTAL'!AD273</f>
        <v>APAGADO</v>
      </c>
      <c r="Y261" t="str">
        <f>'RESUMEN TOTAL'!AE273</f>
        <v>APAGADO</v>
      </c>
      <c r="Z261" t="str">
        <f>'RESUMEN TOTAL'!AF273</f>
        <v>APAGADO</v>
      </c>
      <c r="AA261">
        <f>'RESUMEN TOTAL'!AG273</f>
        <v>0</v>
      </c>
      <c r="AB261">
        <f>'RESUMEN TOTAL'!AH273</f>
        <v>0</v>
      </c>
      <c r="AC261" t="str">
        <f>'RESUMEN TOTAL'!AI273</f>
        <v>APAGADO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 t="str">
        <f>'RESUMEN TOTAL'!AI274</f>
        <v>APAGADO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 t="str">
        <f>'RESUMEN TOTAL'!AI275</f>
        <v>APAGADO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 t="str">
        <f>'RESUMEN TOTAL'!AI276</f>
        <v>APAGADO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 t="str">
        <f>'RESUMEN TOTAL'!W277</f>
        <v>APAGADO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 t="str">
        <f>'RESUMEN TOTAL'!AI277</f>
        <v>APAGADO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 t="str">
        <f>'RESUMEN TOTAL'!AI278</f>
        <v>APAGADO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 t="str">
        <f>'RESUMEN TOTAL'!AO278</f>
        <v>APAGADO</v>
      </c>
      <c r="AJ266" t="str">
        <f>'RESUMEN TOTAL'!AP278</f>
        <v>APAGADO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 t="str">
        <f>'RESUMEN TOTAL'!AI279</f>
        <v>APAGADO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 t="str">
        <f>'RESUMEN TOTAL'!AI280</f>
        <v>APAGADO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 t="str">
        <f>'RESUMEN TOTAL'!O281</f>
        <v>APAGADO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 t="str">
        <f>'RESUMEN TOTAL'!V281</f>
        <v>APAGADO</v>
      </c>
      <c r="Q269" t="str">
        <f>'RESUMEN TOTAL'!W281</f>
        <v>APAGADO</v>
      </c>
      <c r="R269" t="str">
        <f>'RESUMEN TOTAL'!X281</f>
        <v>APAGADO</v>
      </c>
      <c r="S269" t="str">
        <f>'RESUMEN TOTAL'!Y281</f>
        <v>APAGADO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 t="str">
        <f>'RESUMEN TOTAL'!AI283</f>
        <v>APAGADO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 t="str">
        <f>'RESUMEN TOTAL'!AI284</f>
        <v>APAGADO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 t="str">
        <f>'RESUMEN TOTAL'!AI285</f>
        <v>APAGADO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 t="str">
        <f>'RESUMEN TOTAL'!Z289</f>
        <v>APAGADO</v>
      </c>
      <c r="U277" t="str">
        <f>'RESUMEN TOTAL'!AA289</f>
        <v>APAGADO</v>
      </c>
      <c r="V277" t="str">
        <f>'RESUMEN TOTAL'!AB289</f>
        <v>APAGADO</v>
      </c>
      <c r="W277" t="str">
        <f>'RESUMEN TOTAL'!AC289</f>
        <v>APAGADO</v>
      </c>
      <c r="X277">
        <f>'RESUMEN TOTAL'!AD289</f>
        <v>0</v>
      </c>
      <c r="Y277" t="str">
        <f>'RESUMEN TOTAL'!AE289</f>
        <v>APAGADO</v>
      </c>
      <c r="Z277" t="str">
        <f>'RESUMEN TOTAL'!AF289</f>
        <v>APAGADO</v>
      </c>
      <c r="AA277" t="str">
        <f>'RESUMEN TOTAL'!AG289</f>
        <v>APAGADO</v>
      </c>
      <c r="AB277" t="str">
        <f>'RESUMEN TOTAL'!AH289</f>
        <v>APAGADO</v>
      </c>
      <c r="AC277" t="str">
        <f>'RESUMEN TOTAL'!AI289</f>
        <v>APAGADO</v>
      </c>
      <c r="AD277" t="str">
        <f>'RESUMEN TOTAL'!AJ289</f>
        <v>APAGADO</v>
      </c>
      <c r="AE277" t="str">
        <f>'RESUMEN TOTAL'!AK289</f>
        <v>APAGADO</v>
      </c>
      <c r="AF277" t="str">
        <f>'RESUMEN TOTAL'!AL289</f>
        <v>APAGADO</v>
      </c>
      <c r="AG277" t="str">
        <f>'RESUMEN TOTAL'!AM289</f>
        <v>APAGADO</v>
      </c>
      <c r="AH277" t="str">
        <f>'RESUMEN TOTAL'!AN289</f>
        <v>APAGADO</v>
      </c>
      <c r="AI277" t="str">
        <f>'RESUMEN TOTAL'!AO289</f>
        <v>APAGADO</v>
      </c>
      <c r="AJ277" t="str">
        <f>'RESUMEN TOTAL'!AP289</f>
        <v>APAGADO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 t="str">
        <f>'RESUMEN TOTAL'!AF290</f>
        <v>APAGADO</v>
      </c>
      <c r="AA278" t="str">
        <f>'RESUMEN TOTAL'!AG290</f>
        <v>APAGADO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 t="str">
        <f>'RESUMEN TOTAL'!AO290</f>
        <v>APAGADO</v>
      </c>
      <c r="AJ278" t="str">
        <f>'RESUMEN TOTAL'!AP290</f>
        <v>APAGADO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 t="str">
        <f>'RESUMEN TOTAL'!AM292</f>
        <v>APAGADO</v>
      </c>
      <c r="AH280" t="str">
        <f>'RESUMEN TOTAL'!AN292</f>
        <v>APAGADO</v>
      </c>
      <c r="AI280" t="str">
        <f>'RESUMEN TOTAL'!AO292</f>
        <v>APAGADO</v>
      </c>
      <c r="AJ280" t="str">
        <f>'RESUMEN TOTAL'!AP292</f>
        <v>APAGADO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 t="str">
        <f>'RESUMEN TOTAL'!U297</f>
        <v>APAGADO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 t="str">
        <f>'RESUMEN TOTAL'!U298</f>
        <v>APAGADO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 t="str">
        <f>'RESUMEN TOTAL'!N299</f>
        <v>APAGADO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 t="str">
        <f>'RESUMEN TOTAL'!N300</f>
        <v>APAGADO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 t="str">
        <f>'RESUMEN TOTAL'!N302</f>
        <v>APAGADO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 t="str">
        <f>'RESUMEN TOTAL'!N304</f>
        <v>APAGADO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 t="str">
        <f>'RESUMEN TOTAL'!N305</f>
        <v>APAGADO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 t="str">
        <f>'RESUMEN TOTAL'!N306</f>
        <v>APAGADO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>
        <f>'RESUMEN TOTAL'!M309</f>
        <v>0</v>
      </c>
      <c r="H296" t="str">
        <f>'RESUMEN TOTAL'!N309</f>
        <v>APAGADO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 t="str">
        <f>'RESUMEN TOTAL'!R309</f>
        <v>APAGADO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 t="str">
        <f>'RESUMEN TOTAL'!AF309</f>
        <v>APAGADO</v>
      </c>
      <c r="AA296" t="str">
        <f>'RESUMEN TOTAL'!AG309</f>
        <v>APAGADO</v>
      </c>
      <c r="AB296" t="str">
        <f>'RESUMEN TOTAL'!AH309</f>
        <v>APAGADO</v>
      </c>
      <c r="AC296" t="str">
        <f>'RESUMEN TOTAL'!AI309</f>
        <v>APAGADO</v>
      </c>
      <c r="AD296" t="str">
        <f>'RESUMEN TOTAL'!AJ309</f>
        <v>APAGADO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str">
        <f>'RESUMEN TOTAL'!AP309</f>
        <v>APAGADO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 t="str">
        <f>'RESUMEN TOTAL'!N311</f>
        <v>APAGADO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 t="str">
        <f>'RESUMEN TOTAL'!N312</f>
        <v>APAGADO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 t="str">
        <f>'RESUMEN TOTAL'!N313</f>
        <v>APAGADO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 t="str">
        <f>'RESUMEN TOTAL'!N314</f>
        <v>APAGADO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 t="str">
        <f>'RESUMEN TOTAL'!N315</f>
        <v>APAGADO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 t="str">
        <f>'RESUMEN TOTAL'!N316</f>
        <v>APAGADO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 t="str">
        <f>'RESUMEN TOTAL'!N317</f>
        <v>APAGADO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 t="str">
        <f>'RESUMEN TOTAL'!N318</f>
        <v>APAGADO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 t="str">
        <f>'RESUMEN TOTAL'!N319</f>
        <v>APAGADO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 t="str">
        <f>'RESUMEN TOTAL'!N320</f>
        <v>APAGADO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 t="str">
        <f>'RESUMEN TOTAL'!N321</f>
        <v>APAGADO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 t="str">
        <f>'RESUMEN TOTAL'!AI322</f>
        <v>APAGADO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 t="str">
        <f>'RESUMEN TOTAL'!AO322</f>
        <v>APAGADO</v>
      </c>
      <c r="AJ309" t="str">
        <f>'RESUMEN TOTAL'!AP322</f>
        <v>APAGADO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 t="str">
        <f>'RESUMEN TOTAL'!AO323</f>
        <v>APAGADO</v>
      </c>
      <c r="AJ310" t="str">
        <f>'RESUMEN TOTAL'!AP323</f>
        <v>APAGADO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 t="str">
        <f>'RESUMEN TOTAL'!AL329</f>
        <v>APAGADO</v>
      </c>
      <c r="AG316" t="str">
        <f>'RESUMEN TOTAL'!AM329</f>
        <v>APAGADO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 t="str">
        <f>'RESUMEN TOTAL'!AL330</f>
        <v>APAGADO</v>
      </c>
      <c r="AG317" t="str">
        <f>'RESUMEN TOTAL'!AM330</f>
        <v>APAGADO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 t="str">
        <f>'RESUMEN TOTAL'!AL331</f>
        <v>APAGADO</v>
      </c>
      <c r="AG318" t="str">
        <f>'RESUMEN TOTAL'!AM331</f>
        <v>APAGADO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 t="str">
        <f>'RESUMEN TOTAL'!AL332</f>
        <v>APAGADO</v>
      </c>
      <c r="AG319" t="str">
        <f>'RESUMEN TOTAL'!AM332</f>
        <v>APAGADO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 t="str">
        <f>'RESUMEN TOTAL'!Y336</f>
        <v>APAGADO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 t="str">
        <f>'RESUMEN TOTAL'!AH336</f>
        <v>APAGADO</v>
      </c>
      <c r="AC323" t="str">
        <f>'RESUMEN TOTAL'!AI336</f>
        <v>APAGADO</v>
      </c>
      <c r="AD323" t="str">
        <f>'RESUMEN TOTAL'!AJ336</f>
        <v>APAGADO</v>
      </c>
      <c r="AE323" t="str">
        <f>'RESUMEN TOTAL'!AK336</f>
        <v>APAGADO</v>
      </c>
      <c r="AF323" t="str">
        <f>'RESUMEN TOTAL'!AL336</f>
        <v>APAGADO</v>
      </c>
      <c r="AG323">
        <f>'RESUMEN TOTAL'!AM336</f>
        <v>0</v>
      </c>
      <c r="AH323">
        <f>'RESUMEN TOTAL'!AN336</f>
        <v>0</v>
      </c>
      <c r="AI323" t="str">
        <f>'RESUMEN TOTAL'!AO336</f>
        <v>APAGADO</v>
      </c>
      <c r="AJ323" t="str">
        <f>'RESUMEN TOTAL'!AP336</f>
        <v>APAGADO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 t="str">
        <f>'RESUMEN TOTAL'!AB339</f>
        <v>APAGADO</v>
      </c>
      <c r="W326" t="str">
        <f>'RESUMEN TOTAL'!AC339</f>
        <v>APAGADO</v>
      </c>
      <c r="X326" t="str">
        <f>'RESUMEN TOTAL'!AD339</f>
        <v>APAGADO</v>
      </c>
      <c r="Y326" t="str">
        <f>'RESUMEN TOTAL'!AE339</f>
        <v>APAGADO</v>
      </c>
      <c r="Z326" t="str">
        <f>'RESUMEN TOTAL'!AF339</f>
        <v>APAGADO</v>
      </c>
      <c r="AA326">
        <f>'RESUMEN TOTAL'!AG339</f>
        <v>0</v>
      </c>
      <c r="AB326">
        <f>'RESUMEN TOTAL'!AH339</f>
        <v>0</v>
      </c>
      <c r="AC326" t="str">
        <f>'RESUMEN TOTAL'!AI339</f>
        <v>APAGADO</v>
      </c>
      <c r="AD326" t="str">
        <f>'RESUMEN TOTAL'!AJ339</f>
        <v>APAGADO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 t="str">
        <f>'RESUMEN TOTAL'!AB340</f>
        <v>APAGADO</v>
      </c>
      <c r="W327" t="str">
        <f>'RESUMEN TOTAL'!AC340</f>
        <v>APAGADO</v>
      </c>
      <c r="X327" t="str">
        <f>'RESUMEN TOTAL'!AD340</f>
        <v>APAGADO</v>
      </c>
      <c r="Y327" t="str">
        <f>'RESUMEN TOTAL'!AE340</f>
        <v>APAGADO</v>
      </c>
      <c r="Z327" t="str">
        <f>'RESUMEN TOTAL'!AF340</f>
        <v>APAGADO</v>
      </c>
      <c r="AA327">
        <f>'RESUMEN TOTAL'!AG340</f>
        <v>0</v>
      </c>
      <c r="AB327">
        <f>'RESUMEN TOTAL'!AH340</f>
        <v>0</v>
      </c>
      <c r="AC327" t="str">
        <f>'RESUMEN TOTAL'!AI340</f>
        <v>APAGADO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 t="str">
        <f>'RESUMEN TOTAL'!W341</f>
        <v>APAGADO</v>
      </c>
      <c r="R328" t="str">
        <f>'RESUMEN TOTAL'!X341</f>
        <v>APAGADO</v>
      </c>
      <c r="S328" t="str">
        <f>'RESUMEN TOTAL'!Y341</f>
        <v>APAGADO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 t="str">
        <f>'RESUMEN TOTAL'!W342</f>
        <v>APAGADO</v>
      </c>
      <c r="R329" t="str">
        <f>'RESUMEN TOTAL'!X342</f>
        <v>APAGADO</v>
      </c>
      <c r="S329" t="str">
        <f>'RESUMEN TOTAL'!Y342</f>
        <v>APAGADO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 t="str">
        <f>'RESUMEN TOTAL'!N343</f>
        <v>APAGADO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 t="str">
        <f>'RESUMEN TOTAL'!V343</f>
        <v>APAGADO</v>
      </c>
      <c r="Q330" t="str">
        <f>'RESUMEN TOTAL'!W343</f>
        <v>APAGADO</v>
      </c>
      <c r="R330" t="str">
        <f>'RESUMEN TOTAL'!X343</f>
        <v>APAGADO</v>
      </c>
      <c r="S330" t="str">
        <f>'RESUMEN TOTAL'!Y343</f>
        <v>APAGADO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 t="str">
        <f>'RESUMEN TOTAL'!N344</f>
        <v>APAGADO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 t="str">
        <f>'RESUMEN TOTAL'!V344</f>
        <v>APAGADO</v>
      </c>
      <c r="Q331" t="str">
        <f>'RESUMEN TOTAL'!W344</f>
        <v>APAGADO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 t="str">
        <f>'RESUMEN TOTAL'!N345</f>
        <v>APAGADO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 t="str">
        <f>'RESUMEN TOTAL'!V345</f>
        <v>APAGADO</v>
      </c>
      <c r="Q332" t="str">
        <f>'RESUMEN TOTAL'!W345</f>
        <v>APAGADO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 t="str">
        <f>'RESUMEN TOTAL'!N346</f>
        <v>APAGADO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 t="str">
        <f>'RESUMEN TOTAL'!W346</f>
        <v>APAGADO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>
        <f>'RESUMEN TOTAL'!AA347</f>
        <v>0</v>
      </c>
      <c r="V334" t="str">
        <f>'RESUMEN TOTAL'!AB347</f>
        <v>APAGADO</v>
      </c>
      <c r="W334" t="str">
        <f>'RESUMEN TOTAL'!AC347</f>
        <v>APAGADO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 t="str">
        <f>'RESUMEN TOTAL'!M348</f>
        <v>APAGADO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 t="str">
        <f>'RESUMEN TOTAL'!AB348</f>
        <v>APAGADO</v>
      </c>
      <c r="W335" t="str">
        <f>'RESUMEN TOTAL'!AC348</f>
        <v>APAGADO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 t="str">
        <f>'RESUMEN TOTAL'!S358</f>
        <v>APAGADO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 t="str">
        <f>'RESUMEN TOTAL'!M359</f>
        <v>APAGADO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 t="str">
        <f>'RESUMEN TOTAL'!V359</f>
        <v>APAGADO</v>
      </c>
      <c r="Q346" t="str">
        <f>'RESUMEN TOTAL'!W359</f>
        <v>APAGADO</v>
      </c>
      <c r="R346" t="str">
        <f>'RESUMEN TOTAL'!X359</f>
        <v>APAGADO</v>
      </c>
      <c r="S346" t="str">
        <f>'RESUMEN TOTAL'!Y359</f>
        <v>APAGADO</v>
      </c>
      <c r="T346" t="str">
        <f>'RESUMEN TOTAL'!Z359</f>
        <v>APAGADO</v>
      </c>
      <c r="U346">
        <f>'RESUMEN TOTAL'!AA359</f>
        <v>0</v>
      </c>
      <c r="V346" t="str">
        <f>'RESUMEN TOTAL'!AB359</f>
        <v>APAGADO</v>
      </c>
      <c r="W346" t="str">
        <f>'RESUMEN TOTAL'!AC359</f>
        <v>APAGADO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 t="str">
        <f>'RESUMEN TOTAL'!M360</f>
        <v>APAGADO</v>
      </c>
      <c r="H347">
        <f>'RESUMEN TOTAL'!N360</f>
        <v>0</v>
      </c>
      <c r="I347">
        <f>'RESUMEN TOTAL'!O360</f>
        <v>0</v>
      </c>
      <c r="J347" t="str">
        <f>'RESUMEN TOTAL'!P360</f>
        <v>APAGADO</v>
      </c>
      <c r="K347" t="str">
        <f>'RESUMEN TOTAL'!Q360</f>
        <v>APAGADO</v>
      </c>
      <c r="L347" t="str">
        <f>'RESUMEN TOTAL'!R360</f>
        <v>APAGADO</v>
      </c>
      <c r="M347">
        <f>'RESUMEN TOTAL'!S360</f>
        <v>0</v>
      </c>
      <c r="N347" t="str">
        <f>'RESUMEN TOTAL'!T360</f>
        <v>APAGADO</v>
      </c>
      <c r="O347">
        <f>'RESUMEN TOTAL'!U360</f>
        <v>0</v>
      </c>
      <c r="P347" t="str">
        <f>'RESUMEN TOTAL'!V360</f>
        <v>APAGADO</v>
      </c>
      <c r="Q347" t="str">
        <f>'RESUMEN TOTAL'!W360</f>
        <v>APAGADO</v>
      </c>
      <c r="R347" t="str">
        <f>'RESUMEN TOTAL'!X360</f>
        <v>APAGADO</v>
      </c>
      <c r="S347" t="str">
        <f>'RESUMEN TOTAL'!Y360</f>
        <v>APAGADO</v>
      </c>
      <c r="T347" t="str">
        <f>'RESUMEN TOTAL'!Z360</f>
        <v>APAGADO</v>
      </c>
      <c r="U347">
        <f>'RESUMEN TOTAL'!AA360</f>
        <v>0</v>
      </c>
      <c r="V347" t="str">
        <f>'RESUMEN TOTAL'!AB360</f>
        <v>APAGADO</v>
      </c>
      <c r="W347" t="str">
        <f>'RESUMEN TOTAL'!AC360</f>
        <v>APAGADO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 t="str">
        <f>'RESUMEN TOTAL'!AG360</f>
        <v>APAGADO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 t="str">
        <f>'RESUMEN TOTAL'!AL360</f>
        <v>APAGADO</v>
      </c>
      <c r="AG347" t="str">
        <f>'RESUMEN TOTAL'!AM360</f>
        <v>APAGADO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 t="str">
        <f>'RESUMEN TOTAL'!O361</f>
        <v>APAGADO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>
        <f>'RESUMEN TOTAL'!AA361</f>
        <v>0</v>
      </c>
      <c r="V348" t="str">
        <f>'RESUMEN TOTAL'!AB361</f>
        <v>APAGADO</v>
      </c>
      <c r="W348" t="str">
        <f>'RESUMEN TOTAL'!AC361</f>
        <v>APAGADO</v>
      </c>
      <c r="X348" t="str">
        <f>'RESUMEN TOTAL'!AD361</f>
        <v>APAGADO</v>
      </c>
      <c r="Y348" t="str">
        <f>'RESUMEN TOTAL'!AE361</f>
        <v>APAGADO</v>
      </c>
      <c r="Z348" t="str">
        <f>'RESUMEN TOTAL'!AF361</f>
        <v>APAGADO</v>
      </c>
      <c r="AA348" t="str">
        <f>'RESUMEN TOTAL'!AG361</f>
        <v>APAGADO</v>
      </c>
      <c r="AB348" t="str">
        <f>'RESUMEN TOTAL'!AH361</f>
        <v>APAGADO</v>
      </c>
      <c r="AC348" t="str">
        <f>'RESUMEN TOTAL'!AI361</f>
        <v>APAGADO</v>
      </c>
      <c r="AD348" t="str">
        <f>'RESUMEN TOTAL'!AJ361</f>
        <v>APAGADO</v>
      </c>
      <c r="AE348" t="str">
        <f>'RESUMEN TOTAL'!AK361</f>
        <v>APAGADO</v>
      </c>
      <c r="AF348" t="str">
        <f>'RESUMEN TOTAL'!AL361</f>
        <v>APAGADO</v>
      </c>
      <c r="AG348" t="str">
        <f>'RESUMEN TOTAL'!AM361</f>
        <v>APAGADO</v>
      </c>
      <c r="AH348" t="str">
        <f>'RESUMEN TOTAL'!AN361</f>
        <v>APAGADO</v>
      </c>
      <c r="AI348" t="str">
        <f>'RESUMEN TOTAL'!AO361</f>
        <v>APAGADO</v>
      </c>
      <c r="AJ348" t="str">
        <f>'RESUMEN TOTAL'!AP361</f>
        <v>APAGADO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 t="str">
        <f>'RESUMEN TOTAL'!M364</f>
        <v>APAGADO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 t="str">
        <f>'RESUMEN TOTAL'!V364</f>
        <v>APAGADO</v>
      </c>
      <c r="Q351" t="str">
        <f>'RESUMEN TOTAL'!W364</f>
        <v>APAGADO</v>
      </c>
      <c r="R351" t="str">
        <f>'RESUMEN TOTAL'!X364</f>
        <v>APAGADO</v>
      </c>
      <c r="S351" t="str">
        <f>'RESUMEN TOTAL'!Y364</f>
        <v>APAGADO</v>
      </c>
      <c r="T351" t="str">
        <f>'RESUMEN TOTAL'!Z364</f>
        <v>APAGADO</v>
      </c>
      <c r="U351">
        <f>'RESUMEN TOTAL'!AA364</f>
        <v>0</v>
      </c>
      <c r="V351" t="str">
        <f>'RESUMEN TOTAL'!AB364</f>
        <v>APAGADO</v>
      </c>
      <c r="W351" t="str">
        <f>'RESUMEN TOTAL'!AC364</f>
        <v>APAGADO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 t="str">
        <f>'RESUMEN TOTAL'!M365</f>
        <v>APAGADO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 t="str">
        <f>'RESUMEN TOTAL'!V365</f>
        <v>APAGADO</v>
      </c>
      <c r="Q352" t="str">
        <f>'RESUMEN TOTAL'!W365</f>
        <v>APAGADO</v>
      </c>
      <c r="R352" t="str">
        <f>'RESUMEN TOTAL'!X365</f>
        <v>APAGADO</v>
      </c>
      <c r="S352" t="str">
        <f>'RESUMEN TOTAL'!Y365</f>
        <v>APAGADO</v>
      </c>
      <c r="T352" t="str">
        <f>'RESUMEN TOTAL'!Z365</f>
        <v>APAGADO</v>
      </c>
      <c r="U352">
        <f>'RESUMEN TOTAL'!AA365</f>
        <v>0</v>
      </c>
      <c r="V352" t="str">
        <f>'RESUMEN TOTAL'!AB365</f>
        <v>APAGADO</v>
      </c>
      <c r="W352" t="str">
        <f>'RESUMEN TOTAL'!AC365</f>
        <v>APAGADO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 t="str">
        <f>'RESUMEN TOTAL'!O368</f>
        <v>APAGADO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 t="str">
        <f>'RESUMEN TOTAL'!AB368</f>
        <v>APAGADO</v>
      </c>
      <c r="W355" t="str">
        <f>'RESUMEN TOTAL'!AC368</f>
        <v>APAGADO</v>
      </c>
      <c r="X355" t="str">
        <f>'RESUMEN TOTAL'!AD368</f>
        <v>APAGADO</v>
      </c>
      <c r="Y355" t="str">
        <f>'RESUMEN TOTAL'!AE368</f>
        <v>APAGADO</v>
      </c>
      <c r="Z355" t="str">
        <f>'RESUMEN TOTAL'!AF368</f>
        <v>APAGADO</v>
      </c>
      <c r="AA355" t="str">
        <f>'RESUMEN TOTAL'!AG368</f>
        <v>APAGADO</v>
      </c>
      <c r="AB355" t="str">
        <f>'RESUMEN TOTAL'!AH368</f>
        <v>APAGADO</v>
      </c>
      <c r="AC355" t="str">
        <f>'RESUMEN TOTAL'!AI368</f>
        <v>APAGADO</v>
      </c>
      <c r="AD355" t="str">
        <f>'RESUMEN TOTAL'!AJ368</f>
        <v>APAGADO</v>
      </c>
      <c r="AE355" t="str">
        <f>'RESUMEN TOTAL'!AK368</f>
        <v>APAGADO</v>
      </c>
      <c r="AF355" t="str">
        <f>'RESUMEN TOTAL'!AL368</f>
        <v>APAGADO</v>
      </c>
      <c r="AG355" t="str">
        <f>'RESUMEN TOTAL'!AM368</f>
        <v>APAGADO</v>
      </c>
      <c r="AH355" t="str">
        <f>'RESUMEN TOTAL'!AN368</f>
        <v>APAGADO</v>
      </c>
      <c r="AI355" t="str">
        <f>'RESUMEN TOTAL'!AO368</f>
        <v>APAGADO</v>
      </c>
      <c r="AJ355" t="str">
        <f>'RESUMEN TOTAL'!AP368</f>
        <v>APAGADO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 t="str">
        <f>'RESUMEN TOTAL'!AH369</f>
        <v>APAGADO</v>
      </c>
      <c r="AC356" t="str">
        <f>'RESUMEN TOTAL'!AI369</f>
        <v>APAGADO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 t="str">
        <f>'RESUMEN TOTAL'!AN369</f>
        <v>APAGADO</v>
      </c>
      <c r="AI356" t="str">
        <f>'RESUMEN TOTAL'!AO369</f>
        <v>APAGADO</v>
      </c>
      <c r="AJ356" t="str">
        <f>'RESUMEN TOTAL'!AP369</f>
        <v>APAGADO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 t="str">
        <f>'RESUMEN TOTAL'!AH370</f>
        <v>APAGADO</v>
      </c>
      <c r="AC357" t="str">
        <f>'RESUMEN TOTAL'!AI370</f>
        <v>APAGADO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 t="str">
        <f>'RESUMEN TOTAL'!AN370</f>
        <v>APAGADO</v>
      </c>
      <c r="AI357" t="str">
        <f>'RESUMEN TOTAL'!AO370</f>
        <v>APAGADO</v>
      </c>
      <c r="AJ357" t="str">
        <f>'RESUMEN TOTAL'!AP370</f>
        <v>APAGADO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 t="str">
        <f>'RESUMEN TOTAL'!V376</f>
        <v>APAGADO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 t="str">
        <f>'RESUMEN TOTAL'!V377</f>
        <v>APAGADO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 t="str">
        <f>'RESUMEN TOTAL'!U380</f>
        <v>APAGADO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 t="str">
        <f>'RESUMEN TOTAL'!AI380</f>
        <v>APAGADO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 t="str">
        <f>'RESUMEN TOTAL'!U381</f>
        <v>APAGADO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 t="str">
        <f>'RESUMEN TOTAL'!AI381</f>
        <v>APAGADO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>
        <f>'RESUMEN TOTAL'!AP386</f>
        <v>0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>
        <f>'RESUMEN TOTAL'!AP387</f>
        <v>0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>
        <f>'RESUMEN TOTAL'!AP388</f>
        <v>0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>
        <f>'RESUMEN TOTAL'!AP389</f>
        <v>0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>
        <f>'RESUMEN TOTAL'!AP390</f>
        <v>0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 t="str">
        <f>'RESUMEN TOTAL'!AH391</f>
        <v>APAGADO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>
        <f>'RESUMEN TOTAL'!AP391</f>
        <v>0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>
        <f>'RESUMEN TOTAL'!AP392</f>
        <v>0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>
        <f>'RESUMEN TOTAL'!AP393</f>
        <v>0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>
        <f>'RESUMEN TOTAL'!AP394</f>
        <v>0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>
        <f>'RESUMEN TOTAL'!AP395</f>
        <v>0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 t="str">
        <f>'RESUMEN TOTAL'!AH396</f>
        <v>APAGADO</v>
      </c>
      <c r="AC382">
        <f>'RESUMEN TOTAL'!AI396</f>
        <v>0</v>
      </c>
      <c r="AD382" t="str">
        <f>'RESUMEN TOTAL'!AJ396</f>
        <v>APAGADO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>
        <f>'RESUMEN TOTAL'!AP396</f>
        <v>0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>
        <f>'RESUMEN TOTAL'!AP397</f>
        <v>0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>
        <f>'RESUMEN TOTAL'!V398</f>
        <v>0</v>
      </c>
      <c r="Q384" t="str">
        <f>'RESUMEN TOTAL'!W398</f>
        <v>APAGADO</v>
      </c>
      <c r="R384" t="str">
        <f>'RESUMEN TOTAL'!X398</f>
        <v>APAGADO</v>
      </c>
      <c r="S384" t="str">
        <f>'RESUMEN TOTAL'!Y398</f>
        <v>APAGADO</v>
      </c>
      <c r="T384" t="str">
        <f>'RESUMEN TOTAL'!Z398</f>
        <v>APAGADO</v>
      </c>
      <c r="U384" t="str">
        <f>'RESUMEN TOTAL'!AA398</f>
        <v>APAGADO</v>
      </c>
      <c r="V384" t="str">
        <f>'RESUMEN TOTAL'!AB398</f>
        <v>APAGADO</v>
      </c>
      <c r="W384" t="str">
        <f>'RESUMEN TOTAL'!AC398</f>
        <v>APAGADO</v>
      </c>
      <c r="X384" t="str">
        <f>'RESUMEN TOTAL'!AD398</f>
        <v>APAGADO</v>
      </c>
      <c r="Y384" t="str">
        <f>'RESUMEN TOTAL'!AE398</f>
        <v>APAGADO</v>
      </c>
      <c r="Z384" t="str">
        <f>'RESUMEN TOTAL'!AF398</f>
        <v>APAGADO</v>
      </c>
      <c r="AA384" t="str">
        <f>'RESUMEN TOTAL'!AG398</f>
        <v>APAGADO</v>
      </c>
      <c r="AB384" t="str">
        <f>'RESUMEN TOTAL'!AH398</f>
        <v>APAGADO</v>
      </c>
      <c r="AC384" t="str">
        <f>'RESUMEN TOTAL'!AI398</f>
        <v>APAGADO</v>
      </c>
      <c r="AD384" t="str">
        <f>'RESUMEN TOTAL'!AJ398</f>
        <v>APAGADO</v>
      </c>
      <c r="AE384" t="str">
        <f>'RESUMEN TOTAL'!AK398</f>
        <v>APAGADO</v>
      </c>
      <c r="AF384" t="str">
        <f>'RESUMEN TOTAL'!AL398</f>
        <v>APAGADO</v>
      </c>
      <c r="AG384" t="str">
        <f>'RESUMEN TOTAL'!AM398</f>
        <v>APAGADO</v>
      </c>
      <c r="AH384" t="str">
        <f>'RESUMEN TOTAL'!AN398</f>
        <v>APAGADO</v>
      </c>
      <c r="AI384" t="str">
        <f>'RESUMEN TOTAL'!AO398</f>
        <v>APAGADO</v>
      </c>
      <c r="AJ384" t="str">
        <f>'RESUMEN TOTAL'!AP398</f>
        <v>APAGADO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>
        <f>'RESUMEN TOTAL'!AP399</f>
        <v>0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>
        <f>'RESUMEN TOTAL'!AP400</f>
        <v>0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>
        <f>'RESUMEN TOTAL'!AP401</f>
        <v>0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>
        <f>'RESUMEN TOTAL'!AP402</f>
        <v>0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>
        <f>'RESUMEN TOTAL'!AP403</f>
        <v>0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>
        <f>'RESUMEN TOTAL'!AP404</f>
        <v>0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>
        <f>'RESUMEN TOTAL'!AP405</f>
        <v>0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>
        <f>'RESUMEN TOTAL'!AP406</f>
        <v>0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>
        <f>'RESUMEN TOTAL'!AP407</f>
        <v>0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>
        <f>'RESUMEN TOTAL'!AP408</f>
        <v>0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>
        <f>'RESUMEN TOTAL'!AP409</f>
        <v>0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 t="str">
        <f>'RESUMEN TOTAL'!N410</f>
        <v>APAGADO</v>
      </c>
      <c r="I396">
        <f>'RESUMEN TOTAL'!O410</f>
        <v>0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 t="str">
        <f>'RESUMEN TOTAL'!S410</f>
        <v>APAGADO</v>
      </c>
      <c r="N396" t="str">
        <f>'RESUMEN TOTAL'!T410</f>
        <v>APAGADO</v>
      </c>
      <c r="O396" t="str">
        <f>'RESUMEN TOTAL'!U410</f>
        <v>APAGADO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 t="str">
        <f>'RESUMEN TOTAL'!AJ410</f>
        <v>APAGADO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>
        <f>'RESUMEN TOTAL'!AP410</f>
        <v>0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 t="str">
        <f>'RESUMEN TOTAL'!AO411</f>
        <v>APAGADO</v>
      </c>
      <c r="AJ397">
        <f>'RESUMEN TOTAL'!AP411</f>
        <v>0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>
        <f>'RESUMEN TOTAL'!AP412</f>
        <v>0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>
        <f>'RESUMEN TOTAL'!AP413</f>
        <v>0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>
        <f>'RESUMEN TOTAL'!AP414</f>
        <v>0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>
        <f>'RESUMEN TOTAL'!AP415</f>
        <v>0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>
        <f>'RESUMEN TOTAL'!AP416</f>
        <v>0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 t="str">
        <f>'RESUMEN TOTAL'!AB417</f>
        <v>APAGADO</v>
      </c>
      <c r="W403" t="str">
        <f>'RESUMEN TOTAL'!AC417</f>
        <v>APAGADO</v>
      </c>
      <c r="X403" t="str">
        <f>'RESUMEN TOTAL'!AD417</f>
        <v>APAGADO</v>
      </c>
      <c r="Y403" t="str">
        <f>'RESUMEN TOTAL'!AE417</f>
        <v>APAGADO</v>
      </c>
      <c r="Z403" t="str">
        <f>'RESUMEN TOTAL'!AF417</f>
        <v>APAGADO</v>
      </c>
      <c r="AA403" t="str">
        <f>'RESUMEN TOTAL'!AG417</f>
        <v>APAGADO</v>
      </c>
      <c r="AB403" t="str">
        <f>'RESUMEN TOTAL'!AH417</f>
        <v>APAGADO</v>
      </c>
      <c r="AC403">
        <f>'RESUMEN TOTAL'!AI417</f>
        <v>0</v>
      </c>
      <c r="AD403" t="str">
        <f>'RESUMEN TOTAL'!AJ417</f>
        <v>APAGADO</v>
      </c>
      <c r="AE403" t="str">
        <f>'RESUMEN TOTAL'!AK417</f>
        <v>APAGADO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 t="str">
        <f>'RESUMEN TOTAL'!AO417</f>
        <v>APAGADO</v>
      </c>
      <c r="AJ403" t="str">
        <f>'RESUMEN TOTAL'!AP417</f>
        <v>APAGADO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 t="str">
        <f>'RESUMEN TOTAL'!AB418</f>
        <v>APAGADO</v>
      </c>
      <c r="W404" t="str">
        <f>'RESUMEN TOTAL'!AC418</f>
        <v>APAGADO</v>
      </c>
      <c r="X404" t="str">
        <f>'RESUMEN TOTAL'!AD418</f>
        <v>APAGADO</v>
      </c>
      <c r="Y404">
        <f>'RESUMEN TOTAL'!AE418</f>
        <v>0</v>
      </c>
      <c r="Z404" t="str">
        <f>'RESUMEN TOTAL'!AF418</f>
        <v>APAGADO</v>
      </c>
      <c r="AA404" t="str">
        <f>'RESUMEN TOTAL'!AG418</f>
        <v>APAGADO</v>
      </c>
      <c r="AB404" t="str">
        <f>'RESUMEN TOTAL'!AH418</f>
        <v>APAGADO</v>
      </c>
      <c r="AC404">
        <f>'RESUMEN TOTAL'!AI418</f>
        <v>0</v>
      </c>
      <c r="AD404" t="str">
        <f>'RESUMEN TOTAL'!AJ418</f>
        <v>APAGADO</v>
      </c>
      <c r="AE404" t="str">
        <f>'RESUMEN TOTAL'!AK418</f>
        <v>APAGADO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 t="str">
        <f>'RESUMEN TOTAL'!AO418</f>
        <v>APAGADO</v>
      </c>
      <c r="AJ404" t="str">
        <f>'RESUMEN TOTAL'!AP418</f>
        <v>APAGADO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>
        <f>'RESUMEN TOTAL'!AP419</f>
        <v>0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>
        <f>'RESUMEN TOTAL'!AP420</f>
        <v>0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>
        <f>'RESUMEN TOTAL'!AP421</f>
        <v>0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>
        <f>'RESUMEN TOTAL'!AP422</f>
        <v>0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>
        <f>'RESUMEN TOTAL'!AP423</f>
        <v>0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>
        <f>'RESUMEN TOTAL'!AP424</f>
        <v>0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>
        <f>'RESUMEN TOTAL'!AP425</f>
        <v>0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 t="str">
        <f>'RESUMEN TOTAL'!N426</f>
        <v>APAGADO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>
        <f>'RESUMEN TOTAL'!AP426</f>
        <v>0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 t="str">
        <f>'RESUMEN TOTAL'!N427</f>
        <v>APAGADO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>
        <f>'RESUMEN TOTAL'!AP427</f>
        <v>0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 t="str">
        <f>'RESUMEN TOTAL'!N428</f>
        <v>APAGADO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>
        <f>'RESUMEN TOTAL'!AP428</f>
        <v>0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 t="str">
        <f>'RESUMEN TOTAL'!N429</f>
        <v>APAGADO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>
        <f>'RESUMEN TOTAL'!AP429</f>
        <v>0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 t="str">
        <f>'RESUMEN TOTAL'!N430</f>
        <v>APAGADO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>
        <f>'RESUMEN TOTAL'!AP430</f>
        <v>0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 t="str">
        <f>'RESUMEN TOTAL'!N431</f>
        <v>APAGADO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>
        <f>'RESUMEN TOTAL'!AP431</f>
        <v>0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 t="str">
        <f>'RESUMEN TOTAL'!N432</f>
        <v>APAGADO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>
        <f>'RESUMEN TOTAL'!AP432</f>
        <v>0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 t="str">
        <f>'RESUMEN TOTAL'!N433</f>
        <v>APAGADO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 t="str">
        <f>'RESUMEN TOTAL'!AI433</f>
        <v>APAGADO</v>
      </c>
      <c r="AD419" t="str">
        <f>'RESUMEN TOTAL'!AJ433</f>
        <v>APAGADO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>
        <f>'RESUMEN TOTAL'!AP433</f>
        <v>0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>
        <f>'RESUMEN TOTAL'!AP436</f>
        <v>0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>
        <f>'RESUMEN TOTAL'!AP437</f>
        <v>0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>
        <f>'RESUMEN TOTAL'!AP438</f>
        <v>0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>
        <f>'RESUMEN TOTAL'!AP439</f>
        <v>0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 t="str">
        <f>'RESUMEN TOTAL'!AB441</f>
        <v>APAGADO</v>
      </c>
      <c r="W425" t="str">
        <f>'RESUMEN TOTAL'!AC441</f>
        <v>APAGADO</v>
      </c>
      <c r="X425" t="str">
        <f>'RESUMEN TOTAL'!AD441</f>
        <v>APAGADO</v>
      </c>
      <c r="Y425" t="str">
        <f>'RESUMEN TOTAL'!AE441</f>
        <v>APAGADO</v>
      </c>
      <c r="Z425" t="str">
        <f>'RESUMEN TOTAL'!AF441</f>
        <v>APAGADO</v>
      </c>
      <c r="AA425">
        <f>'RESUMEN TOTAL'!AG441</f>
        <v>0</v>
      </c>
      <c r="AB425">
        <f>'RESUMEN TOTAL'!AH441</f>
        <v>0</v>
      </c>
      <c r="AC425" t="str">
        <f>'RESUMEN TOTAL'!AI441</f>
        <v>APAGADO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 t="str">
        <f>'RESUMEN TOTAL'!AB442</f>
        <v>APAGADO</v>
      </c>
      <c r="W426" t="str">
        <f>'RESUMEN TOTAL'!AC442</f>
        <v>APAGADO</v>
      </c>
      <c r="X426" t="str">
        <f>'RESUMEN TOTAL'!AD442</f>
        <v>APAGADO</v>
      </c>
      <c r="Y426" t="str">
        <f>'RESUMEN TOTAL'!AE442</f>
        <v>APAGADO</v>
      </c>
      <c r="Z426" t="str">
        <f>'RESUMEN TOTAL'!AF442</f>
        <v>APAGADO</v>
      </c>
      <c r="AA426">
        <f>'RESUMEN TOTAL'!AG442</f>
        <v>0</v>
      </c>
      <c r="AB426">
        <f>'RESUMEN TOTAL'!AH442</f>
        <v>0</v>
      </c>
      <c r="AC426" t="str">
        <f>'RESUMEN TOTAL'!AI442</f>
        <v>APAGADO</v>
      </c>
      <c r="AD426" t="str">
        <f>'RESUMEN TOTAL'!AJ442</f>
        <v>APAGADO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>
        <f>'RESUMEN TOTAL'!AP442</f>
        <v>0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 t="str">
        <f>'RESUMEN TOTAL'!R443</f>
        <v>APAGADO</v>
      </c>
      <c r="M427" t="str">
        <f>'RESUMEN TOTAL'!S443</f>
        <v>APAGADO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 t="str">
        <f>'RESUMEN TOTAL'!AB443</f>
        <v>APAGADO</v>
      </c>
      <c r="W427" t="str">
        <f>'RESUMEN TOTAL'!AC443</f>
        <v>APAGADO</v>
      </c>
      <c r="X427" t="str">
        <f>'RESUMEN TOTAL'!AD443</f>
        <v>APAGADO</v>
      </c>
      <c r="Y427" t="str">
        <f>'RESUMEN TOTAL'!AE443</f>
        <v>APAGADO</v>
      </c>
      <c r="Z427" t="str">
        <f>'RESUMEN TOTAL'!AF443</f>
        <v>APAGADO</v>
      </c>
      <c r="AA427">
        <f>'RESUMEN TOTAL'!AG443</f>
        <v>0</v>
      </c>
      <c r="AB427">
        <f>'RESUMEN TOTAL'!AH443</f>
        <v>0</v>
      </c>
      <c r="AC427" t="str">
        <f>'RESUMEN TOTAL'!AI443</f>
        <v>APAGADO</v>
      </c>
      <c r="AD427" t="str">
        <f>'RESUMEN TOTAL'!AJ443</f>
        <v>APAGADO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>
        <f>'RESUMEN TOTAL'!AP443</f>
        <v>0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 t="str">
        <f>'RESUMEN TOTAL'!R444</f>
        <v>APAGADO</v>
      </c>
      <c r="M428" t="str">
        <f>'RESUMEN TOTAL'!S444</f>
        <v>APAGADO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 t="str">
        <f>'RESUMEN TOTAL'!AB444</f>
        <v>APAGADO</v>
      </c>
      <c r="W428" t="str">
        <f>'RESUMEN TOTAL'!AC444</f>
        <v>APAGADO</v>
      </c>
      <c r="X428" t="str">
        <f>'RESUMEN TOTAL'!AD444</f>
        <v>APAGADO</v>
      </c>
      <c r="Y428" t="str">
        <f>'RESUMEN TOTAL'!AE444</f>
        <v>APAGADO</v>
      </c>
      <c r="Z428" t="str">
        <f>'RESUMEN TOTAL'!AF444</f>
        <v>APAGADO</v>
      </c>
      <c r="AA428">
        <f>'RESUMEN TOTAL'!AG444</f>
        <v>0</v>
      </c>
      <c r="AB428">
        <f>'RESUMEN TOTAL'!AH444</f>
        <v>0</v>
      </c>
      <c r="AC428" t="str">
        <f>'RESUMEN TOTAL'!AI444</f>
        <v>APAGADO</v>
      </c>
      <c r="AD428" t="str">
        <f>'RESUMEN TOTAL'!AJ444</f>
        <v>APAGADO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>
        <f>'RESUMEN TOTAL'!AP444</f>
        <v>0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 t="str">
        <f>'RESUMEN TOTAL'!AB445</f>
        <v>APAGADO</v>
      </c>
      <c r="W429" t="str">
        <f>'RESUMEN TOTAL'!AC445</f>
        <v>APAGADO</v>
      </c>
      <c r="X429" t="str">
        <f>'RESUMEN TOTAL'!AD445</f>
        <v>APAGADO</v>
      </c>
      <c r="Y429" t="str">
        <f>'RESUMEN TOTAL'!AE445</f>
        <v>APAGADO</v>
      </c>
      <c r="Z429" t="str">
        <f>'RESUMEN TOTAL'!AF445</f>
        <v>APAGADO</v>
      </c>
      <c r="AA429">
        <f>'RESUMEN TOTAL'!AG445</f>
        <v>0</v>
      </c>
      <c r="AB429">
        <f>'RESUMEN TOTAL'!AH445</f>
        <v>0</v>
      </c>
      <c r="AC429" t="str">
        <f>'RESUMEN TOTAL'!AI445</f>
        <v>APAGADO</v>
      </c>
      <c r="AD429" t="str">
        <f>'RESUMEN TOTAL'!AJ445</f>
        <v>APAGADO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>
        <f>'RESUMEN TOTAL'!AP445</f>
        <v>0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>
        <f>'RESUMEN TOTAL'!AP446</f>
        <v>0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 t="str">
        <f>'RESUMEN TOTAL'!AB447</f>
        <v>APAGADO</v>
      </c>
      <c r="W431" t="str">
        <f>'RESUMEN TOTAL'!AC447</f>
        <v>APAGADO</v>
      </c>
      <c r="X431" t="str">
        <f>'RESUMEN TOTAL'!AD447</f>
        <v>APAGADO</v>
      </c>
      <c r="Y431" t="str">
        <f>'RESUMEN TOTAL'!AE447</f>
        <v>APAGADO</v>
      </c>
      <c r="Z431" t="str">
        <f>'RESUMEN TOTAL'!AF447</f>
        <v>APAGADO</v>
      </c>
      <c r="AA431">
        <f>'RESUMEN TOTAL'!AG447</f>
        <v>0</v>
      </c>
      <c r="AB431">
        <f>'RESUMEN TOTAL'!AH447</f>
        <v>0</v>
      </c>
      <c r="AC431" t="str">
        <f>'RESUMEN TOTAL'!AI447</f>
        <v>APAGADO</v>
      </c>
      <c r="AD431" t="str">
        <f>'RESUMEN TOTAL'!AJ447</f>
        <v>APAGADO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>
        <f>'RESUMEN TOTAL'!AP447</f>
        <v>0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>
        <f>'RESUMEN TOTAL'!AP448</f>
        <v>0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>
        <f>'RESUMEN TOTAL'!AP449</f>
        <v>0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>
        <f>'RESUMEN TOTAL'!AP450</f>
        <v>0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>
        <f>'RESUMEN TOTAL'!AP451</f>
        <v>0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>
        <f>'RESUMEN TOTAL'!AP452</f>
        <v>0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>
        <f>'RESUMEN TOTAL'!AP453</f>
        <v>0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>
        <f>'RESUMEN TOTAL'!AP454</f>
        <v>0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>
        <f>'RESUMEN TOTAL'!AP455</f>
        <v>0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>
        <f>'RESUMEN TOTAL'!AP456</f>
        <v>0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>
        <f>'RESUMEN TOTAL'!AP457</f>
        <v>0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>
        <f>'RESUMEN TOTAL'!AP458</f>
        <v>0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 t="str">
        <f>'RESUMEN TOTAL'!AB459</f>
        <v>APAGADO</v>
      </c>
      <c r="W443" t="str">
        <f>'RESUMEN TOTAL'!AC459</f>
        <v>APAGADO</v>
      </c>
      <c r="X443" t="str">
        <f>'RESUMEN TOTAL'!AD459</f>
        <v>APAGADO</v>
      </c>
      <c r="Y443" t="str">
        <f>'RESUMEN TOTAL'!AE459</f>
        <v>APAGADO</v>
      </c>
      <c r="Z443" t="str">
        <f>'RESUMEN TOTAL'!AF459</f>
        <v>APAGADO</v>
      </c>
      <c r="AA443">
        <f>'RESUMEN TOTAL'!AG459</f>
        <v>0</v>
      </c>
      <c r="AB443">
        <f>'RESUMEN TOTAL'!AH459</f>
        <v>0</v>
      </c>
      <c r="AC443" t="str">
        <f>'RESUMEN TOTAL'!AI459</f>
        <v>APAGADO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>
        <f>'RESUMEN TOTAL'!AP459</f>
        <v>0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 t="str">
        <f>'RESUMEN TOTAL'!AB460</f>
        <v>APAGADO</v>
      </c>
      <c r="W444" t="str">
        <f>'RESUMEN TOTAL'!AC460</f>
        <v>APAGADO</v>
      </c>
      <c r="X444" t="str">
        <f>'RESUMEN TOTAL'!AD460</f>
        <v>APAGADO</v>
      </c>
      <c r="Y444" t="str">
        <f>'RESUMEN TOTAL'!AE460</f>
        <v>APAGADO</v>
      </c>
      <c r="Z444" t="str">
        <f>'RESUMEN TOTAL'!AF460</f>
        <v>APAGADO</v>
      </c>
      <c r="AA444" t="str">
        <f>'RESUMEN TOTAL'!AG460</f>
        <v>APAGADO</v>
      </c>
      <c r="AB444" t="str">
        <f>'RESUMEN TOTAL'!AH460</f>
        <v>APAGADO</v>
      </c>
      <c r="AC444" t="str">
        <f>'RESUMEN TOTAL'!AI460</f>
        <v>APAGADO</v>
      </c>
      <c r="AD444" t="str">
        <f>'RESUMEN TOTAL'!AJ460</f>
        <v>APAGADO</v>
      </c>
      <c r="AE444" t="str">
        <f>'RESUMEN TOTAL'!AK460</f>
        <v>APAGADO</v>
      </c>
      <c r="AF444" t="str">
        <f>'RESUMEN TOTAL'!AL460</f>
        <v>APAGADO</v>
      </c>
      <c r="AG444" t="str">
        <f>'RESUMEN TOTAL'!AM460</f>
        <v>APAGADO</v>
      </c>
      <c r="AH444">
        <f>'RESUMEN TOTAL'!AN460</f>
        <v>0</v>
      </c>
      <c r="AI444" t="str">
        <f>'RESUMEN TOTAL'!AO460</f>
        <v>APAGADO</v>
      </c>
      <c r="AJ444" t="str">
        <f>'RESUMEN TOTAL'!AP460</f>
        <v>APAGADO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>
        <f>'RESUMEN TOTAL'!L461</f>
        <v>0</v>
      </c>
      <c r="G445">
        <f>'RESUMEN TOTAL'!M461</f>
        <v>0</v>
      </c>
      <c r="H445">
        <f>'RESUMEN TOTAL'!N461</f>
        <v>0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 t="str">
        <f>'RESUMEN TOTAL'!AB461</f>
        <v>APAGADO</v>
      </c>
      <c r="W445" t="str">
        <f>'RESUMEN TOTAL'!AC461</f>
        <v>APAGADO</v>
      </c>
      <c r="X445" t="str">
        <f>'RESUMEN TOTAL'!AD461</f>
        <v>APAGADO</v>
      </c>
      <c r="Y445" t="str">
        <f>'RESUMEN TOTAL'!AE461</f>
        <v>APAGADO</v>
      </c>
      <c r="Z445" t="str">
        <f>'RESUMEN TOTAL'!AF461</f>
        <v>APAGADO</v>
      </c>
      <c r="AA445" t="str">
        <f>'RESUMEN TOTAL'!AG461</f>
        <v>APAGADO</v>
      </c>
      <c r="AB445" t="str">
        <f>'RESUMEN TOTAL'!AH461</f>
        <v>APAGADO</v>
      </c>
      <c r="AC445">
        <f>'RESUMEN TOTAL'!AI461</f>
        <v>0</v>
      </c>
      <c r="AD445" t="str">
        <f>'RESUMEN TOTAL'!AJ461</f>
        <v>APAGADO</v>
      </c>
      <c r="AE445" t="str">
        <f>'RESUMEN TOTAL'!AK461</f>
        <v>APAGADO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 t="str">
        <f>'RESUMEN TOTAL'!AO461</f>
        <v>APAGADO</v>
      </c>
      <c r="AJ445" t="str">
        <f>'RESUMEN TOTAL'!AP461</f>
        <v>APAGADO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>
        <f>'RESUMEN TOTAL'!L462</f>
        <v>0</v>
      </c>
      <c r="G446">
        <f>'RESUMEN TOTAL'!M462</f>
        <v>0</v>
      </c>
      <c r="H446">
        <f>'RESUMEN TOTAL'!N462</f>
        <v>0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 t="str">
        <f>'RESUMEN TOTAL'!AB462</f>
        <v>APAGADO</v>
      </c>
      <c r="W446" t="str">
        <f>'RESUMEN TOTAL'!AC462</f>
        <v>APAGADO</v>
      </c>
      <c r="X446" t="str">
        <f>'RESUMEN TOTAL'!AD462</f>
        <v>APAGADO</v>
      </c>
      <c r="Y446" t="str">
        <f>'RESUMEN TOTAL'!AE462</f>
        <v>APAGADO</v>
      </c>
      <c r="Z446" t="str">
        <f>'RESUMEN TOTAL'!AF462</f>
        <v>APAGADO</v>
      </c>
      <c r="AA446" t="str">
        <f>'RESUMEN TOTAL'!AG462</f>
        <v>APAGADO</v>
      </c>
      <c r="AB446" t="str">
        <f>'RESUMEN TOTAL'!AH462</f>
        <v>APAGADO</v>
      </c>
      <c r="AC446" t="str">
        <f>'RESUMEN TOTAL'!AI462</f>
        <v>APAGADO</v>
      </c>
      <c r="AD446" t="str">
        <f>'RESUMEN TOTAL'!AJ462</f>
        <v>APAGADO</v>
      </c>
      <c r="AE446" t="str">
        <f>'RESUMEN TOTAL'!AK462</f>
        <v>APAGADO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 t="str">
        <f>'RESUMEN TOTAL'!AO462</f>
        <v>APAGADO</v>
      </c>
      <c r="AJ446" t="str">
        <f>'RESUMEN TOTAL'!AP462</f>
        <v>APAGADO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>
        <f>'RESUMEN TOTAL'!AP463</f>
        <v>0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>
        <f>'RESUMEN TOTAL'!AP464</f>
        <v>0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>
        <f>'RESUMEN TOTAL'!AP465</f>
        <v>0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>
        <f>'RESUMEN TOTAL'!AP466</f>
        <v>0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>
        <f>'RESUMEN TOTAL'!AP467</f>
        <v>0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>
        <f>'RESUMEN TOTAL'!AP468</f>
        <v>0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>
        <f>'RESUMEN TOTAL'!AP469</f>
        <v>0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 t="str">
        <f>'RESUMEN TOTAL'!N490</f>
        <v>APAGADO</v>
      </c>
      <c r="I454" t="str">
        <f>'RESUMEN TOTAL'!O490</f>
        <v>APAGADO</v>
      </c>
      <c r="J454" t="str">
        <f>'RESUMEN TOTAL'!P490</f>
        <v>APAGADO</v>
      </c>
      <c r="K454" t="str">
        <f>'RESUMEN TOTAL'!Q490</f>
        <v>APAGADO</v>
      </c>
      <c r="L454" t="str">
        <f>'RESUMEN TOTAL'!R490</f>
        <v>APAGADO</v>
      </c>
      <c r="M454" t="str">
        <f>'RESUMEN TOTAL'!S490</f>
        <v>APAGADO</v>
      </c>
      <c r="N454" t="str">
        <f>'RESUMEN TOTAL'!T490</f>
        <v>APAGADO</v>
      </c>
      <c r="O454" t="str">
        <f>'RESUMEN TOTAL'!U490</f>
        <v>APAGADO</v>
      </c>
      <c r="P454" t="str">
        <f>'RESUMEN TOTAL'!V490</f>
        <v>APAGADO</v>
      </c>
      <c r="Q454" t="str">
        <f>'RESUMEN TOTAL'!W490</f>
        <v>APAGADO</v>
      </c>
      <c r="R454" t="str">
        <f>'RESUMEN TOTAL'!X490</f>
        <v>APAGADO</v>
      </c>
      <c r="S454" t="str">
        <f>'RESUMEN TOTAL'!Y490</f>
        <v>APAGADO</v>
      </c>
      <c r="T454" t="str">
        <f>'RESUMEN TOTAL'!Z490</f>
        <v>APAGADO</v>
      </c>
      <c r="U454" t="str">
        <f>'RESUMEN TOTAL'!AA490</f>
        <v>APAGADO</v>
      </c>
      <c r="V454" t="str">
        <f>'RESUMEN TOTAL'!AB490</f>
        <v>APAGADO</v>
      </c>
      <c r="W454" t="str">
        <f>'RESUMEN TOTAL'!AC490</f>
        <v>APAGADO</v>
      </c>
      <c r="X454" t="str">
        <f>'RESUMEN TOTAL'!AD490</f>
        <v>APAGADO</v>
      </c>
      <c r="Y454" t="str">
        <f>'RESUMEN TOTAL'!AE490</f>
        <v>APAGADO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 t="str">
        <f>'RESUMEN TOTAL'!AI490</f>
        <v>APAGADO</v>
      </c>
      <c r="AD454" t="str">
        <f>'RESUMEN TOTAL'!AJ490</f>
        <v>APAGADO</v>
      </c>
      <c r="AE454" t="str">
        <f>'RESUMEN TOTAL'!AK490</f>
        <v>APAGADO</v>
      </c>
      <c r="AF454" t="str">
        <f>'RESUMEN TOTAL'!AL490</f>
        <v>APAGADO</v>
      </c>
      <c r="AG454" t="str">
        <f>'RESUMEN TOTAL'!AM490</f>
        <v>APAGADO</v>
      </c>
      <c r="AH454" t="str">
        <f>'RESUMEN TOTAL'!AN490</f>
        <v>APAGADO</v>
      </c>
      <c r="AI454" t="str">
        <f>'RESUMEN TOTAL'!AO490</f>
        <v>APAGADO</v>
      </c>
      <c r="AJ454" t="str">
        <f>'RESUMEN TOTAL'!AP490</f>
        <v>APAGADO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 t="str">
        <f>'RESUMEN TOTAL'!N491</f>
        <v>APAGADO</v>
      </c>
      <c r="I455" t="str">
        <f>'RESUMEN TOTAL'!O491</f>
        <v>APAGADO</v>
      </c>
      <c r="J455" t="str">
        <f>'RESUMEN TOTAL'!P491</f>
        <v>APAGADO</v>
      </c>
      <c r="K455" t="str">
        <f>'RESUMEN TOTAL'!Q491</f>
        <v>APAGADO</v>
      </c>
      <c r="L455" t="str">
        <f>'RESUMEN TOTAL'!R491</f>
        <v>APAGADO</v>
      </c>
      <c r="M455" t="str">
        <f>'RESUMEN TOTAL'!S491</f>
        <v>APAGADO</v>
      </c>
      <c r="N455" t="str">
        <f>'RESUMEN TOTAL'!T491</f>
        <v>APAGADO</v>
      </c>
      <c r="O455" t="str">
        <f>'RESUMEN TOTAL'!U491</f>
        <v>APAGADO</v>
      </c>
      <c r="P455" t="str">
        <f>'RESUMEN TOTAL'!V491</f>
        <v>APAGADO</v>
      </c>
      <c r="Q455" t="str">
        <f>'RESUMEN TOTAL'!W491</f>
        <v>APAGADO</v>
      </c>
      <c r="R455" t="str">
        <f>'RESUMEN TOTAL'!X491</f>
        <v>APAGADO</v>
      </c>
      <c r="S455" t="str">
        <f>'RESUMEN TOTAL'!Y491</f>
        <v>APAGADO</v>
      </c>
      <c r="T455" t="str">
        <f>'RESUMEN TOTAL'!Z491</f>
        <v>APAGADO</v>
      </c>
      <c r="U455" t="str">
        <f>'RESUMEN TOTAL'!AA491</f>
        <v>APAGADO</v>
      </c>
      <c r="V455" t="str">
        <f>'RESUMEN TOTAL'!AB491</f>
        <v>APAGADO</v>
      </c>
      <c r="W455" t="str">
        <f>'RESUMEN TOTAL'!AC491</f>
        <v>APAGADO</v>
      </c>
      <c r="X455" t="str">
        <f>'RESUMEN TOTAL'!AD491</f>
        <v>APAGADO</v>
      </c>
      <c r="Y455" t="str">
        <f>'RESUMEN TOTAL'!AE491</f>
        <v>APAGADO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 t="str">
        <f>'RESUMEN TOTAL'!AI491</f>
        <v>APAGADO</v>
      </c>
      <c r="AD455" t="str">
        <f>'RESUMEN TOTAL'!AJ491</f>
        <v>APAGADO</v>
      </c>
      <c r="AE455" t="str">
        <f>'RESUMEN TOTAL'!AK491</f>
        <v>APAGADO</v>
      </c>
      <c r="AF455" t="str">
        <f>'RESUMEN TOTAL'!AL491</f>
        <v>APAGADO</v>
      </c>
      <c r="AG455" t="str">
        <f>'RESUMEN TOTAL'!AM491</f>
        <v>APAGADO</v>
      </c>
      <c r="AH455" t="str">
        <f>'RESUMEN TOTAL'!AN491</f>
        <v>APAGADO</v>
      </c>
      <c r="AI455" t="str">
        <f>'RESUMEN TOTAL'!AO491</f>
        <v>APAGADO</v>
      </c>
      <c r="AJ455" t="str">
        <f>'RESUMEN TOTAL'!AP491</f>
        <v>APAGADO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>
        <f>'RESUMEN TOTAL'!AP492</f>
        <v>0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>
        <f>'RESUMEN TOTAL'!AP493</f>
        <v>0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 t="str">
        <f>'RESUMEN TOTAL'!O494</f>
        <v>APAGADO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 t="str">
        <f>'RESUMEN TOTAL'!W494</f>
        <v>APAGADO</v>
      </c>
      <c r="R458" t="str">
        <f>'RESUMEN TOTAL'!X494</f>
        <v>APAGADO</v>
      </c>
      <c r="S458" t="str">
        <f>'RESUMEN TOTAL'!Y494</f>
        <v>APAGADO</v>
      </c>
      <c r="T458" t="str">
        <f>'RESUMEN TOTAL'!Z494</f>
        <v>APAGADO</v>
      </c>
      <c r="U458" t="str">
        <f>'RESUMEN TOTAL'!AA494</f>
        <v>APAGADO</v>
      </c>
      <c r="V458" t="str">
        <f>'RESUMEN TOTAL'!AB494</f>
        <v>APAGADO</v>
      </c>
      <c r="W458" t="str">
        <f>'RESUMEN TOTAL'!AC494</f>
        <v>APAGADO</v>
      </c>
      <c r="X458" t="str">
        <f>'RESUMEN TOTAL'!AD494</f>
        <v>APAGADO</v>
      </c>
      <c r="Y458" t="str">
        <f>'RESUMEN TOTAL'!AE494</f>
        <v>APAGADO</v>
      </c>
      <c r="Z458" t="str">
        <f>'RESUMEN TOTAL'!AF494</f>
        <v>APAGADO</v>
      </c>
      <c r="AA458" t="str">
        <f>'RESUMEN TOTAL'!AG494</f>
        <v>APAGADO</v>
      </c>
      <c r="AB458" t="str">
        <f>'RESUMEN TOTAL'!AH494</f>
        <v>APAGADO</v>
      </c>
      <c r="AC458" t="str">
        <f>'RESUMEN TOTAL'!AI494</f>
        <v>APAGADO</v>
      </c>
      <c r="AD458" t="str">
        <f>'RESUMEN TOTAL'!AJ494</f>
        <v>APAGADO</v>
      </c>
      <c r="AE458" t="str">
        <f>'RESUMEN TOTAL'!AK494</f>
        <v>APAGADO</v>
      </c>
      <c r="AF458" t="str">
        <f>'RESUMEN TOTAL'!AL494</f>
        <v>APAGADO</v>
      </c>
      <c r="AG458" t="str">
        <f>'RESUMEN TOTAL'!AM494</f>
        <v>APAGADO</v>
      </c>
      <c r="AH458" t="str">
        <f>'RESUMEN TOTAL'!AN494</f>
        <v>APAGADO</v>
      </c>
      <c r="AI458" t="str">
        <f>'RESUMEN TOTAL'!AO494</f>
        <v>APAGADO</v>
      </c>
      <c r="AJ458" t="str">
        <f>'RESUMEN TOTAL'!AP494</f>
        <v>APAGADO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 t="str">
        <f>'RESUMEN TOTAL'!O495</f>
        <v>APAGADO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 t="str">
        <f>'RESUMEN TOTAL'!AA495</f>
        <v>APAGADO</v>
      </c>
      <c r="V459" t="str">
        <f>'RESUMEN TOTAL'!AB495</f>
        <v>APAGADO</v>
      </c>
      <c r="W459" t="str">
        <f>'RESUMEN TOTAL'!AC495</f>
        <v>APAGADO</v>
      </c>
      <c r="X459" t="str">
        <f>'RESUMEN TOTAL'!AD495</f>
        <v>APAGADO</v>
      </c>
      <c r="Y459" t="str">
        <f>'RESUMEN TOTAL'!AE495</f>
        <v>APAGADO</v>
      </c>
      <c r="Z459" t="str">
        <f>'RESUMEN TOTAL'!AF495</f>
        <v>APAGADO</v>
      </c>
      <c r="AA459" t="str">
        <f>'RESUMEN TOTAL'!AG495</f>
        <v>APAGADO</v>
      </c>
      <c r="AB459" t="str">
        <f>'RESUMEN TOTAL'!AH495</f>
        <v>APAGADO</v>
      </c>
      <c r="AC459" t="str">
        <f>'RESUMEN TOTAL'!AI495</f>
        <v>APAGADO</v>
      </c>
      <c r="AD459" t="str">
        <f>'RESUMEN TOTAL'!AJ495</f>
        <v>APAGADO</v>
      </c>
      <c r="AE459" t="str">
        <f>'RESUMEN TOTAL'!AK495</f>
        <v>APAGADO</v>
      </c>
      <c r="AF459" t="str">
        <f>'RESUMEN TOTAL'!AL495</f>
        <v>APAGADO</v>
      </c>
      <c r="AG459" t="str">
        <f>'RESUMEN TOTAL'!AM495</f>
        <v>APAGADO</v>
      </c>
      <c r="AH459" t="str">
        <f>'RESUMEN TOTAL'!AN495</f>
        <v>APAGADO</v>
      </c>
      <c r="AI459" t="str">
        <f>'RESUMEN TOTAL'!AO495</f>
        <v>APAGADO</v>
      </c>
      <c r="AJ459" t="str">
        <f>'RESUMEN TOTAL'!AP495</f>
        <v>APAGADO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 t="str">
        <f>'RESUMEN TOTAL'!O496</f>
        <v>APAGADO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 t="str">
        <f>'RESUMEN TOTAL'!AA496</f>
        <v>APAGADO</v>
      </c>
      <c r="V460" t="str">
        <f>'RESUMEN TOTAL'!AB496</f>
        <v>APAGADO</v>
      </c>
      <c r="W460" t="str">
        <f>'RESUMEN TOTAL'!AC496</f>
        <v>APAGADO</v>
      </c>
      <c r="X460" t="str">
        <f>'RESUMEN TOTAL'!AD496</f>
        <v>APAGADO</v>
      </c>
      <c r="Y460" t="str">
        <f>'RESUMEN TOTAL'!AE496</f>
        <v>APAGADO</v>
      </c>
      <c r="Z460" t="str">
        <f>'RESUMEN TOTAL'!AF496</f>
        <v>APAGADO</v>
      </c>
      <c r="AA460" t="str">
        <f>'RESUMEN TOTAL'!AG496</f>
        <v>APAGADO</v>
      </c>
      <c r="AB460" t="str">
        <f>'RESUMEN TOTAL'!AH496</f>
        <v>APAGADO</v>
      </c>
      <c r="AC460" t="str">
        <f>'RESUMEN TOTAL'!AI496</f>
        <v>APAGADO</v>
      </c>
      <c r="AD460" t="str">
        <f>'RESUMEN TOTAL'!AJ496</f>
        <v>APAGADO</v>
      </c>
      <c r="AE460" t="str">
        <f>'RESUMEN TOTAL'!AK496</f>
        <v>APAGADO</v>
      </c>
      <c r="AF460" t="str">
        <f>'RESUMEN TOTAL'!AL496</f>
        <v>APAGADO</v>
      </c>
      <c r="AG460" t="str">
        <f>'RESUMEN TOTAL'!AM496</f>
        <v>APAGADO</v>
      </c>
      <c r="AH460" t="str">
        <f>'RESUMEN TOTAL'!AN496</f>
        <v>APAGADO</v>
      </c>
      <c r="AI460" t="str">
        <f>'RESUMEN TOTAL'!AO496</f>
        <v>APAGADO</v>
      </c>
      <c r="AJ460" t="str">
        <f>'RESUMEN TOTAL'!AP496</f>
        <v>APAGADO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 t="str">
        <f>'RESUMEN TOTAL'!O497</f>
        <v>APAGADO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 t="str">
        <f>'RESUMEN TOTAL'!AA497</f>
        <v>APAGADO</v>
      </c>
      <c r="V461" t="str">
        <f>'RESUMEN TOTAL'!AB497</f>
        <v>APAGADO</v>
      </c>
      <c r="W461" t="str">
        <f>'RESUMEN TOTAL'!AC497</f>
        <v>APAGADO</v>
      </c>
      <c r="X461" t="str">
        <f>'RESUMEN TOTAL'!AD497</f>
        <v>APAGADO</v>
      </c>
      <c r="Y461" t="str">
        <f>'RESUMEN TOTAL'!AE497</f>
        <v>APAGADO</v>
      </c>
      <c r="Z461" t="str">
        <f>'RESUMEN TOTAL'!AF497</f>
        <v>APAGADO</v>
      </c>
      <c r="AA461" t="str">
        <f>'RESUMEN TOTAL'!AG497</f>
        <v>APAGADO</v>
      </c>
      <c r="AB461" t="str">
        <f>'RESUMEN TOTAL'!AH497</f>
        <v>APAGADO</v>
      </c>
      <c r="AC461" t="str">
        <f>'RESUMEN TOTAL'!AI497</f>
        <v>APAGADO</v>
      </c>
      <c r="AD461" t="str">
        <f>'RESUMEN TOTAL'!AJ497</f>
        <v>APAGADO</v>
      </c>
      <c r="AE461" t="str">
        <f>'RESUMEN TOTAL'!AK497</f>
        <v>APAGADO</v>
      </c>
      <c r="AF461" t="str">
        <f>'RESUMEN TOTAL'!AL497</f>
        <v>APAGADO</v>
      </c>
      <c r="AG461" t="str">
        <f>'RESUMEN TOTAL'!AM497</f>
        <v>APAGADO</v>
      </c>
      <c r="AH461" t="str">
        <f>'RESUMEN TOTAL'!AN497</f>
        <v>APAGADO</v>
      </c>
      <c r="AI461" t="str">
        <f>'RESUMEN TOTAL'!AO497</f>
        <v>APAGADO</v>
      </c>
      <c r="AJ461" t="str">
        <f>'RESUMEN TOTAL'!AP497</f>
        <v>APAGADO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>
        <f>'RESUMEN TOTAL'!AP498</f>
        <v>0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>
        <f>'RESUMEN TOTAL'!AP499</f>
        <v>0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>
        <f>'RESUMEN TOTAL'!AP500</f>
        <v>0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TOTAL'!N501</f>
        <v>0</v>
      </c>
      <c r="I465">
        <f>'RESUMEN TOTAL'!O501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>
        <f>'RESUMEN TOTAL'!AP501</f>
        <v>0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>
        <f>'RESUMEN TOTAL'!L502</f>
        <v>0</v>
      </c>
      <c r="G466">
        <f>'RESUMEN TOTAL'!M502</f>
        <v>0</v>
      </c>
      <c r="H466">
        <f>'RESUMEN TOTAL'!N502</f>
        <v>0</v>
      </c>
      <c r="I466">
        <f>'RESUMEN TOTAL'!O502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 t="str">
        <f>'RESUMEN TOTAL'!AK502</f>
        <v>APAGADO</v>
      </c>
      <c r="AF466" t="str">
        <f>'RESUMEN TOTAL'!AL502</f>
        <v>APAGADO</v>
      </c>
      <c r="AG466" t="str">
        <f>'RESUMEN TOTAL'!AM502</f>
        <v>APAGADO</v>
      </c>
      <c r="AH466" t="str">
        <f>'RESUMEN TOTAL'!AN502</f>
        <v>APAGADO</v>
      </c>
      <c r="AI466" t="str">
        <f>'RESUMEN TOTAL'!AO502</f>
        <v>APAGADO</v>
      </c>
      <c r="AJ466" t="str">
        <f>'RESUMEN TOTAL'!AP502</f>
        <v>APAGADO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>
        <f>'RESUMEN TOTAL'!L503</f>
        <v>0</v>
      </c>
      <c r="G467">
        <f>'RESUMEN TOTAL'!M503</f>
        <v>0</v>
      </c>
      <c r="H467">
        <f>'RESUMEN TOTAL'!N503</f>
        <v>0</v>
      </c>
      <c r="I467">
        <f>'RESUMEN TOTAL'!O503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 t="str">
        <f>'RESUMEN TOTAL'!AK503</f>
        <v>APAGADO</v>
      </c>
      <c r="AF467" t="str">
        <f>'RESUMEN TOTAL'!AL503</f>
        <v>APAGADO</v>
      </c>
      <c r="AG467" t="str">
        <f>'RESUMEN TOTAL'!AM503</f>
        <v>APAGADO</v>
      </c>
      <c r="AH467" t="str">
        <f>'RESUMEN TOTAL'!AN503</f>
        <v>APAGADO</v>
      </c>
      <c r="AI467" t="str">
        <f>'RESUMEN TOTAL'!AO503</f>
        <v>APAGADO</v>
      </c>
      <c r="AJ467" t="str">
        <f>'RESUMEN TOTAL'!AP503</f>
        <v>APAGADO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 t="str">
        <f>'RESUMEN TOTAL'!O504</f>
        <v>APAGADO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 t="str">
        <f>'RESUMEN TOTAL'!AA504</f>
        <v>APAGADO</v>
      </c>
      <c r="V468" t="str">
        <f>'RESUMEN TOTAL'!AB504</f>
        <v>APAGADO</v>
      </c>
      <c r="W468" t="str">
        <f>'RESUMEN TOTAL'!AC504</f>
        <v>APAGADO</v>
      </c>
      <c r="X468" t="str">
        <f>'RESUMEN TOTAL'!AD504</f>
        <v>APAGADO</v>
      </c>
      <c r="Y468" t="str">
        <f>'RESUMEN TOTAL'!AE504</f>
        <v>APAGADO</v>
      </c>
      <c r="Z468" t="str">
        <f>'RESUMEN TOTAL'!AF504</f>
        <v>APAGADO</v>
      </c>
      <c r="AA468" t="str">
        <f>'RESUMEN TOTAL'!AG504</f>
        <v>APAGADO</v>
      </c>
      <c r="AB468" t="str">
        <f>'RESUMEN TOTAL'!AH504</f>
        <v>APAGADO</v>
      </c>
      <c r="AC468" t="str">
        <f>'RESUMEN TOTAL'!AI504</f>
        <v>APAGADO</v>
      </c>
      <c r="AD468" t="str">
        <f>'RESUMEN TOTAL'!AJ504</f>
        <v>APAGADO</v>
      </c>
      <c r="AE468" t="str">
        <f>'RESUMEN TOTAL'!AK504</f>
        <v>APAGADO</v>
      </c>
      <c r="AF468" t="str">
        <f>'RESUMEN TOTAL'!AL504</f>
        <v>APAGADO</v>
      </c>
      <c r="AG468" t="str">
        <f>'RESUMEN TOTAL'!AM504</f>
        <v>APAGADO</v>
      </c>
      <c r="AH468" t="str">
        <f>'RESUMEN TOTAL'!AN504</f>
        <v>APAGADO</v>
      </c>
      <c r="AI468" t="str">
        <f>'RESUMEN TOTAL'!AO504</f>
        <v>APAGADO</v>
      </c>
      <c r="AJ468" t="str">
        <f>'RESUMEN TOTAL'!AP504</f>
        <v>APAGADO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 t="str">
        <f>'RESUMEN TOTAL'!O505</f>
        <v>APAGADO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 t="str">
        <f>'RESUMEN TOTAL'!AA505</f>
        <v>APAGADO</v>
      </c>
      <c r="V469" t="str">
        <f>'RESUMEN TOTAL'!AB505</f>
        <v>APAGADO</v>
      </c>
      <c r="W469" t="str">
        <f>'RESUMEN TOTAL'!AC505</f>
        <v>APAGADO</v>
      </c>
      <c r="X469" t="str">
        <f>'RESUMEN TOTAL'!AD505</f>
        <v>APAGADO</v>
      </c>
      <c r="Y469" t="str">
        <f>'RESUMEN TOTAL'!AE505</f>
        <v>APAGADO</v>
      </c>
      <c r="Z469" t="str">
        <f>'RESUMEN TOTAL'!AF505</f>
        <v>APAGADO</v>
      </c>
      <c r="AA469" t="str">
        <f>'RESUMEN TOTAL'!AG505</f>
        <v>APAGADO</v>
      </c>
      <c r="AB469" t="str">
        <f>'RESUMEN TOTAL'!AH505</f>
        <v>APAGADO</v>
      </c>
      <c r="AC469" t="str">
        <f>'RESUMEN TOTAL'!AI505</f>
        <v>APAGADO</v>
      </c>
      <c r="AD469" t="str">
        <f>'RESUMEN TOTAL'!AJ505</f>
        <v>APAGADO</v>
      </c>
      <c r="AE469" t="str">
        <f>'RESUMEN TOTAL'!AK505</f>
        <v>APAGADO</v>
      </c>
      <c r="AF469" t="str">
        <f>'RESUMEN TOTAL'!AL505</f>
        <v>APAGADO</v>
      </c>
      <c r="AG469" t="str">
        <f>'RESUMEN TOTAL'!AM505</f>
        <v>APAGADO</v>
      </c>
      <c r="AH469" t="str">
        <f>'RESUMEN TOTAL'!AN505</f>
        <v>APAGADO</v>
      </c>
      <c r="AI469" t="str">
        <f>'RESUMEN TOTAL'!AO505</f>
        <v>APAGADO</v>
      </c>
      <c r="AJ469" t="str">
        <f>'RESUMEN TOTAL'!AP505</f>
        <v>APAGADO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 t="str">
        <f>'RESUMEN TOTAL'!O506</f>
        <v>APAGADO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 t="str">
        <f>'RESUMEN TOTAL'!AA506</f>
        <v>APAGADO</v>
      </c>
      <c r="V470" t="str">
        <f>'RESUMEN TOTAL'!AB506</f>
        <v>APAGADO</v>
      </c>
      <c r="W470" t="str">
        <f>'RESUMEN TOTAL'!AC506</f>
        <v>APAGADO</v>
      </c>
      <c r="X470" t="str">
        <f>'RESUMEN TOTAL'!AD506</f>
        <v>APAGADO</v>
      </c>
      <c r="Y470" t="str">
        <f>'RESUMEN TOTAL'!AE506</f>
        <v>APAGADO</v>
      </c>
      <c r="Z470" t="str">
        <f>'RESUMEN TOTAL'!AF506</f>
        <v>APAGADO</v>
      </c>
      <c r="AA470" t="str">
        <f>'RESUMEN TOTAL'!AG506</f>
        <v>APAGADO</v>
      </c>
      <c r="AB470" t="str">
        <f>'RESUMEN TOTAL'!AH506</f>
        <v>APAGADO</v>
      </c>
      <c r="AC470" t="str">
        <f>'RESUMEN TOTAL'!AI506</f>
        <v>APAGADO</v>
      </c>
      <c r="AD470" t="str">
        <f>'RESUMEN TOTAL'!AJ506</f>
        <v>APAGADO</v>
      </c>
      <c r="AE470" t="str">
        <f>'RESUMEN TOTAL'!AK506</f>
        <v>APAGADO</v>
      </c>
      <c r="AF470" t="str">
        <f>'RESUMEN TOTAL'!AL506</f>
        <v>APAGADO</v>
      </c>
      <c r="AG470" t="str">
        <f>'RESUMEN TOTAL'!AM506</f>
        <v>APAGADO</v>
      </c>
      <c r="AH470" t="str">
        <f>'RESUMEN TOTAL'!AN506</f>
        <v>APAGADO</v>
      </c>
      <c r="AI470" t="str">
        <f>'RESUMEN TOTAL'!AO506</f>
        <v>APAGADO</v>
      </c>
      <c r="AJ470" t="str">
        <f>'RESUMEN TOTAL'!AP506</f>
        <v>APAGADO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 t="str">
        <f>'RESUMEN TOTAL'!O507</f>
        <v>APAGADO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 t="str">
        <f>'RESUMEN TOTAL'!AA507</f>
        <v>APAGADO</v>
      </c>
      <c r="V471" t="str">
        <f>'RESUMEN TOTAL'!AB507</f>
        <v>APAGADO</v>
      </c>
      <c r="W471" t="str">
        <f>'RESUMEN TOTAL'!AC507</f>
        <v>APAGADO</v>
      </c>
      <c r="X471" t="str">
        <f>'RESUMEN TOTAL'!AD507</f>
        <v>APAGADO</v>
      </c>
      <c r="Y471" t="str">
        <f>'RESUMEN TOTAL'!AE507</f>
        <v>APAGADO</v>
      </c>
      <c r="Z471" t="str">
        <f>'RESUMEN TOTAL'!AF507</f>
        <v>APAGADO</v>
      </c>
      <c r="AA471" t="str">
        <f>'RESUMEN TOTAL'!AG507</f>
        <v>APAGADO</v>
      </c>
      <c r="AB471" t="str">
        <f>'RESUMEN TOTAL'!AH507</f>
        <v>APAGADO</v>
      </c>
      <c r="AC471" t="str">
        <f>'RESUMEN TOTAL'!AI507</f>
        <v>APAGADO</v>
      </c>
      <c r="AD471" t="str">
        <f>'RESUMEN TOTAL'!AJ507</f>
        <v>APAGADO</v>
      </c>
      <c r="AE471" t="str">
        <f>'RESUMEN TOTAL'!AK507</f>
        <v>APAGADO</v>
      </c>
      <c r="AF471" t="str">
        <f>'RESUMEN TOTAL'!AL507</f>
        <v>APAGADO</v>
      </c>
      <c r="AG471" t="str">
        <f>'RESUMEN TOTAL'!AM507</f>
        <v>APAGADO</v>
      </c>
      <c r="AH471" t="str">
        <f>'RESUMEN TOTAL'!AN507</f>
        <v>APAGADO</v>
      </c>
      <c r="AI471" t="str">
        <f>'RESUMEN TOTAL'!AO507</f>
        <v>APAGADO</v>
      </c>
      <c r="AJ471" t="str">
        <f>'RESUMEN TOTAL'!AP507</f>
        <v>APAGADO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 t="str">
        <f>'RESUMEN TOTAL'!O508</f>
        <v>APAGADO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 t="str">
        <f>'RESUMEN TOTAL'!W508</f>
        <v>APAGADO</v>
      </c>
      <c r="R472" t="str">
        <f>'RESUMEN TOTAL'!X508</f>
        <v>APAGADO</v>
      </c>
      <c r="S472" t="str">
        <f>'RESUMEN TOTAL'!Y508</f>
        <v>APAGADO</v>
      </c>
      <c r="T472" t="str">
        <f>'RESUMEN TOTAL'!Z508</f>
        <v>APAGADO</v>
      </c>
      <c r="U472" t="str">
        <f>'RESUMEN TOTAL'!AA508</f>
        <v>APAGADO</v>
      </c>
      <c r="V472" t="str">
        <f>'RESUMEN TOTAL'!AB508</f>
        <v>APAGADO</v>
      </c>
      <c r="W472" t="str">
        <f>'RESUMEN TOTAL'!AC508</f>
        <v>APAGADO</v>
      </c>
      <c r="X472" t="str">
        <f>'RESUMEN TOTAL'!AD508</f>
        <v>APAGADO</v>
      </c>
      <c r="Y472" t="str">
        <f>'RESUMEN TOTAL'!AE508</f>
        <v>APAGADO</v>
      </c>
      <c r="Z472" t="str">
        <f>'RESUMEN TOTAL'!AF508</f>
        <v>APAGADO</v>
      </c>
      <c r="AA472" t="str">
        <f>'RESUMEN TOTAL'!AG508</f>
        <v>APAGADO</v>
      </c>
      <c r="AB472" t="str">
        <f>'RESUMEN TOTAL'!AH508</f>
        <v>APAGADO</v>
      </c>
      <c r="AC472" t="str">
        <f>'RESUMEN TOTAL'!AI508</f>
        <v>APAGADO</v>
      </c>
      <c r="AD472" t="str">
        <f>'RESUMEN TOTAL'!AJ508</f>
        <v>APAGADO</v>
      </c>
      <c r="AE472" t="str">
        <f>'RESUMEN TOTAL'!AK508</f>
        <v>APAGADO</v>
      </c>
      <c r="AF472" t="str">
        <f>'RESUMEN TOTAL'!AL508</f>
        <v>APAGADO</v>
      </c>
      <c r="AG472" t="str">
        <f>'RESUMEN TOTAL'!AM508</f>
        <v>APAGADO</v>
      </c>
      <c r="AH472" t="str">
        <f>'RESUMEN TOTAL'!AN508</f>
        <v>APAGADO</v>
      </c>
      <c r="AI472" t="str">
        <f>'RESUMEN TOTAL'!AO508</f>
        <v>APAGADO</v>
      </c>
      <c r="AJ472" t="str">
        <f>'RESUMEN TOTAL'!AP508</f>
        <v>APAGADO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 t="str">
        <f>'RESUMEN TOTAL'!O509</f>
        <v>APAGADO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 t="str">
        <f>'RESUMEN TOTAL'!AA509</f>
        <v>APAGADO</v>
      </c>
      <c r="V473" t="str">
        <f>'RESUMEN TOTAL'!AB509</f>
        <v>APAGADO</v>
      </c>
      <c r="W473" t="str">
        <f>'RESUMEN TOTAL'!AC509</f>
        <v>APAGADO</v>
      </c>
      <c r="X473" t="str">
        <f>'RESUMEN TOTAL'!AD509</f>
        <v>APAGADO</v>
      </c>
      <c r="Y473" t="str">
        <f>'RESUMEN TOTAL'!AE509</f>
        <v>APAGADO</v>
      </c>
      <c r="Z473" t="str">
        <f>'RESUMEN TOTAL'!AF509</f>
        <v>APAGADO</v>
      </c>
      <c r="AA473" t="str">
        <f>'RESUMEN TOTAL'!AG509</f>
        <v>APAGADO</v>
      </c>
      <c r="AB473" t="str">
        <f>'RESUMEN TOTAL'!AH509</f>
        <v>APAGADO</v>
      </c>
      <c r="AC473" t="str">
        <f>'RESUMEN TOTAL'!AI509</f>
        <v>APAGADO</v>
      </c>
      <c r="AD473" t="str">
        <f>'RESUMEN TOTAL'!AJ509</f>
        <v>APAGADO</v>
      </c>
      <c r="AE473" t="str">
        <f>'RESUMEN TOTAL'!AK509</f>
        <v>APAGADO</v>
      </c>
      <c r="AF473" t="str">
        <f>'RESUMEN TOTAL'!AL509</f>
        <v>APAGADO</v>
      </c>
      <c r="AG473" t="str">
        <f>'RESUMEN TOTAL'!AM509</f>
        <v>APAGADO</v>
      </c>
      <c r="AH473" t="str">
        <f>'RESUMEN TOTAL'!AN509</f>
        <v>APAGADO</v>
      </c>
      <c r="AI473" t="str">
        <f>'RESUMEN TOTAL'!AO509</f>
        <v>APAGADO</v>
      </c>
      <c r="AJ473" t="str">
        <f>'RESUMEN TOTAL'!AP509</f>
        <v>APAGADO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 t="str">
        <f>'RESUMEN TOTAL'!O510</f>
        <v>APAGADO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 t="str">
        <f>'RESUMEN TOTAL'!AA510</f>
        <v>APAGADO</v>
      </c>
      <c r="V474" t="str">
        <f>'RESUMEN TOTAL'!AB510</f>
        <v>APAGADO</v>
      </c>
      <c r="W474" t="str">
        <f>'RESUMEN TOTAL'!AC510</f>
        <v>APAGADO</v>
      </c>
      <c r="X474" t="str">
        <f>'RESUMEN TOTAL'!AD510</f>
        <v>APAGADO</v>
      </c>
      <c r="Y474" t="str">
        <f>'RESUMEN TOTAL'!AE510</f>
        <v>APAGADO</v>
      </c>
      <c r="Z474" t="str">
        <f>'RESUMEN TOTAL'!AF510</f>
        <v>APAGADO</v>
      </c>
      <c r="AA474" t="str">
        <f>'RESUMEN TOTAL'!AG510</f>
        <v>APAGADO</v>
      </c>
      <c r="AB474" t="str">
        <f>'RESUMEN TOTAL'!AH510</f>
        <v>APAGADO</v>
      </c>
      <c r="AC474" t="str">
        <f>'RESUMEN TOTAL'!AI510</f>
        <v>APAGADO</v>
      </c>
      <c r="AD474" t="str">
        <f>'RESUMEN TOTAL'!AJ510</f>
        <v>APAGADO</v>
      </c>
      <c r="AE474" t="str">
        <f>'RESUMEN TOTAL'!AK510</f>
        <v>APAGADO</v>
      </c>
      <c r="AF474" t="str">
        <f>'RESUMEN TOTAL'!AL510</f>
        <v>APAGADO</v>
      </c>
      <c r="AG474" t="str">
        <f>'RESUMEN TOTAL'!AM510</f>
        <v>APAGADO</v>
      </c>
      <c r="AH474" t="str">
        <f>'RESUMEN TOTAL'!AN510</f>
        <v>APAGADO</v>
      </c>
      <c r="AI474" t="str">
        <f>'RESUMEN TOTAL'!AO510</f>
        <v>APAGADO</v>
      </c>
      <c r="AJ474" t="str">
        <f>'RESUMEN TOTAL'!AP510</f>
        <v>APAGADO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 t="str">
        <f>'RESUMEN TOTAL'!O511</f>
        <v>APAGADO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 t="str">
        <f>'RESUMEN TOTAL'!AA511</f>
        <v>APAGADO</v>
      </c>
      <c r="V475" t="str">
        <f>'RESUMEN TOTAL'!AB511</f>
        <v>APAGADO</v>
      </c>
      <c r="W475" t="str">
        <f>'RESUMEN TOTAL'!AC511</f>
        <v>APAGADO</v>
      </c>
      <c r="X475" t="str">
        <f>'RESUMEN TOTAL'!AD511</f>
        <v>APAGADO</v>
      </c>
      <c r="Y475" t="str">
        <f>'RESUMEN TOTAL'!AE511</f>
        <v>APAGADO</v>
      </c>
      <c r="Z475" t="str">
        <f>'RESUMEN TOTAL'!AF511</f>
        <v>APAGADO</v>
      </c>
      <c r="AA475" t="str">
        <f>'RESUMEN TOTAL'!AG511</f>
        <v>APAGADO</v>
      </c>
      <c r="AB475" t="str">
        <f>'RESUMEN TOTAL'!AH511</f>
        <v>APAGADO</v>
      </c>
      <c r="AC475" t="str">
        <f>'RESUMEN TOTAL'!AI511</f>
        <v>APAGADO</v>
      </c>
      <c r="AD475" t="str">
        <f>'RESUMEN TOTAL'!AJ511</f>
        <v>APAGADO</v>
      </c>
      <c r="AE475" t="str">
        <f>'RESUMEN TOTAL'!AK511</f>
        <v>APAGADO</v>
      </c>
      <c r="AF475" t="str">
        <f>'RESUMEN TOTAL'!AL511</f>
        <v>APAGADO</v>
      </c>
      <c r="AG475" t="str">
        <f>'RESUMEN TOTAL'!AM511</f>
        <v>APAGADO</v>
      </c>
      <c r="AH475" t="str">
        <f>'RESUMEN TOTAL'!AN511</f>
        <v>APAGADO</v>
      </c>
      <c r="AI475" t="str">
        <f>'RESUMEN TOTAL'!AO511</f>
        <v>APAGADO</v>
      </c>
      <c r="AJ475" t="str">
        <f>'RESUMEN TOTAL'!AP511</f>
        <v>APAGADO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 t="str">
        <f>'RESUMEN TOTAL'!O512</f>
        <v>APAGADO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>
        <f>'RESUMEN TOTAL'!W512</f>
        <v>0</v>
      </c>
      <c r="R476">
        <f>'RESUMEN TOTAL'!X512</f>
        <v>0</v>
      </c>
      <c r="S476" t="str">
        <f>'RESUMEN TOTAL'!Y512</f>
        <v>APAGADO</v>
      </c>
      <c r="T476" t="str">
        <f>'RESUMEN TOTAL'!Z512</f>
        <v>APAGADO</v>
      </c>
      <c r="U476" t="str">
        <f>'RESUMEN TOTAL'!AA512</f>
        <v>APAGADO</v>
      </c>
      <c r="V476" t="str">
        <f>'RESUMEN TOTAL'!AB512</f>
        <v>APAGADO</v>
      </c>
      <c r="W476" t="str">
        <f>'RESUMEN TOTAL'!AC512</f>
        <v>APAGADO</v>
      </c>
      <c r="X476" t="str">
        <f>'RESUMEN TOTAL'!AD512</f>
        <v>APAGADO</v>
      </c>
      <c r="Y476" t="str">
        <f>'RESUMEN TOTAL'!AE512</f>
        <v>APAGADO</v>
      </c>
      <c r="Z476" t="str">
        <f>'RESUMEN TOTAL'!AF512</f>
        <v>APAGADO</v>
      </c>
      <c r="AA476" t="str">
        <f>'RESUMEN TOTAL'!AG512</f>
        <v>APAGADO</v>
      </c>
      <c r="AB476" t="str">
        <f>'RESUMEN TOTAL'!AH512</f>
        <v>APAGADO</v>
      </c>
      <c r="AC476" t="str">
        <f>'RESUMEN TOTAL'!AI512</f>
        <v>APAGADO</v>
      </c>
      <c r="AD476" t="str">
        <f>'RESUMEN TOTAL'!AJ512</f>
        <v>APAGADO</v>
      </c>
      <c r="AE476" t="str">
        <f>'RESUMEN TOTAL'!AK512</f>
        <v>APAGADO</v>
      </c>
      <c r="AF476" t="str">
        <f>'RESUMEN TOTAL'!AL512</f>
        <v>APAGADO</v>
      </c>
      <c r="AG476" t="str">
        <f>'RESUMEN TOTAL'!AM512</f>
        <v>APAGADO</v>
      </c>
      <c r="AH476" t="str">
        <f>'RESUMEN TOTAL'!AN512</f>
        <v>APAGADO</v>
      </c>
      <c r="AI476" t="str">
        <f>'RESUMEN TOTAL'!AO512</f>
        <v>APAGADO</v>
      </c>
      <c r="AJ476" t="str">
        <f>'RESUMEN TOTAL'!AP512</f>
        <v>APAGADO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>
        <f>'RESUMEN TOTAL'!AP513</f>
        <v>0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>
        <f>'RESUMEN TOTAL'!AP514</f>
        <v>0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>
        <f>'RESUMEN TOTAL'!AP515</f>
        <v>0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>
        <f>'RESUMEN TOTAL'!AP516</f>
        <v>0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>
        <f>'RESUMEN TOTAL'!AP517</f>
        <v>0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 t="str">
        <f>'RESUMEN TOTAL'!O518</f>
        <v>APAGADO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>
        <f>'RESUMEN TOTAL'!W518</f>
        <v>0</v>
      </c>
      <c r="R482">
        <f>'RESUMEN TOTAL'!X518</f>
        <v>0</v>
      </c>
      <c r="S482" t="str">
        <f>'RESUMEN TOTAL'!Y518</f>
        <v>APAGADO</v>
      </c>
      <c r="T482" t="str">
        <f>'RESUMEN TOTAL'!Z518</f>
        <v>APAGADO</v>
      </c>
      <c r="U482" t="str">
        <f>'RESUMEN TOTAL'!AA518</f>
        <v>APAGADO</v>
      </c>
      <c r="V482" t="str">
        <f>'RESUMEN TOTAL'!AB518</f>
        <v>APAGADO</v>
      </c>
      <c r="W482" t="str">
        <f>'RESUMEN TOTAL'!AC518</f>
        <v>APAGADO</v>
      </c>
      <c r="X482" t="str">
        <f>'RESUMEN TOTAL'!AD518</f>
        <v>APAGADO</v>
      </c>
      <c r="Y482" t="str">
        <f>'RESUMEN TOTAL'!AE518</f>
        <v>APAGADO</v>
      </c>
      <c r="Z482" t="str">
        <f>'RESUMEN TOTAL'!AF518</f>
        <v>APAGADO</v>
      </c>
      <c r="AA482" t="str">
        <f>'RESUMEN TOTAL'!AG518</f>
        <v>APAGADO</v>
      </c>
      <c r="AB482" t="str">
        <f>'RESUMEN TOTAL'!AH518</f>
        <v>APAGADO</v>
      </c>
      <c r="AC482" t="str">
        <f>'RESUMEN TOTAL'!AI518</f>
        <v>APAGADO</v>
      </c>
      <c r="AD482" t="str">
        <f>'RESUMEN TOTAL'!AJ518</f>
        <v>APAGADO</v>
      </c>
      <c r="AE482" t="str">
        <f>'RESUMEN TOTAL'!AK518</f>
        <v>APAGADO</v>
      </c>
      <c r="AF482" t="str">
        <f>'RESUMEN TOTAL'!AL518</f>
        <v>APAGADO</v>
      </c>
      <c r="AG482" t="str">
        <f>'RESUMEN TOTAL'!AM518</f>
        <v>APAGADO</v>
      </c>
      <c r="AH482" t="str">
        <f>'RESUMEN TOTAL'!AN518</f>
        <v>APAGADO</v>
      </c>
      <c r="AI482" t="str">
        <f>'RESUMEN TOTAL'!AO518</f>
        <v>APAGADO</v>
      </c>
      <c r="AJ482" t="str">
        <f>'RESUMEN TOTAL'!AP518</f>
        <v>APAGADO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 t="str">
        <f>'RESUMEN TOTAL'!O519</f>
        <v>APAGADO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 t="str">
        <f>'RESUMEN TOTAL'!AA519</f>
        <v>APAGADO</v>
      </c>
      <c r="V483" t="str">
        <f>'RESUMEN TOTAL'!AB521</f>
        <v>APAGADO</v>
      </c>
      <c r="W483" t="str">
        <f>'RESUMEN TOTAL'!AC519</f>
        <v>APAGADO</v>
      </c>
      <c r="X483" t="str">
        <f>'RESUMEN TOTAL'!AD519</f>
        <v>APAGADO</v>
      </c>
      <c r="Y483" t="str">
        <f>'RESUMEN TOTAL'!AE519</f>
        <v>APAGADO</v>
      </c>
      <c r="Z483" t="str">
        <f>'RESUMEN TOTAL'!AF519</f>
        <v>APAGADO</v>
      </c>
      <c r="AA483" t="str">
        <f>'RESUMEN TOTAL'!AG519</f>
        <v>APAGADO</v>
      </c>
      <c r="AB483" t="str">
        <f>'RESUMEN TOTAL'!AH519</f>
        <v>APAGADO</v>
      </c>
      <c r="AC483" t="str">
        <f>'RESUMEN TOTAL'!AI519</f>
        <v>APAGADO</v>
      </c>
      <c r="AD483" t="str">
        <f>'RESUMEN TOTAL'!AJ519</f>
        <v>APAGADO</v>
      </c>
      <c r="AE483" t="str">
        <f>'RESUMEN TOTAL'!AK519</f>
        <v>APAGADO</v>
      </c>
      <c r="AF483" t="str">
        <f>'RESUMEN TOTAL'!AL519</f>
        <v>APAGADO</v>
      </c>
      <c r="AG483" t="str">
        <f>'RESUMEN TOTAL'!AM519</f>
        <v>APAGADO</v>
      </c>
      <c r="AH483" t="str">
        <f>'RESUMEN TOTAL'!AN519</f>
        <v>APAGADO</v>
      </c>
      <c r="AI483" t="str">
        <f>'RESUMEN TOTAL'!AO519</f>
        <v>APAGADO</v>
      </c>
      <c r="AJ483" t="str">
        <f>'RESUMEN TOTAL'!AP519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>
        <f>'RESUMEN TOTAL'!AP522</f>
        <v>0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>
        <f>'RESUMEN TOTAL'!AP523</f>
        <v>0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>
        <f>'RESUMEN TOTAL'!AP524</f>
        <v>0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>
        <f>'RESUMEN TOTAL'!AP525</f>
        <v>0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 t="str">
        <f>'RESUMEN TOTAL'!O526</f>
        <v>APAGADO</v>
      </c>
      <c r="J490" t="str">
        <f>'RESUMEN TOTAL'!P526</f>
        <v>APAGADO</v>
      </c>
      <c r="K490" t="str">
        <f>'RESUMEN TOTAL'!Q526</f>
        <v>APAGADO</v>
      </c>
      <c r="L490" t="str">
        <f>'RESUMEN TOTAL'!R526</f>
        <v>APAGADO</v>
      </c>
      <c r="M490" t="str">
        <f>'RESUMEN TOTAL'!S526</f>
        <v>APAGADO</v>
      </c>
      <c r="N490" t="str">
        <f>'RESUMEN TOTAL'!T526</f>
        <v>APAGADO</v>
      </c>
      <c r="O490" t="str">
        <f>'RESUMEN TOTAL'!U526</f>
        <v>APAGADO</v>
      </c>
      <c r="P490" t="str">
        <f>'RESUMEN TOTAL'!V526</f>
        <v>APAGADO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 t="str">
        <f>'RESUMEN TOTAL'!AH526</f>
        <v>APAGADO</v>
      </c>
      <c r="AC490" t="str">
        <f>'RESUMEN TOTAL'!AI526</f>
        <v>APAGADO</v>
      </c>
      <c r="AD490" t="str">
        <f>'RESUMEN TOTAL'!AJ526</f>
        <v>APAGADO</v>
      </c>
      <c r="AE490" t="str">
        <f>'RESUMEN TOTAL'!AK526</f>
        <v>APAGADO</v>
      </c>
      <c r="AF490" t="str">
        <f>'RESUMEN TOTAL'!AL526</f>
        <v>APAGADO</v>
      </c>
      <c r="AG490" t="str">
        <f>'RESUMEN TOTAL'!AM526</f>
        <v>APAGADO</v>
      </c>
      <c r="AH490" t="str">
        <f>'RESUMEN TOTAL'!AN526</f>
        <v>APAGADO</v>
      </c>
      <c r="AI490" t="str">
        <f>'RESUMEN TOTAL'!AO526</f>
        <v>APAGADO</v>
      </c>
      <c r="AJ490" t="str">
        <f>'RESUMEN TOTAL'!AP526</f>
        <v>APAGADO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 t="str">
        <f>'RESUMEN TOTAL'!Y527</f>
        <v>APAGADO</v>
      </c>
      <c r="T491" t="str">
        <f>'RESUMEN TOTAL'!Z527</f>
        <v>APAGADO</v>
      </c>
      <c r="U491" t="str">
        <f>'RESUMEN TOTAL'!AA527</f>
        <v>APAGADO</v>
      </c>
      <c r="V491" t="str">
        <f>'RESUMEN TOTAL'!AB527</f>
        <v>APAGADO</v>
      </c>
      <c r="W491" t="str">
        <f>'RESUMEN TOTAL'!AC527</f>
        <v>APAGADO</v>
      </c>
      <c r="X491" t="str">
        <f>'RESUMEN TOTAL'!AD527</f>
        <v>APAGADO</v>
      </c>
      <c r="Y491" t="str">
        <f>'RESUMEN TOTAL'!AE527</f>
        <v>APAGADO</v>
      </c>
      <c r="Z491" t="str">
        <f>'RESUMEN TOTAL'!AF527</f>
        <v>APAGADO</v>
      </c>
      <c r="AA491" t="str">
        <f>'RESUMEN TOTAL'!AG527</f>
        <v>APAGADO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>
        <f>'RESUMEN TOTAL'!AP527</f>
        <v>0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>
        <f>'RESUMEN TOTAL'!AP528</f>
        <v>0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>
        <f>'RESUMEN TOTAL'!AP529</f>
        <v>0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 t="str">
        <f>'RESUMEN TOTAL'!O530</f>
        <v>APAGADO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 t="str">
        <f>'RESUMEN TOTAL'!W530</f>
        <v>APAGADO</v>
      </c>
      <c r="R494" t="str">
        <f>'RESUMEN TOTAL'!X530</f>
        <v>APAGADO</v>
      </c>
      <c r="S494" t="str">
        <f>'RESUMEN TOTAL'!Y530</f>
        <v>APAGADO</v>
      </c>
      <c r="T494" t="str">
        <f>'RESUMEN TOTAL'!Z530</f>
        <v>APAGADO</v>
      </c>
      <c r="U494" t="str">
        <f>'RESUMEN TOTAL'!AA530</f>
        <v>APAGADO</v>
      </c>
      <c r="V494" t="str">
        <f>'RESUMEN TOTAL'!AB530</f>
        <v>APAGADO</v>
      </c>
      <c r="W494" t="str">
        <f>'RESUMEN TOTAL'!AC530</f>
        <v>APAGADO</v>
      </c>
      <c r="X494" t="str">
        <f>'RESUMEN TOTAL'!AD530</f>
        <v>APAGADO</v>
      </c>
      <c r="Y494" t="str">
        <f>'RESUMEN TOTAL'!AE530</f>
        <v>APAGADO</v>
      </c>
      <c r="Z494" t="str">
        <f>'RESUMEN TOTAL'!AF530</f>
        <v>APAGADO</v>
      </c>
      <c r="AA494" t="str">
        <f>'RESUMEN TOTAL'!AG530</f>
        <v>APAGADO</v>
      </c>
      <c r="AB494" t="str">
        <f>'RESUMEN TOTAL'!AH530</f>
        <v>APAGADO</v>
      </c>
      <c r="AC494" t="str">
        <f>'RESUMEN TOTAL'!AI530</f>
        <v>APAGADO</v>
      </c>
      <c r="AD494" t="str">
        <f>'RESUMEN TOTAL'!AJ530</f>
        <v>APAGADO</v>
      </c>
      <c r="AE494" t="str">
        <f>'RESUMEN TOTAL'!AK530</f>
        <v>APAGADO</v>
      </c>
      <c r="AF494" t="str">
        <f>'RESUMEN TOTAL'!AL530</f>
        <v>APAGADO</v>
      </c>
      <c r="AG494" t="str">
        <f>'RESUMEN TOTAL'!AM530</f>
        <v>APAGADO</v>
      </c>
      <c r="AH494" t="str">
        <f>'RESUMEN TOTAL'!AN530</f>
        <v>APAGADO</v>
      </c>
      <c r="AI494" t="str">
        <f>'RESUMEN TOTAL'!AO530</f>
        <v>APAGADO</v>
      </c>
      <c r="AJ494" t="str">
        <f>'RESUMEN TOTAL'!AP530</f>
        <v>APAGADO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 t="str">
        <f>'RESUMEN TOTAL'!O531</f>
        <v>APAGADO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 t="str">
        <f>'RESUMEN TOTAL'!AA531</f>
        <v>APAGADO</v>
      </c>
      <c r="V495" t="str">
        <f>'RESUMEN TOTAL'!AB531</f>
        <v>APAGADO</v>
      </c>
      <c r="W495" t="str">
        <f>'RESUMEN TOTAL'!AC531</f>
        <v>APAGADO</v>
      </c>
      <c r="X495" t="str">
        <f>'RESUMEN TOTAL'!AD531</f>
        <v>APAGADO</v>
      </c>
      <c r="Y495" t="str">
        <f>'RESUMEN TOTAL'!AE531</f>
        <v>APAGADO</v>
      </c>
      <c r="Z495" t="str">
        <f>'RESUMEN TOTAL'!AF531</f>
        <v>APAGADO</v>
      </c>
      <c r="AA495" t="str">
        <f>'RESUMEN TOTAL'!AG531</f>
        <v>APAGADO</v>
      </c>
      <c r="AB495" t="str">
        <f>'RESUMEN TOTAL'!AH531</f>
        <v>APAGADO</v>
      </c>
      <c r="AC495" t="str">
        <f>'RESUMEN TOTAL'!AI531</f>
        <v>APAGADO</v>
      </c>
      <c r="AD495" t="str">
        <f>'RESUMEN TOTAL'!AJ531</f>
        <v>APAGADO</v>
      </c>
      <c r="AE495" t="str">
        <f>'RESUMEN TOTAL'!AK531</f>
        <v>APAGADO</v>
      </c>
      <c r="AF495" t="str">
        <f>'RESUMEN TOTAL'!AL531</f>
        <v>APAGADO</v>
      </c>
      <c r="AG495" t="str">
        <f>'RESUMEN TOTAL'!AM531</f>
        <v>APAGADO</v>
      </c>
      <c r="AH495" t="str">
        <f>'RESUMEN TOTAL'!AN531</f>
        <v>APAGADO</v>
      </c>
      <c r="AI495" t="str">
        <f>'RESUMEN TOTAL'!AO531</f>
        <v>APAGADO</v>
      </c>
      <c r="AJ495" t="str">
        <f>'RESUMEN TOTAL'!AP531</f>
        <v>APAGADO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>
        <f>'RESUMEN TOTAL'!AP532</f>
        <v>0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>
        <f>'RESUMEN TOTAL'!AP533</f>
        <v>0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 t="str">
        <f>'RESUMEN TOTAL'!O534</f>
        <v>APAGADO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 t="str">
        <f>'RESUMEN TOTAL'!W534</f>
        <v>APAGADO</v>
      </c>
      <c r="R498" t="str">
        <f>'RESUMEN TOTAL'!X534</f>
        <v>APAGADO</v>
      </c>
      <c r="S498" t="str">
        <f>'RESUMEN TOTAL'!Y534</f>
        <v>APAGADO</v>
      </c>
      <c r="T498" t="str">
        <f>'RESUMEN TOTAL'!Z534</f>
        <v>APAGADO</v>
      </c>
      <c r="U498" t="str">
        <f>'RESUMEN TOTAL'!AA534</f>
        <v>APAGADO</v>
      </c>
      <c r="V498" t="str">
        <f>'RESUMEN TOTAL'!AB534</f>
        <v>APAGADO</v>
      </c>
      <c r="W498" t="str">
        <f>'RESUMEN TOTAL'!AC534</f>
        <v>APAGADO</v>
      </c>
      <c r="X498" t="str">
        <f>'RESUMEN TOTAL'!AD534</f>
        <v>APAGADO</v>
      </c>
      <c r="Y498" t="str">
        <f>'RESUMEN TOTAL'!AE534</f>
        <v>APAGADO</v>
      </c>
      <c r="Z498" t="str">
        <f>'RESUMEN TOTAL'!AF534</f>
        <v>APAGADO</v>
      </c>
      <c r="AA498" t="str">
        <f>'RESUMEN TOTAL'!AG534</f>
        <v>APAGADO</v>
      </c>
      <c r="AB498" t="str">
        <f>'RESUMEN TOTAL'!AH534</f>
        <v>APAGADO</v>
      </c>
      <c r="AC498" t="str">
        <f>'RESUMEN TOTAL'!AI534</f>
        <v>APAGADO</v>
      </c>
      <c r="AD498" t="str">
        <f>'RESUMEN TOTAL'!AJ534</f>
        <v>APAGADO</v>
      </c>
      <c r="AE498" t="str">
        <f>'RESUMEN TOTAL'!AK534</f>
        <v>APAGADO</v>
      </c>
      <c r="AF498" t="str">
        <f>'RESUMEN TOTAL'!AL534</f>
        <v>APAGADO</v>
      </c>
      <c r="AG498" t="str">
        <f>'RESUMEN TOTAL'!AM534</f>
        <v>APAGADO</v>
      </c>
      <c r="AH498" t="str">
        <f>'RESUMEN TOTAL'!AN534</f>
        <v>APAGADO</v>
      </c>
      <c r="AI498" t="str">
        <f>'RESUMEN TOTAL'!AO534</f>
        <v>APAGADO</v>
      </c>
      <c r="AJ498" t="str">
        <f>'RESUMEN TOTAL'!AP534</f>
        <v>APAGADO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 t="str">
        <f>'RESUMEN TOTAL'!O535</f>
        <v>APAGADO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>
        <f>'RESUMEN TOTAL'!AA535</f>
        <v>0</v>
      </c>
      <c r="V499" t="str">
        <f>'RESUMEN TOTAL'!AB535</f>
        <v>APAGADO</v>
      </c>
      <c r="W499" t="str">
        <f>'RESUMEN TOTAL'!AC535</f>
        <v>APAGADO</v>
      </c>
      <c r="X499" t="str">
        <f>'RESUMEN TOTAL'!AD535</f>
        <v>APAGADO</v>
      </c>
      <c r="Y499" t="str">
        <f>'RESUMEN TOTAL'!AE535</f>
        <v>APAGADO</v>
      </c>
      <c r="Z499" t="str">
        <f>'RESUMEN TOTAL'!AF535</f>
        <v>APAGADO</v>
      </c>
      <c r="AA499" t="str">
        <f>'RESUMEN TOTAL'!AG535</f>
        <v>APAGADO</v>
      </c>
      <c r="AB499" t="str">
        <f>'RESUMEN TOTAL'!AH535</f>
        <v>APAGADO</v>
      </c>
      <c r="AC499" t="str">
        <f>'RESUMEN TOTAL'!AI535</f>
        <v>APAGADO</v>
      </c>
      <c r="AD499" t="str">
        <f>'RESUMEN TOTAL'!AJ535</f>
        <v>APAGADO</v>
      </c>
      <c r="AE499" t="str">
        <f>'RESUMEN TOTAL'!AK535</f>
        <v>APAGADO</v>
      </c>
      <c r="AF499" t="str">
        <f>'RESUMEN TOTAL'!AL535</f>
        <v>APAGADO</v>
      </c>
      <c r="AG499" t="str">
        <f>'RESUMEN TOTAL'!AM535</f>
        <v>APAGADO</v>
      </c>
      <c r="AH499" t="str">
        <f>'RESUMEN TOTAL'!AN535</f>
        <v>APAGADO</v>
      </c>
      <c r="AI499" t="str">
        <f>'RESUMEN TOTAL'!AO535</f>
        <v>APAGADO</v>
      </c>
      <c r="AJ499" t="str">
        <f>'RESUMEN TOTAL'!AP535</f>
        <v>APAGADO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>
        <f>'RESUMEN TOTAL'!AP536</f>
        <v>0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>
        <f>'RESUMEN TOTAL'!AP537</f>
        <v>0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 t="str">
        <f>'RESUMEN TOTAL'!AK538</f>
        <v>APAGADO</v>
      </c>
      <c r="AF504" t="str">
        <f>'RESUMEN TOTAL'!AL538</f>
        <v>APAGADO</v>
      </c>
      <c r="AG504" t="str">
        <f>'RESUMEN TOTAL'!AM538</f>
        <v>APAGADO</v>
      </c>
      <c r="AH504" t="str">
        <f>'RESUMEN TOTAL'!AN538</f>
        <v>APAGADO</v>
      </c>
      <c r="AI504" t="str">
        <f>'RESUMEN TOTAL'!AO538</f>
        <v>APAGADO</v>
      </c>
      <c r="AJ504" t="str">
        <f>'RESUMEN TOTAL'!AP538</f>
        <v>APAGADO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>
        <f>'RESUMEN TOTAL'!L539</f>
        <v>0</v>
      </c>
      <c r="G505">
        <f>'RESUMEN TOTAL'!M539</f>
        <v>0</v>
      </c>
      <c r="H505">
        <f>'RESUMEN TOTAL'!N539</f>
        <v>0</v>
      </c>
      <c r="I505">
        <f>'RESUMEN TOTAL'!O539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 t="str">
        <f>'RESUMEN TOTAL'!AK539</f>
        <v>APAGADO</v>
      </c>
      <c r="AF505" t="str">
        <f>'RESUMEN TOTAL'!AL539</f>
        <v>APAGADO</v>
      </c>
      <c r="AG505" t="str">
        <f>'RESUMEN TOTAL'!AM539</f>
        <v>APAGADO</v>
      </c>
      <c r="AH505" t="str">
        <f>'RESUMEN TOTAL'!AN539</f>
        <v>APAGADO</v>
      </c>
      <c r="AI505" t="str">
        <f>'RESUMEN TOTAL'!AO539</f>
        <v>APAGADO</v>
      </c>
      <c r="AJ505" t="str">
        <f>'RESUMEN TOTAL'!AP539</f>
        <v>APAGADO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>
        <f>'RESUMEN TOTAL'!AP540</f>
        <v>0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>
        <f>'RESUMEN TOTAL'!AP541</f>
        <v>0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>
        <f>'RESUMEN TOTAL'!AP542</f>
        <v>0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>
        <f>'RESUMEN TOTAL'!AP543</f>
        <v>0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 t="str">
        <f>'RESUMEN TOTAL'!O544</f>
        <v>APAGADO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 t="str">
        <f>'RESUMEN TOTAL'!W544</f>
        <v>APAGADO</v>
      </c>
      <c r="R510" t="str">
        <f>'RESUMEN TOTAL'!X544</f>
        <v>APAGADO</v>
      </c>
      <c r="S510" t="str">
        <f>'RESUMEN TOTAL'!Y544</f>
        <v>APAGADO</v>
      </c>
      <c r="T510">
        <f>'RESUMEN TOTAL'!Z544</f>
        <v>0</v>
      </c>
      <c r="U510" t="str">
        <f>'RESUMEN TOTAL'!AA544</f>
        <v>APAGADO</v>
      </c>
      <c r="V510" t="str">
        <f>'RESUMEN TOTAL'!AB544</f>
        <v>APAGADO</v>
      </c>
      <c r="W510" t="str">
        <f>'RESUMEN TOTAL'!AC544</f>
        <v>APAGADO</v>
      </c>
      <c r="X510" t="str">
        <f>'RESUMEN TOTAL'!AD544</f>
        <v>APAGADO</v>
      </c>
      <c r="Y510" t="str">
        <f>'RESUMEN TOTAL'!AE544</f>
        <v>APAGADO</v>
      </c>
      <c r="Z510" t="str">
        <f>'RESUMEN TOTAL'!AF544</f>
        <v>APAGADO</v>
      </c>
      <c r="AA510" t="str">
        <f>'RESUMEN TOTAL'!AG544</f>
        <v>APAGADO</v>
      </c>
      <c r="AB510" t="str">
        <f>'RESUMEN TOTAL'!AH544</f>
        <v>APAGADO</v>
      </c>
      <c r="AC510" t="str">
        <f>'RESUMEN TOTAL'!AI544</f>
        <v>APAGADO</v>
      </c>
      <c r="AD510" t="str">
        <f>'RESUMEN TOTAL'!AJ544</f>
        <v>APAGADO</v>
      </c>
      <c r="AE510" t="str">
        <f>'RESUMEN TOTAL'!AK544</f>
        <v>APAGADO</v>
      </c>
      <c r="AF510" t="str">
        <f>'RESUMEN TOTAL'!AL544</f>
        <v>APAGADO</v>
      </c>
      <c r="AG510" t="str">
        <f>'RESUMEN TOTAL'!AM544</f>
        <v>APAGADO</v>
      </c>
      <c r="AH510" t="str">
        <f>'RESUMEN TOTAL'!AN544</f>
        <v>APAGADO</v>
      </c>
      <c r="AI510" t="str">
        <f>'RESUMEN TOTAL'!AO544</f>
        <v>APAGADO</v>
      </c>
      <c r="AJ510" t="str">
        <f>'RESUMEN TOTAL'!AP544</f>
        <v>APAGADO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 t="str">
        <f>'RESUMEN TOTAL'!O545</f>
        <v>APAGADO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>
        <f>'RESUMEN TOTAL'!Z545</f>
        <v>0</v>
      </c>
      <c r="U511" t="str">
        <f>'RESUMEN TOTAL'!AA545</f>
        <v>APAGADO</v>
      </c>
      <c r="V511" t="str">
        <f>'RESUMEN TOTAL'!AB545</f>
        <v>APAGADO</v>
      </c>
      <c r="W511" t="str">
        <f>'RESUMEN TOTAL'!AC545</f>
        <v>APAGADO</v>
      </c>
      <c r="X511" t="str">
        <f>'RESUMEN TOTAL'!AD545</f>
        <v>APAGADO</v>
      </c>
      <c r="Y511" t="str">
        <f>'RESUMEN TOTAL'!AE545</f>
        <v>APAGADO</v>
      </c>
      <c r="Z511" t="str">
        <f>'RESUMEN TOTAL'!AF545</f>
        <v>APAGADO</v>
      </c>
      <c r="AA511" t="str">
        <f>'RESUMEN TOTAL'!AG545</f>
        <v>APAGADO</v>
      </c>
      <c r="AB511" t="str">
        <f>'RESUMEN TOTAL'!AH545</f>
        <v>APAGADO</v>
      </c>
      <c r="AC511" t="str">
        <f>'RESUMEN TOTAL'!AI545</f>
        <v>APAGADO</v>
      </c>
      <c r="AD511" t="str">
        <f>'RESUMEN TOTAL'!AJ545</f>
        <v>APAGADO</v>
      </c>
      <c r="AE511" t="str">
        <f>'RESUMEN TOTAL'!AK545</f>
        <v>APAGADO</v>
      </c>
      <c r="AF511" t="str">
        <f>'RESUMEN TOTAL'!AL545</f>
        <v>APAGADO</v>
      </c>
      <c r="AG511" t="str">
        <f>'RESUMEN TOTAL'!AM545</f>
        <v>APAGADO</v>
      </c>
      <c r="AH511" t="str">
        <f>'RESUMEN TOTAL'!AN545</f>
        <v>APAGADO</v>
      </c>
      <c r="AI511" t="str">
        <f>'RESUMEN TOTAL'!AO545</f>
        <v>APAGADO</v>
      </c>
      <c r="AJ511" t="str">
        <f>'RESUMEN TOTAL'!AP545</f>
        <v>APAGADO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>
        <f>'RESUMEN TOTAL'!L546</f>
        <v>0</v>
      </c>
      <c r="G512">
        <f>'RESUMEN TOTAL'!M546</f>
        <v>0</v>
      </c>
      <c r="H512">
        <f>'RESUMEN TOTAL'!N546</f>
        <v>0</v>
      </c>
      <c r="I512">
        <f>'RESUMEN TOTAL'!O546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 t="str">
        <f>'RESUMEN TOTAL'!AA546</f>
        <v>APAGADO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 t="str">
        <f>'RESUMEN TOTAL'!AG546</f>
        <v>APAGADO</v>
      </c>
      <c r="AB512" t="str">
        <f>'RESUMEN TOTAL'!AH546</f>
        <v>APAGADO</v>
      </c>
      <c r="AC512">
        <f>'RESUMEN TOTAL'!AI546</f>
        <v>0</v>
      </c>
      <c r="AD512">
        <f>'RESUMEN TOTAL'!AJ546</f>
        <v>0</v>
      </c>
      <c r="AE512" t="str">
        <f>'RESUMEN TOTAL'!AK546</f>
        <v>APAGADO</v>
      </c>
      <c r="AF512" t="str">
        <f>'RESUMEN TOTAL'!AL546</f>
        <v>APAGADO</v>
      </c>
      <c r="AG512" t="str">
        <f>'RESUMEN TOTAL'!AM546</f>
        <v>APAGADO</v>
      </c>
      <c r="AH512" t="str">
        <f>'RESUMEN TOTAL'!AN546</f>
        <v>APAGADO</v>
      </c>
      <c r="AI512" t="str">
        <f>'RESUMEN TOTAL'!AO546</f>
        <v>APAGADO</v>
      </c>
      <c r="AJ512" t="str">
        <f>'RESUMEN TOTAL'!AP546</f>
        <v>APAGADO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>
        <f>'RESUMEN TOTAL'!L547</f>
        <v>0</v>
      </c>
      <c r="G513">
        <f>'RESUMEN TOTAL'!M547</f>
        <v>0</v>
      </c>
      <c r="H513">
        <f>'RESUMEN TOTAL'!N547</f>
        <v>0</v>
      </c>
      <c r="I513">
        <f>'RESUMEN TOTAL'!O547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 t="str">
        <f>'RESUMEN TOTAL'!AA547</f>
        <v>APAGADO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 t="str">
        <f>'RESUMEN TOTAL'!AG547</f>
        <v>APAGADO</v>
      </c>
      <c r="AB513" t="str">
        <f>'RESUMEN TOTAL'!AH547</f>
        <v>APAGADO</v>
      </c>
      <c r="AC513">
        <f>'RESUMEN TOTAL'!AI547</f>
        <v>0</v>
      </c>
      <c r="AD513">
        <f>'RESUMEN TOTAL'!AJ547</f>
        <v>0</v>
      </c>
      <c r="AE513" t="str">
        <f>'RESUMEN TOTAL'!AK547</f>
        <v>APAGADO</v>
      </c>
      <c r="AF513" t="str">
        <f>'RESUMEN TOTAL'!AL547</f>
        <v>APAGADO</v>
      </c>
      <c r="AG513" t="str">
        <f>'RESUMEN TOTAL'!AM547</f>
        <v>APAGADO</v>
      </c>
      <c r="AH513" t="str">
        <f>'RESUMEN TOTAL'!AN547</f>
        <v>APAGADO</v>
      </c>
      <c r="AI513" t="str">
        <f>'RESUMEN TOTAL'!AO547</f>
        <v>APAGADO</v>
      </c>
      <c r="AJ513" t="str">
        <f>'RESUMEN TOTAL'!AP547</f>
        <v>APAGADO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 t="str">
        <f>'RESUMEN TOTAL'!O548</f>
        <v>APAGADO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 t="str">
        <f>'RESUMEN TOTAL'!AA548</f>
        <v>APAGADO</v>
      </c>
      <c r="V514" t="str">
        <f>'RESUMEN TOTAL'!AB548</f>
        <v>APAGADO</v>
      </c>
      <c r="W514" t="str">
        <f>'RESUMEN TOTAL'!AC548</f>
        <v>APAGADO</v>
      </c>
      <c r="X514" t="str">
        <f>'RESUMEN TOTAL'!AD548</f>
        <v>APAGADO</v>
      </c>
      <c r="Y514" t="str">
        <f>'RESUMEN TOTAL'!AE548</f>
        <v>APAGADO</v>
      </c>
      <c r="Z514" t="str">
        <f>'RESUMEN TOTAL'!AF548</f>
        <v>APAGADO</v>
      </c>
      <c r="AA514" t="str">
        <f>'RESUMEN TOTAL'!AG548</f>
        <v>APAGADO</v>
      </c>
      <c r="AB514" t="str">
        <f>'RESUMEN TOTAL'!AH548</f>
        <v>APAGADO</v>
      </c>
      <c r="AC514" t="str">
        <f>'RESUMEN TOTAL'!AI548</f>
        <v>APAGADO</v>
      </c>
      <c r="AD514" t="str">
        <f>'RESUMEN TOTAL'!AJ548</f>
        <v>APAGADO</v>
      </c>
      <c r="AE514" t="str">
        <f>'RESUMEN TOTAL'!AK548</f>
        <v>APAGADO</v>
      </c>
      <c r="AF514" t="str">
        <f>'RESUMEN TOTAL'!AL548</f>
        <v>APAGADO</v>
      </c>
      <c r="AG514" t="str">
        <f>'RESUMEN TOTAL'!AM548</f>
        <v>APAGADO</v>
      </c>
      <c r="AH514" t="str">
        <f>'RESUMEN TOTAL'!AN548</f>
        <v>APAGADO</v>
      </c>
      <c r="AI514" t="str">
        <f>'RESUMEN TOTAL'!AO548</f>
        <v>APAGADO</v>
      </c>
      <c r="AJ514" t="str">
        <f>'RESUMEN TOTAL'!AP548</f>
        <v>APAGADO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 t="str">
        <f>'RESUMEN TOTAL'!O549</f>
        <v>APAGADO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 t="str">
        <f>'RESUMEN TOTAL'!AA549</f>
        <v>APAGADO</v>
      </c>
      <c r="V515" t="str">
        <f>'RESUMEN TOTAL'!AB549</f>
        <v>APAGADO</v>
      </c>
      <c r="W515" t="str">
        <f>'RESUMEN TOTAL'!AC549</f>
        <v>APAGADO</v>
      </c>
      <c r="X515" t="str">
        <f>'RESUMEN TOTAL'!AD549</f>
        <v>APAGADO</v>
      </c>
      <c r="Y515" t="str">
        <f>'RESUMEN TOTAL'!AE549</f>
        <v>APAGADO</v>
      </c>
      <c r="Z515" t="str">
        <f>'RESUMEN TOTAL'!AF549</f>
        <v>APAGADO</v>
      </c>
      <c r="AA515" t="str">
        <f>'RESUMEN TOTAL'!AG549</f>
        <v>APAGADO</v>
      </c>
      <c r="AB515" t="str">
        <f>'RESUMEN TOTAL'!AH549</f>
        <v>APAGADO</v>
      </c>
      <c r="AC515" t="str">
        <f>'RESUMEN TOTAL'!AI549</f>
        <v>APAGADO</v>
      </c>
      <c r="AD515" t="str">
        <f>'RESUMEN TOTAL'!AJ549</f>
        <v>APAGADO</v>
      </c>
      <c r="AE515" t="str">
        <f>'RESUMEN TOTAL'!AK549</f>
        <v>APAGADO</v>
      </c>
      <c r="AF515" t="str">
        <f>'RESUMEN TOTAL'!AL549</f>
        <v>APAGADO</v>
      </c>
      <c r="AG515" t="str">
        <f>'RESUMEN TOTAL'!AM549</f>
        <v>APAGADO</v>
      </c>
      <c r="AH515" t="str">
        <f>'RESUMEN TOTAL'!AN549</f>
        <v>APAGADO</v>
      </c>
      <c r="AI515" t="str">
        <f>'RESUMEN TOTAL'!AO549</f>
        <v>APAGADO</v>
      </c>
      <c r="AJ515" t="str">
        <f>'RESUMEN TOTAL'!AP549</f>
        <v>APAGADO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>
        <f>'RESUMEN TOTAL'!AP550</f>
        <v>0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>
        <f>'RESUMEN TOTAL'!AP551</f>
        <v>0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>
        <f>'RESUMEN TOTAL'!AP552</f>
        <v>0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>
        <f>'RESUMEN TOTAL'!AP553</f>
        <v>0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>
        <f>'RESUMEN TOTAL'!AP554</f>
        <v>0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>
        <f>'RESUMEN TOTAL'!AP555</f>
        <v>0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>
        <f>'RESUMEN TOTAL'!AP556</f>
        <v>0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>
        <f>'RESUMEN TOTAL'!AP557</f>
        <v>0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>
        <f>'RESUMEN TOTAL'!AP558</f>
        <v>0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>
        <f>'RESUMEN TOTAL'!AP559</f>
        <v>0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>
        <f>'RESUMEN TOTAL'!AP560</f>
        <v>0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>
        <f>'RESUMEN TOTAL'!AP561</f>
        <v>0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>
        <f>'RESUMEN TOTAL'!AP562</f>
        <v>0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>
        <f>'RESUMEN TOTAL'!AP563</f>
        <v>0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>
        <f>'RESUMEN TOTAL'!AP564</f>
        <v>0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>
        <f>'RESUMEN TOTAL'!AP565</f>
        <v>0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>
        <f>'RESUMEN TOTAL'!AP566</f>
        <v>0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>
        <f>'RESUMEN TOTAL'!AP567</f>
        <v>0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>
        <f>'RESUMEN TOTAL'!AP568</f>
        <v>0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>
        <f>'RESUMEN TOTAL'!AP569</f>
        <v>0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>
        <f>'RESUMEN TOTAL'!AP570</f>
        <v>0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>
        <f>'RESUMEN TOTAL'!AP571</f>
        <v>0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>
        <f>'RESUMEN TOTAL'!AP572</f>
        <v>0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>
        <f>'RESUMEN TOTAL'!AP573</f>
        <v>0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>
        <f>'RESUMEN TOTAL'!AP574</f>
        <v>0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>
        <f>'RESUMEN TOTAL'!AP575</f>
        <v>0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>
        <f>'RESUMEN TOTAL'!AP576</f>
        <v>0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>
        <f>'RESUMEN TOTAL'!AP577</f>
        <v>0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>
        <f>'RESUMEN TOTAL'!AP578</f>
        <v>0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>
        <f>'RESUMEN TOTAL'!AP579</f>
        <v>0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>
        <f>'RESUMEN TOTAL'!AP580</f>
        <v>0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>
        <f>'RESUMEN TOTAL'!AP581</f>
        <v>0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>
        <f>'RESUMEN TOTAL'!AP582</f>
        <v>0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>
        <f>'RESUMEN TOTAL'!AP583</f>
        <v>0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>
        <f>'RESUMEN TOTAL'!AP584</f>
        <v>0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>
        <f>'RESUMEN TOTAL'!AP585</f>
        <v>0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>
        <f>'RESUMEN TOTAL'!AP586</f>
        <v>0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>
        <f>'RESUMEN TOTAL'!AP587</f>
        <v>0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>
        <f>'RESUMEN TOTAL'!AP588</f>
        <v>0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>
        <f>'RESUMEN TOTAL'!AP589</f>
        <v>0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>
        <f>'RESUMEN TOTAL'!AP590</f>
        <v>0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>
        <f>'RESUMEN TOTAL'!AP591</f>
        <v>0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>
        <f>'RESUMEN TOTAL'!AP592</f>
        <v>0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>
        <f>'RESUMEN TOTAL'!AP593</f>
        <v>0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>
        <f>'RESUMEN TOTAL'!AP594</f>
        <v>0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>
        <f>'RESUMEN TOTAL'!AP595</f>
        <v>0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>
        <f>'RESUMEN TOTAL'!AP596</f>
        <v>0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>
        <f>'RESUMEN TOTAL'!AP597</f>
        <v>0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>
        <f>'RESUMEN TOTAL'!AP598</f>
        <v>0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>
        <f>'RESUMEN TOTAL'!AP599</f>
        <v>0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>
        <f>'RESUMEN TOTAL'!AP600</f>
        <v>0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>
        <f>'RESUMEN TOTAL'!AP601</f>
        <v>0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>
        <f>'RESUMEN TOTAL'!AP602</f>
        <v>0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>
        <f>'RESUMEN TOTAL'!AP603</f>
        <v>0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>
        <f>'RESUMEN TOTAL'!AP604</f>
        <v>0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>
        <f>'RESUMEN TOTAL'!AP605</f>
        <v>0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>
        <f>'RESUMEN TOTAL'!AP606</f>
        <v>0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>
        <f>'RESUMEN TOTAL'!AP607</f>
        <v>0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>
        <f>'RESUMEN TOTAL'!AP608</f>
        <v>0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>
        <f>'RESUMEN TOTAL'!AP609</f>
        <v>0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>
        <f>'RESUMEN TOTAL'!AP610</f>
        <v>0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>
        <f>'RESUMEN TOTAL'!AP611</f>
        <v>0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>
        <f>'RESUMEN TOTAL'!AP612</f>
        <v>0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>
        <f>'RESUMEN TOTAL'!AP613</f>
        <v>0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>
        <f>'RESUMEN TOTAL'!AP614</f>
        <v>0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>
        <f>'RESUMEN TOTAL'!AP615</f>
        <v>0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>
        <f>'RESUMEN TOTAL'!AP616</f>
        <v>0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>
        <f>'RESUMEN TOTAL'!AP617</f>
        <v>0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>
        <f>'RESUMEN TOTAL'!AP618</f>
        <v>0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>
        <f>'RESUMEN TOTAL'!AP619</f>
        <v>0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>
        <f>'RESUMEN TOTAL'!AP620</f>
        <v>0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>
        <f>'RESUMEN TOTAL'!AP621</f>
        <v>0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>
        <f>'RESUMEN TOTAL'!AP622</f>
        <v>0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>
        <f>'RESUMEN TOTAL'!AP623</f>
        <v>0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>
        <f>'RESUMEN TOTAL'!AP624</f>
        <v>0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>
        <f>'RESUMEN TOTAL'!AP625</f>
        <v>0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>
        <f>'RESUMEN TOTAL'!AP626</f>
        <v>0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>
        <f>'RESUMEN TOTAL'!AP627</f>
        <v>0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>
        <f>'RESUMEN TOTAL'!AP628</f>
        <v>0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>
        <f>'RESUMEN TOTAL'!AP629</f>
        <v>0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>
        <f>'RESUMEN TOTAL'!AP630</f>
        <v>0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>
        <f>'RESUMEN TOTAL'!AP631</f>
        <v>0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>
        <f>'RESUMEN TOTAL'!AP632</f>
        <v>0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>
        <f>'RESUMEN TOTAL'!AP633</f>
        <v>0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>
        <f>'RESUMEN TOTAL'!AP634</f>
        <v>0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>
        <f>'RESUMEN TOTAL'!AP635</f>
        <v>0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>
        <f>'RESUMEN TOTAL'!AP636</f>
        <v>0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>
        <f>'RESUMEN TOTAL'!AP637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4</v>
      </c>
      <c r="I2" s="18">
        <f>COUNTIFS(I5:I602, "=APAGADO",E5:E602,"=PTO A FO")</f>
        <v>1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1</v>
      </c>
      <c r="O2" s="18">
        <f>COUNTIFS(O5:O502, "=APAGADO",E5:E502,"=PTO A FO")</f>
        <v>2</v>
      </c>
      <c r="P2" s="18">
        <f>COUNTIFS(P5:P502, "=APAGADO",E5:E502,"=PTO A FO")</f>
        <v>1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2</v>
      </c>
      <c r="T2" s="18">
        <f>COUNTIFS(T5:T502, "=APAGADO",E5:E502,"=PTO A FO")</f>
        <v>1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3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1</v>
      </c>
      <c r="AF2" s="18">
        <f>COUNTIFS(AF5:AF502, "=APAGADO",E5:E502,"=PTO A FO")</f>
        <v>2</v>
      </c>
      <c r="AG2" s="18">
        <f>COUNTIFS(AG5:AG502, "=APAGADO",E5:E502,"=PTO A FO")</f>
        <v>2</v>
      </c>
      <c r="AH2" s="18">
        <f>COUNTIFS(AH5:AH502, "=APAGADO",E5:E502,"=PTO A FO")</f>
        <v>1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  <c r="AJ22" t="str">
        <f>'RESUMEN TOTAL'!AP26</f>
        <v>APAGADO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 t="str">
        <f>'RESUMEN TOTAL'!AO27</f>
        <v>APAGADO</v>
      </c>
      <c r="AJ23" t="str">
        <f>'RESUMEN TOTAL'!AP27</f>
        <v>APAGADO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 t="str">
        <f>'RESUMEN TOTAL'!AG31</f>
        <v>APAGADO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 t="str">
        <f>'RESUMEN TOTAL'!N32</f>
        <v>APAGADO</v>
      </c>
      <c r="I28" t="str">
        <f>'RESUMEN TOTAL'!O32</f>
        <v>APAGADO</v>
      </c>
      <c r="J28" t="str">
        <f>'RESUMEN TOTAL'!P32</f>
        <v>APAGADO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 t="str">
        <f>'RESUMEN TOTAL'!U35</f>
        <v>APAGADO</v>
      </c>
      <c r="P31" t="str">
        <f>'RESUMEN TOTAL'!V35</f>
        <v>APAGADO</v>
      </c>
      <c r="Q31" t="str">
        <f>'RESUMEN TOTAL'!W35</f>
        <v>APAGADO</v>
      </c>
      <c r="R31" t="str">
        <f>'RESUMEN TOTAL'!X35</f>
        <v>APAGADO</v>
      </c>
      <c r="S31" t="str">
        <f>'RESUMEN TOTAL'!Y35</f>
        <v>APAGADO</v>
      </c>
      <c r="T31" t="str">
        <f>'RESUMEN TOTAL'!Z35</f>
        <v>APAGADO</v>
      </c>
      <c r="U31" t="str">
        <f>'RESUMEN TOTAL'!AA35</f>
        <v>APAGADO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 t="str">
        <f>'RESUMEN TOTAL'!U36</f>
        <v>APAGADO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 t="str">
        <f>'RESUMEN TOTAL'!U37</f>
        <v>APAGADO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 t="str">
        <f>'RESUMEN TOTAL'!U39</f>
        <v>APAGADO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 t="str">
        <f>'RESUMEN TOTAL'!U43</f>
        <v>APAGADO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 t="str">
        <f>'RESUMEN TOTAL'!N45</f>
        <v>APAGADO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 t="str">
        <f>'RESUMEN TOTAL'!V45</f>
        <v>APAGADO</v>
      </c>
      <c r="Q41" t="str">
        <f>'RESUMEN TOTAL'!W45</f>
        <v>APAGADO</v>
      </c>
      <c r="R41" t="str">
        <f>'RESUMEN TOTAL'!X45</f>
        <v>APAGADO</v>
      </c>
      <c r="S41" t="str">
        <f>'RESUMEN TOTAL'!Y45</f>
        <v>APAGADO</v>
      </c>
      <c r="T41" t="str">
        <f>'RESUMEN TOTAL'!Z45</f>
        <v>APAGADO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 t="str">
        <f>'RESUMEN TOTAL'!AC46</f>
        <v>APAGADO</v>
      </c>
      <c r="X42" t="str">
        <f>'RESUMEN TOTAL'!AD46</f>
        <v>APAGADO</v>
      </c>
      <c r="Y42">
        <f>'RESUMEN TOTAL'!AE46</f>
        <v>0</v>
      </c>
      <c r="Z42" t="str">
        <f>'RESUMEN TOTAL'!AF46</f>
        <v>APAGADO</v>
      </c>
      <c r="AA42" t="str">
        <f>'RESUMEN TOTAL'!AG46</f>
        <v>APAGADO</v>
      </c>
      <c r="AB42" t="str">
        <f>'RESUMEN TOTAL'!AH46</f>
        <v>APAGADO</v>
      </c>
      <c r="AC42" t="str">
        <f>'RESUMEN TOTAL'!AI46</f>
        <v>APAGADO</v>
      </c>
      <c r="AD42">
        <f>'RESUMEN TOTAL'!AJ46</f>
        <v>0</v>
      </c>
      <c r="AE42" t="str">
        <f>'RESUMEN TOTAL'!AK46</f>
        <v>APAGADO</v>
      </c>
      <c r="AF42" t="str">
        <f>'RESUMEN TOTAL'!AL46</f>
        <v>APAGADO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 t="str">
        <f>'RESUMEN TOTAL'!U48</f>
        <v>APAGADO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 t="str">
        <f>'RESUMEN TOTAL'!U49</f>
        <v>APAGADO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 t="str">
        <f>'RESUMEN TOTAL'!N50</f>
        <v>APAGADO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 t="str">
        <f>'RESUMEN TOTAL'!AO50</f>
        <v>APAGADO</v>
      </c>
      <c r="AJ46" t="str">
        <f>'RESUMEN TOTAL'!AP50</f>
        <v>APAGADO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 t="str">
        <f>'RESUMEN TOTAL'!U51</f>
        <v>APAGADO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 t="str">
        <f>'RESUMEN TOTAL'!U52</f>
        <v>APAGADO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 t="str">
        <f>'RESUMEN TOTAL'!AF53</f>
        <v>APAGADO</v>
      </c>
      <c r="AA49" t="str">
        <f>'RESUMEN TOTAL'!AG53</f>
        <v>APAGADO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 t="str">
        <f>'RESUMEN TOTAL'!U54</f>
        <v>APAGADO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 t="str">
        <f>'RESUMEN TOTAL'!AF55</f>
        <v>APAGADO</v>
      </c>
      <c r="AA51" t="str">
        <f>'RESUMEN TOTAL'!AG55</f>
        <v>APAGADO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 t="str">
        <f>'RESUMEN TOTAL'!AF56</f>
        <v>APAGADO</v>
      </c>
      <c r="AA52" t="str">
        <f>'RESUMEN TOTAL'!AG56</f>
        <v>APAGADO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 t="str">
        <f>'RESUMEN TOTAL'!U57</f>
        <v>APAGADO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 t="str">
        <f>'RESUMEN TOTAL'!U58</f>
        <v>APAGADO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 t="str">
        <f>'RESUMEN TOTAL'!U63</f>
        <v>APAGADO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 t="str">
        <f>'RESUMEN TOTAL'!U68</f>
        <v>APAGADO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 t="str">
        <f>'RESUMEN TOTAL'!U69</f>
        <v>APAGADO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 t="str">
        <f>'RESUMEN TOTAL'!U72</f>
        <v>APAGADO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str">
        <f>'RESUMEN TOTAL'!AP73</f>
        <v>APAGADO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 t="str">
        <f>'RESUMEN TOTAL'!AL75</f>
        <v>APAGADO</v>
      </c>
      <c r="AG71">
        <f>'RESUMEN TOTAL'!AM75</f>
        <v>0</v>
      </c>
      <c r="AH71" t="str">
        <f>'RESUMEN TOTAL'!AN75</f>
        <v>APAGADO</v>
      </c>
      <c r="AI71" t="str">
        <f>'RESUMEN TOTAL'!AO75</f>
        <v>APAGADO</v>
      </c>
      <c r="AJ71" t="str">
        <f>'RESUMEN TOTAL'!AP75</f>
        <v>APAGADO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 t="str">
        <f>'RESUMEN TOTAL'!N76</f>
        <v>APAGADO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 t="str">
        <f>'RESUMEN TOTAL'!V76</f>
        <v>APAGADO</v>
      </c>
      <c r="Q72" t="str">
        <f>'RESUMEN TOTAL'!W76</f>
        <v>APAGADO</v>
      </c>
      <c r="R72" t="str">
        <f>'RESUMEN TOTAL'!X76</f>
        <v>APAGADO</v>
      </c>
      <c r="S72" t="str">
        <f>'RESUMEN TOTAL'!Y76</f>
        <v>APAGADO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 t="str">
        <f>'RESUMEN TOTAL'!N80</f>
        <v>APAGADO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 t="str">
        <f>'RESUMEN TOTAL'!V80</f>
        <v>APAGADO</v>
      </c>
      <c r="Q76" t="str">
        <f>'RESUMEN TOTAL'!W80</f>
        <v>APAGADO</v>
      </c>
      <c r="R76" t="str">
        <f>'RESUMEN TOTAL'!X80</f>
        <v>APAGADO</v>
      </c>
      <c r="S76" t="str">
        <f>'RESUMEN TOTAL'!Y80</f>
        <v>APAGADO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 t="str">
        <f>'RESUMEN TOTAL'!N85</f>
        <v>APAGADO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 t="str">
        <f>'RESUMEN TOTAL'!W85</f>
        <v>APAGADO</v>
      </c>
      <c r="R81" t="str">
        <f>'RESUMEN TOTAL'!X85</f>
        <v>APAGADO</v>
      </c>
      <c r="S81" t="str">
        <f>'RESUMEN TOTAL'!Y85</f>
        <v>APAGADO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str">
        <f>'RESUMEN TOTAL'!AP86</f>
        <v>APAGADO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>
        <f>'RESUMEN TOTAL'!AC92</f>
        <v>0</v>
      </c>
      <c r="X88">
        <f>'RESUMEN TOTAL'!AD92</f>
        <v>0</v>
      </c>
      <c r="Y88" t="str">
        <f>'RESUMEN TOTAL'!AE92</f>
        <v>APAGADO</v>
      </c>
      <c r="Z88">
        <f>'RESUMEN TOTAL'!AF92</f>
        <v>0</v>
      </c>
      <c r="AA88" t="str">
        <f>'RESUMEN TOTAL'!AG92</f>
        <v>APAGADO</v>
      </c>
      <c r="AB88" t="str">
        <f>'RESUMEN TOTAL'!AH92</f>
        <v>APAGADO</v>
      </c>
      <c r="AC88" t="str">
        <f>'RESUMEN TOTAL'!AI92</f>
        <v>APAGADO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 t="str">
        <f>'RESUMEN TOTAL'!AM92</f>
        <v>APAGADO</v>
      </c>
      <c r="AH88" t="str">
        <f>'RESUMEN TOTAL'!AN92</f>
        <v>APAGADO</v>
      </c>
      <c r="AI88">
        <f>'RESUMEN TOTAL'!AO92</f>
        <v>0</v>
      </c>
      <c r="AJ88" t="str">
        <f>'RESUMEN TOTAL'!AP92</f>
        <v>APAGADO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>
        <f>'RESUMEN TOTAL'!AC93</f>
        <v>0</v>
      </c>
      <c r="X89">
        <f>'RESUMEN TOTAL'!AD93</f>
        <v>0</v>
      </c>
      <c r="Y89" t="str">
        <f>'RESUMEN TOTAL'!AE93</f>
        <v>APAGADO</v>
      </c>
      <c r="Z89">
        <f>'RESUMEN TOTAL'!AF93</f>
        <v>0</v>
      </c>
      <c r="AA89" t="str">
        <f>'RESUMEN TOTAL'!AG93</f>
        <v>APAGADO</v>
      </c>
      <c r="AB89" t="str">
        <f>'RESUMEN TOTAL'!AH93</f>
        <v>APAGADO</v>
      </c>
      <c r="AC89" t="str">
        <f>'RESUMEN TOTAL'!AI93</f>
        <v>APAGADO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 t="str">
        <f>'RESUMEN TOTAL'!AM93</f>
        <v>APAGADO</v>
      </c>
      <c r="AH89" t="str">
        <f>'RESUMEN TOTAL'!AN93</f>
        <v>APAGADO</v>
      </c>
      <c r="AI89">
        <f>'RESUMEN TOTAL'!AO93</f>
        <v>0</v>
      </c>
      <c r="AJ89" t="str">
        <f>'RESUMEN TOTAL'!AP93</f>
        <v>APAGADO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 t="str">
        <f>'RESUMEN TOTAL'!N98</f>
        <v>APAGADO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 t="str">
        <f>'RESUMEN TOTAL'!V98</f>
        <v>APAGADO</v>
      </c>
      <c r="Q94" t="str">
        <f>'RESUMEN TOTAL'!W98</f>
        <v>APAGADO</v>
      </c>
      <c r="R94" t="str">
        <f>'RESUMEN TOTAL'!X98</f>
        <v>APAGADO</v>
      </c>
      <c r="S94" t="str">
        <f>'RESUMEN TOTAL'!Y98</f>
        <v>APAGADO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str">
        <f>'RESUMEN TOTAL'!AP99</f>
        <v>APAGADO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 t="str">
        <f>'RESUMEN TOTAL'!U101</f>
        <v>APAGADO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 t="str">
        <f>'RESUMEN TOTAL'!U102</f>
        <v>APAGADO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 t="str">
        <f>'RESUMEN TOTAL'!AF103</f>
        <v>APAGADO</v>
      </c>
      <c r="AA99" t="str">
        <f>'RESUMEN TOTAL'!AG103</f>
        <v>APAGADO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 t="str">
        <f>'RESUMEN TOTAL'!U104</f>
        <v>APAGADO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 t="str">
        <f>'RESUMEN TOTAL'!U105</f>
        <v>APAGADO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 t="str">
        <f>'RESUMEN TOTAL'!N107</f>
        <v>APAGADO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 t="str">
        <f>'RESUMEN TOTAL'!V107</f>
        <v>APAGADO</v>
      </c>
      <c r="Q103" t="str">
        <f>'RESUMEN TOTAL'!W107</f>
        <v>APAGADO</v>
      </c>
      <c r="R103" t="str">
        <f>'RESUMEN TOTAL'!X107</f>
        <v>APAGADO</v>
      </c>
      <c r="S103" t="str">
        <f>'RESUMEN TOTAL'!Y107</f>
        <v>APAGADO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 t="str">
        <f>'RESUMEN TOTAL'!AK107</f>
        <v>APAGADO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 t="str">
        <f>'RESUMEN TOTAL'!U110</f>
        <v>APAGADO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 t="str">
        <f>'RESUMEN TOTAL'!U111</f>
        <v>APAGADO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 t="str">
        <f>'RESUMEN TOTAL'!N114</f>
        <v>APAGADO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 t="str">
        <f>'RESUMEN TOTAL'!V114</f>
        <v>APAGADO</v>
      </c>
      <c r="Q109" t="str">
        <f>'RESUMEN TOTAL'!W114</f>
        <v>APAGADO</v>
      </c>
      <c r="R109" t="str">
        <f>'RESUMEN TOTAL'!X114</f>
        <v>APAGADO</v>
      </c>
      <c r="S109" t="str">
        <f>'RESUMEN TOTAL'!Y114</f>
        <v>APAGADO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 t="str">
        <f>'RESUMEN TOTAL'!AO114</f>
        <v>APAGADO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 t="str">
        <f>'RESUMEN TOTAL'!N116</f>
        <v>APAGADO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 t="str">
        <f>'RESUMEN TOTAL'!V116</f>
        <v>APAGADO</v>
      </c>
      <c r="Q111" t="str">
        <f>'RESUMEN TOTAL'!W116</f>
        <v>APAGADO</v>
      </c>
      <c r="R111" t="str">
        <f>'RESUMEN TOTAL'!X116</f>
        <v>APAGADO</v>
      </c>
      <c r="S111" t="str">
        <f>'RESUMEN TOTAL'!Y116</f>
        <v>APAGADO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 t="str">
        <f>'RESUMEN TOTAL'!AO132</f>
        <v>APAGADO</v>
      </c>
      <c r="AJ125" t="str">
        <f>'RESUMEN TOTAL'!AP132</f>
        <v>APAGADO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 t="str">
        <f>'RESUMEN TOTAL'!R137</f>
        <v>APAGADO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 t="str">
        <f>'RESUMEN TOTAL'!AB141</f>
        <v>APAGADO</v>
      </c>
      <c r="W134" t="str">
        <f>'RESUMEN TOTAL'!AC141</f>
        <v>APAGADO</v>
      </c>
      <c r="X134" t="str">
        <f>'RESUMEN TOTAL'!AD141</f>
        <v>APAGADO</v>
      </c>
      <c r="Y134" t="str">
        <f>'RESUMEN TOTAL'!AE141</f>
        <v>APAGADO</v>
      </c>
      <c r="Z134" t="str">
        <f>'RESUMEN TOTAL'!AF141</f>
        <v>APAGADO</v>
      </c>
      <c r="AA134" t="str">
        <f>'RESUMEN TOTAL'!AG141</f>
        <v>APAGADO</v>
      </c>
      <c r="AB134">
        <f>'RESUMEN TOTAL'!AH141</f>
        <v>0</v>
      </c>
      <c r="AC134" t="str">
        <f>'RESUMEN TOTAL'!AI141</f>
        <v>APAGADO</v>
      </c>
      <c r="AD134" t="str">
        <f>'RESUMEN TOTAL'!AJ141</f>
        <v>APAGADO</v>
      </c>
      <c r="AE134" t="str">
        <f>'RESUMEN TOTAL'!AK141</f>
        <v>APAGADO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 t="str">
        <f>'RESUMEN TOTAL'!AO141</f>
        <v>APAGADO</v>
      </c>
      <c r="AJ134" t="str">
        <f>'RESUMEN TOTAL'!AP141</f>
        <v>APAGADO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 t="str">
        <f>'RESUMEN TOTAL'!AE146</f>
        <v>APAGADO</v>
      </c>
      <c r="Z139" t="str">
        <f>'RESUMEN TOTAL'!AF146</f>
        <v>APAGADO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 t="str">
        <f>'RESUMEN TOTAL'!AB152</f>
        <v>APAGADO</v>
      </c>
      <c r="W145" t="str">
        <f>'RESUMEN TOTAL'!AC152</f>
        <v>APAGADO</v>
      </c>
      <c r="X145" t="str">
        <f>'RESUMEN TOTAL'!AD152</f>
        <v>APAGADO</v>
      </c>
      <c r="Y145" t="str">
        <f>'RESUMEN TOTAL'!AE152</f>
        <v>APAGADO</v>
      </c>
      <c r="Z145" t="str">
        <f>'RESUMEN TOTAL'!AF152</f>
        <v>APAGADO</v>
      </c>
      <c r="AA145">
        <f>'RESUMEN TOTAL'!AG152</f>
        <v>0</v>
      </c>
      <c r="AB145">
        <f>'RESUMEN TOTAL'!AH152</f>
        <v>0</v>
      </c>
      <c r="AC145" t="str">
        <f>'RESUMEN TOTAL'!AI152</f>
        <v>APAGADO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 t="str">
        <f>'RESUMEN TOTAL'!AO170</f>
        <v>APAGADO</v>
      </c>
      <c r="AJ163" t="str">
        <f>'RESUMEN TOTAL'!AP170</f>
        <v>APAGADO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 t="str">
        <f>'RESUMEN TOTAL'!N171</f>
        <v>APAGADO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 t="str">
        <f>'RESUMEN TOTAL'!V171</f>
        <v>APAGADO</v>
      </c>
      <c r="Q164" t="str">
        <f>'RESUMEN TOTAL'!W171</f>
        <v>APAGADO</v>
      </c>
      <c r="R164" t="str">
        <f>'RESUMEN TOTAL'!X171</f>
        <v>APAGADO</v>
      </c>
      <c r="S164" t="str">
        <f>'RESUMEN TOTAL'!Y171</f>
        <v>APAGADO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Fibra Optica</v>
      </c>
      <c r="F165">
        <f>'RESUMEN TOTAL'!L172</f>
        <v>0</v>
      </c>
      <c r="G165">
        <f>'RESUMEN TOTAL'!M172</f>
        <v>0</v>
      </c>
      <c r="H165" t="str">
        <f>'RESUMEN TOTAL'!N172</f>
        <v>APAGADO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Fibra Optica</v>
      </c>
      <c r="F166" t="str">
        <f>'RESUMEN TOTAL'!L173</f>
        <v>APAGADO</v>
      </c>
      <c r="G166" t="str">
        <f>'RESUMEN TOTAL'!M173</f>
        <v>APAGADO</v>
      </c>
      <c r="H166" t="str">
        <f>'RESUMEN TOTAL'!N173</f>
        <v>APAGADO</v>
      </c>
      <c r="I166">
        <f>'RESUMEN TOTAL'!O173</f>
        <v>0</v>
      </c>
      <c r="J166" t="str">
        <f>'RESUMEN TOTAL'!P173</f>
        <v>APAGADO</v>
      </c>
      <c r="K166" t="str">
        <f>'RESUMEN TOTAL'!Q173</f>
        <v>APAGADO</v>
      </c>
      <c r="L166" t="str">
        <f>'RESUMEN TOTAL'!R173</f>
        <v>APAGADO</v>
      </c>
      <c r="M166" t="str">
        <f>'RESUMEN TOTAL'!S173</f>
        <v>APAGADO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>
        <f>'RESUMEN TOTAL'!W173</f>
        <v>0</v>
      </c>
      <c r="R166" t="str">
        <f>'RESUMEN TOTAL'!X173</f>
        <v>APAGADO</v>
      </c>
      <c r="S166" t="str">
        <f>'RESUMEN TOTAL'!Y173</f>
        <v>APAGADO</v>
      </c>
      <c r="T166" t="str">
        <f>'RESUMEN TOTAL'!Z173</f>
        <v>APAGADO</v>
      </c>
      <c r="U166" t="str">
        <f>'RESUMEN TOTAL'!AA173</f>
        <v>APAGADO</v>
      </c>
      <c r="V166" t="str">
        <f>'RESUMEN TOTAL'!AB173</f>
        <v>APAGADO</v>
      </c>
      <c r="W166" t="str">
        <f>'RESUMEN TOTAL'!AC173</f>
        <v>APAGADO</v>
      </c>
      <c r="X166" t="str">
        <f>'RESUMEN TOTAL'!AD173</f>
        <v>APAGADO</v>
      </c>
      <c r="Y166" t="str">
        <f>'RESUMEN TOTAL'!AE173</f>
        <v>APAGADO</v>
      </c>
      <c r="Z166" t="str">
        <f>'RESUMEN TOTAL'!AF173</f>
        <v>APAGADO</v>
      </c>
      <c r="AA166" t="str">
        <f>'RESUMEN TOTAL'!AG173</f>
        <v>APAGADO</v>
      </c>
      <c r="AB166" t="str">
        <f>'RESUMEN TOTAL'!AH173</f>
        <v>APAGADO</v>
      </c>
      <c r="AC166" t="str">
        <f>'RESUMEN TOTAL'!AI173</f>
        <v>APAGADO</v>
      </c>
      <c r="AD166" t="str">
        <f>'RESUMEN TOTAL'!AJ173</f>
        <v>APAGADO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 t="str">
        <f>'RESUMEN TOTAL'!AN173</f>
        <v>APAGADO</v>
      </c>
      <c r="AI166" t="str">
        <f>'RESUMEN TOTAL'!AO173</f>
        <v>APAGADO</v>
      </c>
      <c r="AJ166" t="str">
        <f>'RESUMEN TOTAL'!AP173</f>
        <v>APAGADO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 t="str">
        <f>'RESUMEN TOTAL'!AB174</f>
        <v>APAGADO</v>
      </c>
      <c r="W167" t="str">
        <f>'RESUMEN TOTAL'!AC174</f>
        <v>APAGADO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 t="str">
        <f>'RESUMEN TOTAL'!AO174</f>
        <v>APAGADO</v>
      </c>
      <c r="AJ167" t="str">
        <f>'RESUMEN TOTAL'!AP174</f>
        <v>APAGADO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 t="str">
        <f>'RESUMEN TOTAL'!AB175</f>
        <v>APAGADO</v>
      </c>
      <c r="W168" t="str">
        <f>'RESUMEN TOTAL'!AC175</f>
        <v>APAGADO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 t="str">
        <f>'RESUMEN TOTAL'!AO175</f>
        <v>APAGADO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 t="str">
        <f>'RESUMEN TOTAL'!AP177</f>
        <v>APAGADO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 t="str">
        <f>'RESUMEN TOTAL'!L181</f>
        <v>APAGADO</v>
      </c>
      <c r="G173" t="str">
        <f>'RESUMEN TOTAL'!M181</f>
        <v>APAGADO</v>
      </c>
      <c r="H173" t="str">
        <f>'RESUMEN TOTAL'!N181</f>
        <v>APAGADO</v>
      </c>
      <c r="I173">
        <f>'RESUMEN TOTAL'!O181</f>
        <v>0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 t="str">
        <f>'RESUMEN TOTAL'!AH181</f>
        <v>APAGADO</v>
      </c>
      <c r="AC173" t="str">
        <f>'RESUMEN TOTAL'!AI181</f>
        <v>APAGADO</v>
      </c>
      <c r="AD173" t="str">
        <f>'RESUMEN TOTAL'!AJ181</f>
        <v>APAGADO</v>
      </c>
      <c r="AE173" t="str">
        <f>'RESUMEN TOTAL'!AK181</f>
        <v>APAGADO</v>
      </c>
      <c r="AF173" t="str">
        <f>'RESUMEN TOTAL'!AL181</f>
        <v>APAGADO</v>
      </c>
      <c r="AG173" t="str">
        <f>'RESUMEN TOTAL'!AM181</f>
        <v>APAGADO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 t="str">
        <f>'RESUMEN TOTAL'!L182</f>
        <v>APAGADO</v>
      </c>
      <c r="G174" t="str">
        <f>'RESUMEN TOTAL'!M182</f>
        <v>APAGADO</v>
      </c>
      <c r="H174" t="str">
        <f>'RESUMEN TOTAL'!N182</f>
        <v>APAGADO</v>
      </c>
      <c r="I174">
        <f>'RESUMEN TOTAL'!O182</f>
        <v>0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 t="str">
        <f>'RESUMEN TOTAL'!AH182</f>
        <v>APAGADO</v>
      </c>
      <c r="AC174" t="str">
        <f>'RESUMEN TOTAL'!AI182</f>
        <v>APAGADO</v>
      </c>
      <c r="AD174" t="str">
        <f>'RESUMEN TOTAL'!AJ182</f>
        <v>APAGADO</v>
      </c>
      <c r="AE174" t="str">
        <f>'RESUMEN TOTAL'!AK182</f>
        <v>APAGADO</v>
      </c>
      <c r="AF174" t="str">
        <f>'RESUMEN TOTAL'!AL182</f>
        <v>APAGADO</v>
      </c>
      <c r="AG174" t="str">
        <f>'RESUMEN TOTAL'!AM182</f>
        <v>APAGADO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 t="str">
        <f>'RESUMEN TOTAL'!L183</f>
        <v>APAGADO</v>
      </c>
      <c r="G175" t="str">
        <f>'RESUMEN TOTAL'!M183</f>
        <v>APAGADO</v>
      </c>
      <c r="H175" t="str">
        <f>'RESUMEN TOTAL'!N183</f>
        <v>APAGADO</v>
      </c>
      <c r="I175">
        <f>'RESUMEN TOTAL'!O183</f>
        <v>0</v>
      </c>
      <c r="J175" t="str">
        <f>'RESUMEN TOTAL'!P183</f>
        <v>APAGADO</v>
      </c>
      <c r="K175" t="str">
        <f>'RESUMEN TOTAL'!Q183</f>
        <v>APAGADO</v>
      </c>
      <c r="L175" t="str">
        <f>'RESUMEN TOTAL'!R183</f>
        <v>APAGADO</v>
      </c>
      <c r="M175" t="str">
        <f>'RESUMEN TOTAL'!S183</f>
        <v>APAGADO</v>
      </c>
      <c r="N175" t="str">
        <f>'RESUMEN TOTAL'!T183</f>
        <v>APAGADO</v>
      </c>
      <c r="O175" t="str">
        <f>'RESUMEN TOTAL'!U183</f>
        <v>APAGADO</v>
      </c>
      <c r="P175" t="str">
        <f>'RESUMEN TOTAL'!V183</f>
        <v>APAGADO</v>
      </c>
      <c r="Q175" t="str">
        <f>'RESUMEN TOTAL'!W183</f>
        <v>APAGADO</v>
      </c>
      <c r="R175" t="str">
        <f>'RESUMEN TOTAL'!X183</f>
        <v>APAGADO</v>
      </c>
      <c r="S175" t="str">
        <f>'RESUMEN TOTAL'!Y183</f>
        <v>APAGADO</v>
      </c>
      <c r="T175" t="str">
        <f>'RESUMEN TOTAL'!Z183</f>
        <v>APAGADO</v>
      </c>
      <c r="U175" t="str">
        <f>'RESUMEN TOTAL'!AA183</f>
        <v>APAGADO</v>
      </c>
      <c r="V175" t="str">
        <f>'RESUMEN TOTAL'!AB183</f>
        <v>APAGADO</v>
      </c>
      <c r="W175" t="str">
        <f>'RESUMEN TOTAL'!AC183</f>
        <v>APAGADO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 t="str">
        <f>'RESUMEN TOTAL'!AH183</f>
        <v>APAGADO</v>
      </c>
      <c r="AC175" t="str">
        <f>'RESUMEN TOTAL'!AI183</f>
        <v>APAGADO</v>
      </c>
      <c r="AD175" t="str">
        <f>'RESUMEN TOTAL'!AJ183</f>
        <v>APAGADO</v>
      </c>
      <c r="AE175" t="str">
        <f>'RESUMEN TOTAL'!AK183</f>
        <v>APAGADO</v>
      </c>
      <c r="AF175" t="str">
        <f>'RESUMEN TOTAL'!AL183</f>
        <v>APAGADO</v>
      </c>
      <c r="AG175" t="str">
        <f>'RESUMEN TOTAL'!AM183</f>
        <v>APAGADO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 t="str">
        <f>'RESUMEN TOTAL'!AL185</f>
        <v>APAGADO</v>
      </c>
      <c r="AG177" t="str">
        <f>'RESUMEN TOTAL'!AM185</f>
        <v>APAGADO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 t="str">
        <f>'RESUMEN TOTAL'!AL187</f>
        <v>APAGADO</v>
      </c>
      <c r="AG179" t="str">
        <f>'RESUMEN TOTAL'!AM187</f>
        <v>APAGADO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 t="str">
        <f>'RESUMEN TOTAL'!AL188</f>
        <v>APAGADO</v>
      </c>
      <c r="AG180" t="str">
        <f>'RESUMEN TOTAL'!AM188</f>
        <v>APAGADO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 t="str">
        <f>'RESUMEN TOTAL'!AL194</f>
        <v>APAGADO</v>
      </c>
      <c r="AG186" t="str">
        <f>'RESUMEN TOTAL'!AM194</f>
        <v>APAGADO</v>
      </c>
      <c r="AH186" t="str">
        <f>'RESUMEN TOTAL'!AN194</f>
        <v>APAGADO</v>
      </c>
      <c r="AI186" t="str">
        <f>'RESUMEN TOTAL'!AO194</f>
        <v>APAGADO</v>
      </c>
      <c r="AJ186" t="str">
        <f>'RESUMEN TOTAL'!AP194</f>
        <v>APAGADO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 t="str">
        <f>'RESUMEN TOTAL'!AL195</f>
        <v>APAGADO</v>
      </c>
      <c r="AG187" t="str">
        <f>'RESUMEN TOTAL'!AM195</f>
        <v>APAGADO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 t="str">
        <f>'RESUMEN TOTAL'!AL198</f>
        <v>APAGADO</v>
      </c>
      <c r="AG190" t="str">
        <f>'RESUMEN TOTAL'!AM198</f>
        <v>APAGADO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 t="str">
        <f>'RESUMEN TOTAL'!AI199</f>
        <v>APAGADO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 t="str">
        <f>'RESUMEN TOTAL'!AH200</f>
        <v>APAGADO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 t="str">
        <f>'RESUMEN TOTAL'!W202</f>
        <v>APAGADO</v>
      </c>
      <c r="R194" t="str">
        <f>'RESUMEN TOTAL'!X202</f>
        <v>APAGADO</v>
      </c>
      <c r="S194">
        <f>'RESUMEN TOTAL'!Y202</f>
        <v>0</v>
      </c>
      <c r="T194">
        <f>'RESUMEN TOTAL'!Z202</f>
        <v>0</v>
      </c>
      <c r="U194" t="str">
        <f>'RESUMEN TOTAL'!AA202</f>
        <v>APAGADO</v>
      </c>
      <c r="V194" t="str">
        <f>'RESUMEN TOTAL'!AB202</f>
        <v>APAGADO</v>
      </c>
      <c r="W194" t="str">
        <f>'RESUMEN TOTAL'!AC202</f>
        <v>APAGADO</v>
      </c>
      <c r="X194" t="str">
        <f>'RESUMEN TOTAL'!AD202</f>
        <v>APAGADO</v>
      </c>
      <c r="Y194" t="str">
        <f>'RESUMEN TOTAL'!AE202</f>
        <v>APAGADO</v>
      </c>
      <c r="Z194" t="str">
        <f>'RESUMEN TOTAL'!AF202</f>
        <v>APAGADO</v>
      </c>
      <c r="AA194" t="str">
        <f>'RESUMEN TOTAL'!AG202</f>
        <v>APAGADO</v>
      </c>
      <c r="AB194" t="str">
        <f>'RESUMEN TOTAL'!AH202</f>
        <v>APAGADO</v>
      </c>
      <c r="AC194" t="str">
        <f>'RESUMEN TOTAL'!AI202</f>
        <v>APAGADO</v>
      </c>
      <c r="AD194" t="str">
        <f>'RESUMEN TOTAL'!AJ202</f>
        <v>APAGADO</v>
      </c>
      <c r="AE194" t="str">
        <f>'RESUMEN TOTAL'!AK202</f>
        <v>APAGADO</v>
      </c>
      <c r="AF194" t="str">
        <f>'RESUMEN TOTAL'!AL202</f>
        <v>APAGADO</v>
      </c>
      <c r="AG194" t="str">
        <f>'RESUMEN TOTAL'!AM202</f>
        <v>APAGADO</v>
      </c>
      <c r="AH194" t="str">
        <f>'RESUMEN TOTAL'!AN202</f>
        <v>APAGADO</v>
      </c>
      <c r="AI194" t="str">
        <f>'RESUMEN TOTAL'!AO202</f>
        <v>APAGADO</v>
      </c>
      <c r="AJ194" t="str">
        <f>'RESUMEN TOTAL'!AP202</f>
        <v>APAGADO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 t="str">
        <f>'RESUMEN TOTAL'!AI203</f>
        <v>APAGADO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 t="str">
        <f>'RESUMEN TOTAL'!AI204</f>
        <v>APAGADO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 t="str">
        <f>'RESUMEN TOTAL'!M207</f>
        <v>APAGADO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 t="str">
        <f>'RESUMEN TOTAL'!W207</f>
        <v>APAGADO</v>
      </c>
      <c r="R199" t="str">
        <f>'RESUMEN TOTAL'!X207</f>
        <v>APAGADO</v>
      </c>
      <c r="S199">
        <f>'RESUMEN TOTAL'!Y207</f>
        <v>0</v>
      </c>
      <c r="T199" t="str">
        <f>'RESUMEN TOTAL'!Z207</f>
        <v>APAGADO</v>
      </c>
      <c r="U199" t="str">
        <f>'RESUMEN TOTAL'!AA207</f>
        <v>APAGADO</v>
      </c>
      <c r="V199" t="str">
        <f>'RESUMEN TOTAL'!AB207</f>
        <v>APAGADO</v>
      </c>
      <c r="W199" t="str">
        <f>'RESUMEN TOTAL'!AC207</f>
        <v>APAGADO</v>
      </c>
      <c r="X199" t="str">
        <f>'RESUMEN TOTAL'!AD207</f>
        <v>APAGADO</v>
      </c>
      <c r="Y199" t="str">
        <f>'RESUMEN TOTAL'!AE207</f>
        <v>APAGADO</v>
      </c>
      <c r="Z199" t="str">
        <f>'RESUMEN TOTAL'!AF207</f>
        <v>APAGADO</v>
      </c>
      <c r="AA199" t="str">
        <f>'RESUMEN TOTAL'!AG207</f>
        <v>APAGADO</v>
      </c>
      <c r="AB199" t="str">
        <f>'RESUMEN TOTAL'!AH207</f>
        <v>APAGADO</v>
      </c>
      <c r="AC199" t="str">
        <f>'RESUMEN TOTAL'!AI207</f>
        <v>APAGADO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 t="str">
        <f>'RESUMEN TOTAL'!U209</f>
        <v>APAGADO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 t="str">
        <f>'RESUMEN TOTAL'!AL218</f>
        <v>APAGADO</v>
      </c>
      <c r="AG209" t="str">
        <f>'RESUMEN TOTAL'!AM218</f>
        <v>APAGADO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 t="str">
        <f>'RESUMEN TOTAL'!N219</f>
        <v>APAGADO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 t="str">
        <f>'RESUMEN TOTAL'!AI222</f>
        <v>APAGADO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 t="str">
        <f>'RESUMEN TOTAL'!U223</f>
        <v>APAGADO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 t="str">
        <f>'RESUMEN TOTAL'!AH224</f>
        <v>APAGADO</v>
      </c>
      <c r="AC215" t="str">
        <f>'RESUMEN TOTAL'!AI224</f>
        <v>APAGADO</v>
      </c>
      <c r="AD215" t="str">
        <f>'RESUMEN TOTAL'!AJ224</f>
        <v>APAGADO</v>
      </c>
      <c r="AE215" t="str">
        <f>'RESUMEN TOTAL'!AK224</f>
        <v>APAGADO</v>
      </c>
      <c r="AF215" t="str">
        <f>'RESUMEN TOTAL'!AL224</f>
        <v>APAGADO</v>
      </c>
      <c r="AG215" t="str">
        <f>'RESUMEN TOTAL'!AM224</f>
        <v>APAGADO</v>
      </c>
      <c r="AH215" t="str">
        <f>'RESUMEN TOTAL'!AN224</f>
        <v>APAGADO</v>
      </c>
      <c r="AI215" t="str">
        <f>'RESUMEN TOTAL'!AO224</f>
        <v>APAGADO</v>
      </c>
      <c r="AJ215" t="str">
        <f>'RESUMEN TOTAL'!AP224</f>
        <v>APAGADO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 t="str">
        <f>'RESUMEN TOTAL'!U225</f>
        <v>APAGADO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 t="str">
        <f>'RESUMEN TOTAL'!U231</f>
        <v>APAGADO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 t="str">
        <f>'RESUMEN TOTAL'!AI233</f>
        <v>APAGADO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 t="str">
        <f>'RESUMEN TOTAL'!V241</f>
        <v>APAGADO</v>
      </c>
      <c r="Q231" t="str">
        <f>'RESUMEN TOTAL'!W241</f>
        <v>APAGADO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>
        <f>'RESUMEN TOTAL'!AD241</f>
        <v>0</v>
      </c>
      <c r="Y231">
        <f>'RESUMEN TOTAL'!AE241</f>
        <v>0</v>
      </c>
      <c r="Z231" t="str">
        <f>'RESUMEN TOTAL'!AF241</f>
        <v>APAGADO</v>
      </c>
      <c r="AA231" t="str">
        <f>'RESUMEN TOTAL'!AG241</f>
        <v>APAGADO</v>
      </c>
      <c r="AB231" t="str">
        <f>'RESUMEN TOTAL'!AH241</f>
        <v>APAGADO</v>
      </c>
      <c r="AC231" t="str">
        <f>'RESUMEN TOTAL'!AI241</f>
        <v>APAGADO</v>
      </c>
      <c r="AD231" t="str">
        <f>'RESUMEN TOTAL'!AJ241</f>
        <v>APAGADO</v>
      </c>
      <c r="AE231" t="str">
        <f>'RESUMEN TOTAL'!AK241</f>
        <v>APAGADO</v>
      </c>
      <c r="AF231" t="str">
        <f>'RESUMEN TOTAL'!AL241</f>
        <v>APAGADO</v>
      </c>
      <c r="AG231" t="str">
        <f>'RESUMEN TOTAL'!AM241</f>
        <v>APAGADO</v>
      </c>
      <c r="AH231" t="str">
        <f>'RESUMEN TOTAL'!AN241</f>
        <v>APAGADO</v>
      </c>
      <c r="AI231" t="str">
        <f>'RESUMEN TOTAL'!AO241</f>
        <v>APAGADO</v>
      </c>
      <c r="AJ231" t="str">
        <f>'RESUMEN TOTAL'!AP241</f>
        <v>APAGADO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 t="str">
        <f>'RESUMEN TOTAL'!AA242</f>
        <v>APAGADO</v>
      </c>
      <c r="V232" t="str">
        <f>'RESUMEN TOTAL'!AB242</f>
        <v>APAGADO</v>
      </c>
      <c r="W232">
        <f>'RESUMEN TOTAL'!AC242</f>
        <v>0</v>
      </c>
      <c r="X232">
        <f>'RESUMEN TOTAL'!AD242</f>
        <v>0</v>
      </c>
      <c r="Y232" t="str">
        <f>'RESUMEN TOTAL'!AE242</f>
        <v>APAGADO</v>
      </c>
      <c r="Z232" t="str">
        <f>'RESUMEN TOTAL'!AF242</f>
        <v>APAGADO</v>
      </c>
      <c r="AA232">
        <f>'RESUMEN TOTAL'!AG242</f>
        <v>0</v>
      </c>
      <c r="AB232" t="str">
        <f>'RESUMEN TOTAL'!AH242</f>
        <v>APAGADO</v>
      </c>
      <c r="AC232" t="str">
        <f>'RESUMEN TOTAL'!AI242</f>
        <v>APAGADO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 t="str">
        <f>'RESUMEN TOTAL'!AN242</f>
        <v>APAGADO</v>
      </c>
      <c r="AI232" t="str">
        <f>'RESUMEN TOTAL'!AO242</f>
        <v>APAGADO</v>
      </c>
      <c r="AJ232" t="str">
        <f>'RESUMEN TOTAL'!AP242</f>
        <v>APAGADO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 t="str">
        <f>'RESUMEN TOTAL'!AI243</f>
        <v>APAGADO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 t="str">
        <f>'RESUMEN TOTAL'!AI244</f>
        <v>APAGADO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 t="str">
        <f>'RESUMEN TOTAL'!U245</f>
        <v>APAGADO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 t="str">
        <f>'RESUMEN TOTAL'!AI245</f>
        <v>APAGADO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 t="str">
        <f>'RESUMEN TOTAL'!AI246</f>
        <v>APAGADO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 t="str">
        <f>'RESUMEN TOTAL'!AL254</f>
        <v>APAGADO</v>
      </c>
      <c r="AG244" t="str">
        <f>'RESUMEN TOTAL'!AM254</f>
        <v>APAGADO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>
        <f>'RESUMEN TOTAL'!W255</f>
        <v>0</v>
      </c>
      <c r="R245">
        <f>'RESUMEN TOTAL'!X255</f>
        <v>0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 t="str">
        <f>'RESUMEN TOTAL'!AH255</f>
        <v>APAGADO</v>
      </c>
      <c r="AC245" t="str">
        <f>'RESUMEN TOTAL'!AI255</f>
        <v>APAGADO</v>
      </c>
      <c r="AD245" t="str">
        <f>'RESUMEN TOTAL'!AJ255</f>
        <v>APAGADO</v>
      </c>
      <c r="AE245" t="str">
        <f>'RESUMEN TOTAL'!AK255</f>
        <v>APAGADO</v>
      </c>
      <c r="AF245" t="str">
        <f>'RESUMEN TOTAL'!AL255</f>
        <v>APAGADO</v>
      </c>
      <c r="AG245" t="str">
        <f>'RESUMEN TOTAL'!AM255</f>
        <v>APAGADO</v>
      </c>
      <c r="AH245" t="str">
        <f>'RESUMEN TOTAL'!AN255</f>
        <v>APAGADO</v>
      </c>
      <c r="AI245">
        <f>'RESUMEN TOTAL'!AO255</f>
        <v>0</v>
      </c>
      <c r="AJ245" t="str">
        <f>'RESUMEN TOTAL'!AP255</f>
        <v>APAGADO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 t="str">
        <f>'RESUMEN TOTAL'!AL256</f>
        <v>APAGADO</v>
      </c>
      <c r="AG246" t="str">
        <f>'RESUMEN TOTAL'!AM256</f>
        <v>APAGADO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 t="str">
        <f>'RESUMEN TOTAL'!M257</f>
        <v>APAGADO</v>
      </c>
      <c r="H247" t="str">
        <f>'RESUMEN TOTAL'!N257</f>
        <v>APAGADO</v>
      </c>
      <c r="I247" t="str">
        <f>'RESUMEN TOTAL'!O257</f>
        <v>APAGADO</v>
      </c>
      <c r="J247" t="str">
        <f>'RESUMEN TOTAL'!P257</f>
        <v>APAGADO</v>
      </c>
      <c r="K247" t="str">
        <f>'RESUMEN TOTAL'!Q257</f>
        <v>APAGADO</v>
      </c>
      <c r="L247" t="str">
        <f>'RESUMEN TOTAL'!R257</f>
        <v>APAGADO</v>
      </c>
      <c r="M247" t="str">
        <f>'RESUMEN TOTAL'!S257</f>
        <v>APAGADO</v>
      </c>
      <c r="N247" t="str">
        <f>'RESUMEN TOTAL'!T257</f>
        <v>APAGADO</v>
      </c>
      <c r="O247" t="str">
        <f>'RESUMEN TOTAL'!U257</f>
        <v>APAGADO</v>
      </c>
      <c r="P247" t="str">
        <f>'RESUMEN TOTAL'!V257</f>
        <v>APAGADO</v>
      </c>
      <c r="Q247" t="str">
        <f>'RESUMEN TOTAL'!W257</f>
        <v>APAGADO</v>
      </c>
      <c r="R247" t="str">
        <f>'RESUMEN TOTAL'!X257</f>
        <v>APAGADO</v>
      </c>
      <c r="S247" t="str">
        <f>'RESUMEN TOTAL'!Y257</f>
        <v>APAGADO</v>
      </c>
      <c r="T247" t="str">
        <f>'RESUMEN TOTAL'!Z257</f>
        <v>APAGADO</v>
      </c>
      <c r="U247" t="str">
        <f>'RESUMEN TOTAL'!AA257</f>
        <v>APAGADO</v>
      </c>
      <c r="V247" t="str">
        <f>'RESUMEN TOTAL'!AB257</f>
        <v>APAGADO</v>
      </c>
      <c r="W247" t="str">
        <f>'RESUMEN TOTAL'!AC257</f>
        <v>APAGADO</v>
      </c>
      <c r="X247" t="str">
        <f>'RESUMEN TOTAL'!AD257</f>
        <v>APAGADO</v>
      </c>
      <c r="Y247" t="str">
        <f>'RESUMEN TOTAL'!AE257</f>
        <v>APAGADO</v>
      </c>
      <c r="Z247" t="str">
        <f>'RESUMEN TOTAL'!AF257</f>
        <v>APAGADO</v>
      </c>
      <c r="AA247" t="str">
        <f>'RESUMEN TOTAL'!AG257</f>
        <v>APAGADO</v>
      </c>
      <c r="AB247" t="str">
        <f>'RESUMEN TOTAL'!AH257</f>
        <v>APAGADO</v>
      </c>
      <c r="AC247" t="str">
        <f>'RESUMEN TOTAL'!AI257</f>
        <v>APAGADO</v>
      </c>
      <c r="AD247" t="str">
        <f>'RESUMEN TOTAL'!AJ257</f>
        <v>APAGADO</v>
      </c>
      <c r="AE247" t="str">
        <f>'RESUMEN TOTAL'!AK257</f>
        <v>APAGADO</v>
      </c>
      <c r="AF247" t="str">
        <f>'RESUMEN TOTAL'!AL257</f>
        <v>APAGADO</v>
      </c>
      <c r="AG247" t="str">
        <f>'RESUMEN TOTAL'!AM257</f>
        <v>APAGADO</v>
      </c>
      <c r="AH247" t="str">
        <f>'RESUMEN TOTAL'!AN257</f>
        <v>APAGADO</v>
      </c>
      <c r="AI247" t="str">
        <f>'RESUMEN TOTAL'!AO257</f>
        <v>APAGADO</v>
      </c>
      <c r="AJ247" t="str">
        <f>'RESUMEN TOTAL'!AP257</f>
        <v>APAGADO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 t="str">
        <f>'RESUMEN TOTAL'!AB258</f>
        <v>APAGADO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  <c r="AH248" t="str">
        <f>'RESUMEN TOTAL'!AN258</f>
        <v>APAGADO</v>
      </c>
      <c r="AI248" t="str">
        <f>'RESUMEN TOTAL'!AO258</f>
        <v>APAGADO</v>
      </c>
      <c r="AJ248" t="str">
        <f>'RESUMEN TOTAL'!AP258</f>
        <v>APAGADO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 t="str">
        <f>'RESUMEN TOTAL'!M259</f>
        <v>APAGADO</v>
      </c>
      <c r="H249" t="str">
        <f>'RESUMEN TOTAL'!N259</f>
        <v>APAGADO</v>
      </c>
      <c r="I249" t="str">
        <f>'RESUMEN TOTAL'!O259</f>
        <v>APAGADO</v>
      </c>
      <c r="J249" t="str">
        <f>'RESUMEN TOTAL'!P259</f>
        <v>APAGADO</v>
      </c>
      <c r="K249" t="str">
        <f>'RESUMEN TOTAL'!Q259</f>
        <v>APAGADO</v>
      </c>
      <c r="L249" t="str">
        <f>'RESUMEN TOTAL'!R259</f>
        <v>APAGADO</v>
      </c>
      <c r="M249" t="str">
        <f>'RESUMEN TOTAL'!S259</f>
        <v>APAGADO</v>
      </c>
      <c r="N249" t="str">
        <f>'RESUMEN TOTAL'!T259</f>
        <v>APAGADO</v>
      </c>
      <c r="O249" t="str">
        <f>'RESUMEN TOTAL'!U259</f>
        <v>APAGADO</v>
      </c>
      <c r="P249" t="str">
        <f>'RESUMEN TOTAL'!V259</f>
        <v>APAGADO</v>
      </c>
      <c r="Q249" t="str">
        <f>'RESUMEN TOTAL'!W259</f>
        <v>APAGADO</v>
      </c>
      <c r="R249" t="str">
        <f>'RESUMEN TOTAL'!X259</f>
        <v>APAGADO</v>
      </c>
      <c r="S249" t="str">
        <f>'RESUMEN TOTAL'!Y259</f>
        <v>APAGADO</v>
      </c>
      <c r="T249" t="str">
        <f>'RESUMEN TOTAL'!Z259</f>
        <v>APAGADO</v>
      </c>
      <c r="U249" t="str">
        <f>'RESUMEN TOTAL'!AA259</f>
        <v>APAGADO</v>
      </c>
      <c r="V249" t="str">
        <f>'RESUMEN TOTAL'!AB259</f>
        <v>APAGADO</v>
      </c>
      <c r="W249" t="str">
        <f>'RESUMEN TOTAL'!AC259</f>
        <v>APAGADO</v>
      </c>
      <c r="X249" t="str">
        <f>'RESUMEN TOTAL'!AD259</f>
        <v>APAGADO</v>
      </c>
      <c r="Y249" t="str">
        <f>'RESUMEN TOTAL'!AE259</f>
        <v>APAGADO</v>
      </c>
      <c r="Z249" t="str">
        <f>'RESUMEN TOTAL'!AF259</f>
        <v>APAGADO</v>
      </c>
      <c r="AA249" t="str">
        <f>'RESUMEN TOTAL'!AG259</f>
        <v>APAGADO</v>
      </c>
      <c r="AB249" t="str">
        <f>'RESUMEN TOTAL'!AH259</f>
        <v>APAGADO</v>
      </c>
      <c r="AC249" t="str">
        <f>'RESUMEN TOTAL'!AI259</f>
        <v>APAGADO</v>
      </c>
      <c r="AD249" t="str">
        <f>'RESUMEN TOTAL'!AJ259</f>
        <v>APAGADO</v>
      </c>
      <c r="AE249" t="str">
        <f>'RESUMEN TOTAL'!AK259</f>
        <v>APAGADO</v>
      </c>
      <c r="AF249" t="str">
        <f>'RESUMEN TOTAL'!AL259</f>
        <v>APAGADO</v>
      </c>
      <c r="AG249" t="str">
        <f>'RESUMEN TOTAL'!AM259</f>
        <v>APAGADO</v>
      </c>
      <c r="AH249" t="str">
        <f>'RESUMEN TOTAL'!AN259</f>
        <v>APAGADO</v>
      </c>
      <c r="AI249" t="str">
        <f>'RESUMEN TOTAL'!AO259</f>
        <v>APAGADO</v>
      </c>
      <c r="AJ249" t="str">
        <f>'RESUMEN TOTAL'!AP259</f>
        <v>APAGADO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>
        <f>'RESUMEN TOTAL'!AA260</f>
        <v>0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 t="str">
        <f>'RESUMEN TOTAL'!AL260</f>
        <v>APAGADO</v>
      </c>
      <c r="AG250">
        <f>'RESUMEN TOTAL'!AM260</f>
        <v>0</v>
      </c>
      <c r="AH250">
        <f>'RESUMEN TOTAL'!AN260</f>
        <v>0</v>
      </c>
      <c r="AI250" t="str">
        <f>'RESUMEN TOTAL'!AO260</f>
        <v>APAGADO</v>
      </c>
      <c r="AJ250" t="str">
        <f>'RESUMEN TOTAL'!AP260</f>
        <v>APAGADO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 t="str">
        <f>'RESUMEN TOTAL'!M261</f>
        <v>APAGADO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 t="str">
        <f>'RESUMEN TOTAL'!V261</f>
        <v>APAGADO</v>
      </c>
      <c r="Q251" t="str">
        <f>'RESUMEN TOTAL'!W261</f>
        <v>APAGADO</v>
      </c>
      <c r="R251" t="str">
        <f>'RESUMEN TOTAL'!X261</f>
        <v>APAGADO</v>
      </c>
      <c r="S251" t="str">
        <f>'RESUMEN TOTAL'!Y261</f>
        <v>APAGADO</v>
      </c>
      <c r="T251" t="str">
        <f>'RESUMEN TOTAL'!Z261</f>
        <v>APAGADO</v>
      </c>
      <c r="U251">
        <f>'RESUMEN TOTAL'!AA261</f>
        <v>0</v>
      </c>
      <c r="V251" t="str">
        <f>'RESUMEN TOTAL'!AB261</f>
        <v>APAGADO</v>
      </c>
      <c r="W251" t="str">
        <f>'RESUMEN TOTAL'!AC261</f>
        <v>APAGADO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 t="str">
        <f>'RESUMEN TOTAL'!M262</f>
        <v>APAGADO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 t="str">
        <f>'RESUMEN TOTAL'!V262</f>
        <v>APAGADO</v>
      </c>
      <c r="Q252" t="str">
        <f>'RESUMEN TOTAL'!W262</f>
        <v>APAGADO</v>
      </c>
      <c r="R252" t="str">
        <f>'RESUMEN TOTAL'!X262</f>
        <v>APAGADO</v>
      </c>
      <c r="S252" t="str">
        <f>'RESUMEN TOTAL'!Y262</f>
        <v>APAGADO</v>
      </c>
      <c r="T252" t="str">
        <f>'RESUMEN TOTAL'!Z262</f>
        <v>APAGADO</v>
      </c>
      <c r="U252">
        <f>'RESUMEN TOTAL'!AA262</f>
        <v>0</v>
      </c>
      <c r="V252" t="str">
        <f>'RESUMEN TOTAL'!AB262</f>
        <v>APAGADO</v>
      </c>
      <c r="W252" t="str">
        <f>'RESUMEN TOTAL'!AC262</f>
        <v>APAGADO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 t="str">
        <f>'RESUMEN TOTAL'!AH263</f>
        <v>APAGADO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 t="str">
        <f>'RESUMEN TOTAL'!AH264</f>
        <v>APAGADO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 t="str">
        <f>'RESUMEN TOTAL'!AH265</f>
        <v>APAGADO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 t="str">
        <f>'RESUMEN TOTAL'!AB266</f>
        <v>APAGADO</v>
      </c>
      <c r="W256" t="str">
        <f>'RESUMEN TOTAL'!AC266</f>
        <v>APAGADO</v>
      </c>
      <c r="X256">
        <f>'RESUMEN TOTAL'!AD266</f>
        <v>0</v>
      </c>
      <c r="Y256" t="str">
        <f>'RESUMEN TOTAL'!AE266</f>
        <v>APAGADO</v>
      </c>
      <c r="Z256" t="str">
        <f>'RESUMEN TOTAL'!AF266</f>
        <v>APAGADO</v>
      </c>
      <c r="AA256">
        <f>'RESUMEN TOTAL'!AG266</f>
        <v>0</v>
      </c>
      <c r="AB256">
        <f>'RESUMEN TOTAL'!AH266</f>
        <v>0</v>
      </c>
      <c r="AC256" t="str">
        <f>'RESUMEN TOTAL'!AI266</f>
        <v>APAGADO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 t="str">
        <f>'RESUMEN TOTAL'!AB267</f>
        <v>APAGADO</v>
      </c>
      <c r="W257" t="str">
        <f>'RESUMEN TOTAL'!AC267</f>
        <v>APAGADO</v>
      </c>
      <c r="X257">
        <f>'RESUMEN TOTAL'!AD267</f>
        <v>0</v>
      </c>
      <c r="Y257" t="str">
        <f>'RESUMEN TOTAL'!AE267</f>
        <v>APAGADO</v>
      </c>
      <c r="Z257" t="str">
        <f>'RESUMEN TOTAL'!AF267</f>
        <v>APAGADO</v>
      </c>
      <c r="AA257">
        <f>'RESUMEN TOTAL'!AG267</f>
        <v>0</v>
      </c>
      <c r="AB257">
        <f>'RESUMEN TOTAL'!AH267</f>
        <v>0</v>
      </c>
      <c r="AC257" t="str">
        <f>'RESUMEN TOTAL'!AI267</f>
        <v>APAGADO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 t="str">
        <f>'RESUMEN TOTAL'!AB268</f>
        <v>APAGADO</v>
      </c>
      <c r="W258" t="str">
        <f>'RESUMEN TOTAL'!AC268</f>
        <v>APAGADO</v>
      </c>
      <c r="X258">
        <f>'RESUMEN TOTAL'!AD268</f>
        <v>0</v>
      </c>
      <c r="Y258" t="str">
        <f>'RESUMEN TOTAL'!AE268</f>
        <v>APAGADO</v>
      </c>
      <c r="Z258" t="str">
        <f>'RESUMEN TOTAL'!AF268</f>
        <v>APAGADO</v>
      </c>
      <c r="AA258">
        <f>'RESUMEN TOTAL'!AG268</f>
        <v>0</v>
      </c>
      <c r="AB258">
        <f>'RESUMEN TOTAL'!AH268</f>
        <v>0</v>
      </c>
      <c r="AC258" t="str">
        <f>'RESUMEN TOTAL'!AI268</f>
        <v>APAGADO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 t="str">
        <f>'RESUMEN TOTAL'!AB269</f>
        <v>APAGADO</v>
      </c>
      <c r="W259" t="str">
        <f>'RESUMEN TOTAL'!AC269</f>
        <v>APAGADO</v>
      </c>
      <c r="X259">
        <f>'RESUMEN TOTAL'!AD269</f>
        <v>0</v>
      </c>
      <c r="Y259" t="str">
        <f>'RESUMEN TOTAL'!AE269</f>
        <v>APAGADO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 t="str">
        <f>'RESUMEN TOTAL'!AI269</f>
        <v>APAGADO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 t="str">
        <f>'RESUMEN TOTAL'!AB270</f>
        <v>APAGADO</v>
      </c>
      <c r="W260" t="str">
        <f>'RESUMEN TOTAL'!AC270</f>
        <v>APAGADO</v>
      </c>
      <c r="X260">
        <f>'RESUMEN TOTAL'!AD270</f>
        <v>0</v>
      </c>
      <c r="Y260" t="str">
        <f>'RESUMEN TOTAL'!AE270</f>
        <v>APAGADO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 t="str">
        <f>'RESUMEN TOTAL'!AI270</f>
        <v>APAGADO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>
        <f>'RESUMEN TOTAL'!AD271</f>
        <v>0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 t="str">
        <f>'RESUMEN TOTAL'!AI271</f>
        <v>APAGADO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 t="str">
        <f>'RESUMEN TOTAL'!AB273</f>
        <v>APAGADO</v>
      </c>
      <c r="W262" t="str">
        <f>'RESUMEN TOTAL'!AC273</f>
        <v>APAGADO</v>
      </c>
      <c r="X262" t="str">
        <f>'RESUMEN TOTAL'!AD273</f>
        <v>APAGADO</v>
      </c>
      <c r="Y262" t="str">
        <f>'RESUMEN TOTAL'!AE273</f>
        <v>APAGADO</v>
      </c>
      <c r="Z262" t="str">
        <f>'RESUMEN TOTAL'!AF273</f>
        <v>APAGADO</v>
      </c>
      <c r="AA262">
        <f>'RESUMEN TOTAL'!AG273</f>
        <v>0</v>
      </c>
      <c r="AB262">
        <f>'RESUMEN TOTAL'!AH273</f>
        <v>0</v>
      </c>
      <c r="AC262" t="str">
        <f>'RESUMEN TOTAL'!AI273</f>
        <v>APAGADO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 t="str">
        <f>'RESUMEN TOTAL'!AI274</f>
        <v>APAGADO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 t="str">
        <f>'RESUMEN TOTAL'!AI275</f>
        <v>APAGADO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 t="str">
        <f>'RESUMEN TOTAL'!AI276</f>
        <v>APAGADO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 t="str">
        <f>'RESUMEN TOTAL'!AI277</f>
        <v>APAGADO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 t="str">
        <f>'RESUMEN TOTAL'!AI278</f>
        <v>APAGADO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 t="str">
        <f>'RESUMEN TOTAL'!AO278</f>
        <v>APAGADO</v>
      </c>
      <c r="AJ267" t="str">
        <f>'RESUMEN TOTAL'!AP278</f>
        <v>APAGADO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 t="str">
        <f>'RESUMEN TOTAL'!AI279</f>
        <v>APAGADO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 t="str">
        <f>'RESUMEN TOTAL'!AI280</f>
        <v>APAGADO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 t="str">
        <f>'RESUMEN TOTAL'!O281</f>
        <v>APAGADO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 t="str">
        <f>'RESUMEN TOTAL'!V281</f>
        <v>APAGADO</v>
      </c>
      <c r="Q270" t="str">
        <f>'RESUMEN TOTAL'!W281</f>
        <v>APAGADO</v>
      </c>
      <c r="R270" t="str">
        <f>'RESUMEN TOTAL'!X281</f>
        <v>APAGADO</v>
      </c>
      <c r="S270" t="str">
        <f>'RESUMEN TOTAL'!Y281</f>
        <v>APAGADO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 t="str">
        <f>'RESUMEN TOTAL'!AI283</f>
        <v>APAGADO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 t="str">
        <f>'RESUMEN TOTAL'!AI284</f>
        <v>APAGADO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 t="str">
        <f>'RESUMEN TOTAL'!AI285</f>
        <v>APAGADO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>
        <f>'RESUMEN TOTAL'!AD289</f>
        <v>0</v>
      </c>
      <c r="Y278" t="str">
        <f>'RESUMEN TOTAL'!AE289</f>
        <v>APAGADO</v>
      </c>
      <c r="Z278" t="str">
        <f>'RESUMEN TOTAL'!AF289</f>
        <v>APAGADO</v>
      </c>
      <c r="AA278" t="str">
        <f>'RESUMEN TOTAL'!AG289</f>
        <v>APAGADO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  <c r="AH278" t="str">
        <f>'RESUMEN TOTAL'!AN289</f>
        <v>APAGADO</v>
      </c>
      <c r="AI278" t="str">
        <f>'RESUMEN TOTAL'!AO289</f>
        <v>APAGADO</v>
      </c>
      <c r="AJ278" t="str">
        <f>'RESUMEN TOTAL'!AP289</f>
        <v>APAGADO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 t="str">
        <f>'RESUMEN TOTAL'!V290</f>
        <v>APAGADO</v>
      </c>
      <c r="Q279" t="str">
        <f>'RESUMEN TOTAL'!W290</f>
        <v>APAGADO</v>
      </c>
      <c r="R279" t="str">
        <f>'RESUMEN TOTAL'!X290</f>
        <v>APAGADO</v>
      </c>
      <c r="S279" t="str">
        <f>'RESUMEN TOTAL'!Y290</f>
        <v>APAGADO</v>
      </c>
      <c r="T279" t="str">
        <f>'RESUMEN TOTAL'!Z290</f>
        <v>APAGADO</v>
      </c>
      <c r="U279" t="str">
        <f>'RESUMEN TOTAL'!AA290</f>
        <v>APAGADO</v>
      </c>
      <c r="V279" t="str">
        <f>'RESUMEN TOTAL'!AB290</f>
        <v>APAGADO</v>
      </c>
      <c r="W279" t="str">
        <f>'RESUMEN TOTAL'!AC290</f>
        <v>APAGADO</v>
      </c>
      <c r="X279" t="str">
        <f>'RESUMEN TOTAL'!AD290</f>
        <v>APAGADO</v>
      </c>
      <c r="Y279" t="str">
        <f>'RESUMEN TOTAL'!AE290</f>
        <v>APAGADO</v>
      </c>
      <c r="Z279" t="str">
        <f>'RESUMEN TOTAL'!AF290</f>
        <v>APAGADO</v>
      </c>
      <c r="AA279" t="str">
        <f>'RESUMEN TOTAL'!AG290</f>
        <v>APAGADO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 t="str">
        <f>'RESUMEN TOTAL'!AL290</f>
        <v>APAGADO</v>
      </c>
      <c r="AG279" t="str">
        <f>'RESUMEN TOTAL'!AM290</f>
        <v>APAGADO</v>
      </c>
      <c r="AH279" t="str">
        <f>'RESUMEN TOTAL'!AN290</f>
        <v>APAGADO</v>
      </c>
      <c r="AI279" t="str">
        <f>'RESUMEN TOTAL'!AO290</f>
        <v>APAGADO</v>
      </c>
      <c r="AJ279" t="str">
        <f>'RESUMEN TOTAL'!AP290</f>
        <v>APAGADO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 t="str">
        <f>'RESUMEN TOTAL'!AM292</f>
        <v>APAGADO</v>
      </c>
      <c r="AH281" t="str">
        <f>'RESUMEN TOTAL'!AN292</f>
        <v>APAGADO</v>
      </c>
      <c r="AI281" t="str">
        <f>'RESUMEN TOTAL'!AO292</f>
        <v>APAGADO</v>
      </c>
      <c r="AJ281" t="str">
        <f>'RESUMEN TOTAL'!AP292</f>
        <v>APAGADO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 t="str">
        <f>'RESUMEN TOTAL'!U297</f>
        <v>APAGADO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 t="str">
        <f>'RESUMEN TOTAL'!U298</f>
        <v>APAGADO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 t="str">
        <f>'RESUMEN TOTAL'!N299</f>
        <v>APAGADO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 t="str">
        <f>'RESUMEN TOTAL'!N300</f>
        <v>APAGADO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 t="str">
        <f>'RESUMEN TOTAL'!N302</f>
        <v>APAGADO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 t="str">
        <f>'RESUMEN TOTAL'!N304</f>
        <v>APAGADO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 t="str">
        <f>'RESUMEN TOTAL'!N305</f>
        <v>APAGADO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 t="str">
        <f>'RESUMEN TOTAL'!N306</f>
        <v>APAGADO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>
        <f>'RESUMEN TOTAL'!M309</f>
        <v>0</v>
      </c>
      <c r="H297" t="str">
        <f>'RESUMEN TOTAL'!N309</f>
        <v>APAGADO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 t="str">
        <f>'RESUMEN TOTAL'!R309</f>
        <v>APAGADO</v>
      </c>
      <c r="M297" t="str">
        <f>'RESUMEN TOTAL'!S309</f>
        <v>APAGADO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 t="str">
        <f>'RESUMEN TOTAL'!AF309</f>
        <v>APAGADO</v>
      </c>
      <c r="AA297" t="str">
        <f>'RESUMEN TOTAL'!AG309</f>
        <v>APAGADO</v>
      </c>
      <c r="AB297" t="str">
        <f>'RESUMEN TOTAL'!AH309</f>
        <v>APAGADO</v>
      </c>
      <c r="AC297" t="str">
        <f>'RESUMEN TOTAL'!AI309</f>
        <v>APAGADO</v>
      </c>
      <c r="AD297" t="str">
        <f>'RESUMEN TOTAL'!AJ309</f>
        <v>APAGADO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 t="str">
        <f>'RESUMEN TOTAL'!AP309</f>
        <v>APAGADO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 t="str">
        <f>'RESUMEN TOTAL'!N311</f>
        <v>APAGADO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 t="str">
        <f>'RESUMEN TOTAL'!N312</f>
        <v>APAGADO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 t="str">
        <f>'RESUMEN TOTAL'!N313</f>
        <v>APAGADO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 t="str">
        <f>'RESUMEN TOTAL'!N314</f>
        <v>APAGADO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 t="str">
        <f>'RESUMEN TOTAL'!N315</f>
        <v>APAGADO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 t="str">
        <f>'RESUMEN TOTAL'!N316</f>
        <v>APAGADO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 t="str">
        <f>'RESUMEN TOTAL'!N317</f>
        <v>APAGADO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 t="str">
        <f>'RESUMEN TOTAL'!N318</f>
        <v>APAGADO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 t="str">
        <f>'RESUMEN TOTAL'!N319</f>
        <v>APAGADO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 t="str">
        <f>'RESUMEN TOTAL'!N320</f>
        <v>APAGADO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 t="str">
        <f>'RESUMEN TOTAL'!N321</f>
        <v>APAGADO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 t="str">
        <f>'RESUMEN TOTAL'!AH322</f>
        <v>APAGADO</v>
      </c>
      <c r="AC310" t="str">
        <f>'RESUMEN TOTAL'!AI322</f>
        <v>APAGADO</v>
      </c>
      <c r="AD310" t="str">
        <f>'RESUMEN TOTAL'!AJ322</f>
        <v>APAGADO</v>
      </c>
      <c r="AE310" t="str">
        <f>'RESUMEN TOTAL'!AK322</f>
        <v>APAGADO</v>
      </c>
      <c r="AF310" t="str">
        <f>'RESUMEN TOTAL'!AL322</f>
        <v>APAGADO</v>
      </c>
      <c r="AG310" t="str">
        <f>'RESUMEN TOTAL'!AM322</f>
        <v>APAGADO</v>
      </c>
      <c r="AH310" t="str">
        <f>'RESUMEN TOTAL'!AN322</f>
        <v>APAGADO</v>
      </c>
      <c r="AI310" t="str">
        <f>'RESUMEN TOTAL'!AO322</f>
        <v>APAGADO</v>
      </c>
      <c r="AJ310" t="str">
        <f>'RESUMEN TOTAL'!AP322</f>
        <v>APAGADO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 t="str">
        <f>'RESUMEN TOTAL'!AB323</f>
        <v>APAGADO</v>
      </c>
      <c r="W311" t="str">
        <f>'RESUMEN TOTAL'!AC323</f>
        <v>APAGADO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 t="str">
        <f>'RESUMEN TOTAL'!AO323</f>
        <v>APAGADO</v>
      </c>
      <c r="AJ311" t="str">
        <f>'RESUMEN TOTAL'!AP323</f>
        <v>APAGADO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 t="str">
        <f>'RESUMEN TOTAL'!AL329</f>
        <v>APAGADO</v>
      </c>
      <c r="AG317" t="str">
        <f>'RESUMEN TOTAL'!AM329</f>
        <v>APAGADO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 t="str">
        <f>'RESUMEN TOTAL'!AL330</f>
        <v>APAGADO</v>
      </c>
      <c r="AG318" t="str">
        <f>'RESUMEN TOTAL'!AM330</f>
        <v>APAGADO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 t="str">
        <f>'RESUMEN TOTAL'!AL331</f>
        <v>APAGADO</v>
      </c>
      <c r="AG319" t="str">
        <f>'RESUMEN TOTAL'!AM331</f>
        <v>APAGADO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 t="str">
        <f>'RESUMEN TOTAL'!AL332</f>
        <v>APAGADO</v>
      </c>
      <c r="AG320" t="str">
        <f>'RESUMEN TOTAL'!AM332</f>
        <v>APAGADO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  <c r="AJ322">
        <f>'RESUMEN TOTAL'!AP334</f>
        <v>0</v>
      </c>
    </row>
    <row r="323" spans="1:36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  <c r="AJ323">
        <f>'RESUMEN TOTAL'!AP335</f>
        <v>0</v>
      </c>
    </row>
    <row r="324" spans="1:36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 t="str">
        <f>'RESUMEN TOTAL'!Y336</f>
        <v>APAGADO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 t="str">
        <f>'RESUMEN TOTAL'!AH336</f>
        <v>APAGADO</v>
      </c>
      <c r="AC324" t="str">
        <f>'RESUMEN TOTAL'!AI336</f>
        <v>APAGADO</v>
      </c>
      <c r="AD324" t="str">
        <f>'RESUMEN TOTAL'!AJ336</f>
        <v>APAGADO</v>
      </c>
      <c r="AE324" t="str">
        <f>'RESUMEN TOTAL'!AK336</f>
        <v>APAGADO</v>
      </c>
      <c r="AF324" t="str">
        <f>'RESUMEN TOTAL'!AL336</f>
        <v>APAGADO</v>
      </c>
      <c r="AG324">
        <f>'RESUMEN TOTAL'!AM336</f>
        <v>0</v>
      </c>
      <c r="AH324">
        <f>'RESUMEN TOTAL'!AN336</f>
        <v>0</v>
      </c>
      <c r="AI324" t="str">
        <f>'RESUMEN TOTAL'!AO336</f>
        <v>APAGADO</v>
      </c>
      <c r="AJ324" t="str">
        <f>'RESUMEN TOTAL'!AP336</f>
        <v>APAGADO</v>
      </c>
    </row>
    <row r="325" spans="1:36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  <c r="AJ325">
        <f>'RESUMEN TOTAL'!AP337</f>
        <v>0</v>
      </c>
    </row>
    <row r="326" spans="1:36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  <c r="AJ326">
        <f>'RESUMEN TOTAL'!AP338</f>
        <v>0</v>
      </c>
    </row>
    <row r="327" spans="1:36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 t="str">
        <f>'RESUMEN TOTAL'!AB339</f>
        <v>APAGADO</v>
      </c>
      <c r="W327" t="str">
        <f>'RESUMEN TOTAL'!AC339</f>
        <v>APAGADO</v>
      </c>
      <c r="X327" t="str">
        <f>'RESUMEN TOTAL'!AD339</f>
        <v>APAGADO</v>
      </c>
      <c r="Y327" t="str">
        <f>'RESUMEN TOTAL'!AE339</f>
        <v>APAGADO</v>
      </c>
      <c r="Z327" t="str">
        <f>'RESUMEN TOTAL'!AF339</f>
        <v>APAGADO</v>
      </c>
      <c r="AA327">
        <f>'RESUMEN TOTAL'!AG339</f>
        <v>0</v>
      </c>
      <c r="AB327">
        <f>'RESUMEN TOTAL'!AH339</f>
        <v>0</v>
      </c>
      <c r="AC327" t="str">
        <f>'RESUMEN TOTAL'!AI339</f>
        <v>APAGADO</v>
      </c>
      <c r="AD327" t="str">
        <f>'RESUMEN TOTAL'!AJ339</f>
        <v>APAGADO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  <c r="AJ327">
        <f>'RESUMEN TOTAL'!AP339</f>
        <v>0</v>
      </c>
    </row>
    <row r="328" spans="1:36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 t="str">
        <f>'RESUMEN TOTAL'!AB340</f>
        <v>APAGADO</v>
      </c>
      <c r="W328" t="str">
        <f>'RESUMEN TOTAL'!AC340</f>
        <v>APAGADO</v>
      </c>
      <c r="X328" t="str">
        <f>'RESUMEN TOTAL'!AD340</f>
        <v>APAGADO</v>
      </c>
      <c r="Y328" t="str">
        <f>'RESUMEN TOTAL'!AE340</f>
        <v>APAGADO</v>
      </c>
      <c r="Z328" t="str">
        <f>'RESUMEN TOTAL'!AF340</f>
        <v>APAGADO</v>
      </c>
      <c r="AA328">
        <f>'RESUMEN TOTAL'!AG340</f>
        <v>0</v>
      </c>
      <c r="AB328">
        <f>'RESUMEN TOTAL'!AH340</f>
        <v>0</v>
      </c>
      <c r="AC328" t="str">
        <f>'RESUMEN TOTAL'!AI340</f>
        <v>APAGADO</v>
      </c>
      <c r="AD328" t="str">
        <f>'RESUMEN TOTAL'!AJ340</f>
        <v>APAGADO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  <c r="AJ328">
        <f>'RESUMEN TOTAL'!AP340</f>
        <v>0</v>
      </c>
    </row>
    <row r="329" spans="1:36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 t="str">
        <f>'RESUMEN TOTAL'!W341</f>
        <v>APAGADO</v>
      </c>
      <c r="R329" t="str">
        <f>'RESUMEN TOTAL'!X341</f>
        <v>APAGADO</v>
      </c>
      <c r="S329" t="str">
        <f>'RESUMEN TOTAL'!Y341</f>
        <v>APAGADO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  <c r="AJ329">
        <f>'RESUMEN TOTAL'!AP341</f>
        <v>0</v>
      </c>
    </row>
    <row r="330" spans="1:36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 t="str">
        <f>'RESUMEN TOTAL'!W342</f>
        <v>APAGADO</v>
      </c>
      <c r="R330" t="str">
        <f>'RESUMEN TOTAL'!X342</f>
        <v>APAGADO</v>
      </c>
      <c r="S330" t="str">
        <f>'RESUMEN TOTAL'!Y342</f>
        <v>APAGADO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  <c r="AJ330">
        <f>'RESUMEN TOTAL'!AP342</f>
        <v>0</v>
      </c>
    </row>
    <row r="331" spans="1:36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 t="str">
        <f>'RESUMEN TOTAL'!N343</f>
        <v>APAGADO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 t="str">
        <f>'RESUMEN TOTAL'!W343</f>
        <v>APAGADO</v>
      </c>
      <c r="R331" t="str">
        <f>'RESUMEN TOTAL'!X343</f>
        <v>APAGADO</v>
      </c>
      <c r="S331" t="str">
        <f>'RESUMEN TOTAL'!Y343</f>
        <v>APAGADO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  <c r="AJ331">
        <f>'RESUMEN TOTAL'!AP343</f>
        <v>0</v>
      </c>
    </row>
    <row r="332" spans="1:36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 t="str">
        <f>'RESUMEN TOTAL'!N344</f>
        <v>APAGADO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 t="str">
        <f>'RESUMEN TOTAL'!W344</f>
        <v>APAGADO</v>
      </c>
      <c r="R332" t="str">
        <f>'RESUMEN TOTAL'!X344</f>
        <v>APAGADO</v>
      </c>
      <c r="S332" t="str">
        <f>'RESUMEN TOTAL'!Y344</f>
        <v>APAGADO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  <c r="AJ332">
        <f>'RESUMEN TOTAL'!AP344</f>
        <v>0</v>
      </c>
    </row>
    <row r="333" spans="1:36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 t="str">
        <f>'RESUMEN TOTAL'!N345</f>
        <v>APAGADO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 t="str">
        <f>'RESUMEN TOTAL'!V345</f>
        <v>APAGADO</v>
      </c>
      <c r="Q333" t="str">
        <f>'RESUMEN TOTAL'!W345</f>
        <v>APAGADO</v>
      </c>
      <c r="R333" t="str">
        <f>'RESUMEN TOTAL'!X345</f>
        <v>APAGADO</v>
      </c>
      <c r="S333" t="str">
        <f>'RESUMEN TOTAL'!Y345</f>
        <v>APAGADO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>
        <f>'RESUMEN TOTAL'!AP345</f>
        <v>0</v>
      </c>
    </row>
    <row r="334" spans="1:36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 t="str">
        <f>'RESUMEN TOTAL'!N346</f>
        <v>APAGADO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 t="str">
        <f>'RESUMEN TOTAL'!W346</f>
        <v>APAGADO</v>
      </c>
      <c r="R334" t="str">
        <f>'RESUMEN TOTAL'!X346</f>
        <v>APAGADO</v>
      </c>
      <c r="S334" t="str">
        <f>'RESUMEN TOTAL'!Y346</f>
        <v>APAGADO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  <c r="AJ334">
        <f>'RESUMEN TOTAL'!AP346</f>
        <v>0</v>
      </c>
    </row>
    <row r="335" spans="1:36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 t="str">
        <f>'RESUMEN TOTAL'!M347</f>
        <v>APAGADO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 t="str">
        <f>'RESUMEN TOTAL'!Z347</f>
        <v>APAGADO</v>
      </c>
      <c r="U335">
        <f>'RESUMEN TOTAL'!AA347</f>
        <v>0</v>
      </c>
      <c r="V335" t="str">
        <f>'RESUMEN TOTAL'!AB347</f>
        <v>APAGADO</v>
      </c>
      <c r="W335" t="str">
        <f>'RESUMEN TOTAL'!AC347</f>
        <v>APAGADO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>
        <f>'RESUMEN TOTAL'!AP347</f>
        <v>0</v>
      </c>
    </row>
    <row r="336" spans="1:36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 t="str">
        <f>'RESUMEN TOTAL'!M348</f>
        <v>APAGADO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 t="str">
        <f>'RESUMEN TOTAL'!AB348</f>
        <v>APAGADO</v>
      </c>
      <c r="W336" t="str">
        <f>'RESUMEN TOTAL'!AC348</f>
        <v>APAGADO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>
        <f>'RESUMEN TOTAL'!AP348</f>
        <v>0</v>
      </c>
    </row>
    <row r="337" spans="1:36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  <c r="AJ337">
        <f>'RESUMEN TOTAL'!AP349</f>
        <v>0</v>
      </c>
    </row>
    <row r="338" spans="1:36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  <c r="AJ338">
        <f>'RESUMEN TOTAL'!AP350</f>
        <v>0</v>
      </c>
    </row>
    <row r="339" spans="1:36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  <c r="AJ339">
        <f>'RESUMEN TOTAL'!AP351</f>
        <v>0</v>
      </c>
    </row>
    <row r="340" spans="1:36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  <c r="AJ340">
        <f>'RESUMEN TOTAL'!AP352</f>
        <v>0</v>
      </c>
    </row>
    <row r="341" spans="1:36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  <c r="AJ341">
        <f>'RESUMEN TOTAL'!AP353</f>
        <v>0</v>
      </c>
    </row>
    <row r="342" spans="1:36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  <c r="AJ342">
        <f>'RESUMEN TOTAL'!AP354</f>
        <v>0</v>
      </c>
    </row>
    <row r="343" spans="1:36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  <c r="AJ343">
        <f>'RESUMEN TOTAL'!AP355</f>
        <v>0</v>
      </c>
    </row>
    <row r="344" spans="1:36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  <c r="AJ344">
        <f>'RESUMEN TOTAL'!AP356</f>
        <v>0</v>
      </c>
    </row>
    <row r="345" spans="1:36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  <c r="AJ345">
        <f>'RESUMEN TOTAL'!AP357</f>
        <v>0</v>
      </c>
    </row>
    <row r="346" spans="1:36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 t="str">
        <f>'RESUMEN TOTAL'!S358</f>
        <v>APAGADO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  <c r="AJ346">
        <f>'RESUMEN TOTAL'!AP358</f>
        <v>0</v>
      </c>
    </row>
    <row r="347" spans="1:36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 t="str">
        <f>'RESUMEN TOTAL'!V359</f>
        <v>APAGADO</v>
      </c>
      <c r="Q347" t="str">
        <f>'RESUMEN TOTAL'!W359</f>
        <v>APAGADO</v>
      </c>
      <c r="R347" t="str">
        <f>'RESUMEN TOTAL'!X359</f>
        <v>APAGADO</v>
      </c>
      <c r="S347" t="str">
        <f>'RESUMEN TOTAL'!Y359</f>
        <v>APAGADO</v>
      </c>
      <c r="T347" t="str">
        <f>'RESUMEN TOTAL'!Z359</f>
        <v>APAGADO</v>
      </c>
      <c r="U347">
        <f>'RESUMEN TOTAL'!AA359</f>
        <v>0</v>
      </c>
      <c r="V347" t="str">
        <f>'RESUMEN TOTAL'!AB359</f>
        <v>APAGADO</v>
      </c>
      <c r="W347" t="str">
        <f>'RESUMEN TOTAL'!AC359</f>
        <v>APAGADO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  <c r="AJ347">
        <f>'RESUMEN TOTAL'!AP359</f>
        <v>0</v>
      </c>
    </row>
    <row r="348" spans="1:36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 t="str">
        <f>'RESUMEN TOTAL'!M360</f>
        <v>APAGADO</v>
      </c>
      <c r="H348">
        <f>'RESUMEN TOTAL'!N360</f>
        <v>0</v>
      </c>
      <c r="I348">
        <f>'RESUMEN TOTAL'!O360</f>
        <v>0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>
        <f>'RESUMEN TOTAL'!S360</f>
        <v>0</v>
      </c>
      <c r="N348" t="str">
        <f>'RESUMEN TOTAL'!T360</f>
        <v>APAGADO</v>
      </c>
      <c r="O348">
        <f>'RESUMEN TOTAL'!U360</f>
        <v>0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>
        <f>'RESUMEN TOTAL'!AA360</f>
        <v>0</v>
      </c>
      <c r="V348" t="str">
        <f>'RESUMEN TOTAL'!AB360</f>
        <v>APAGADO</v>
      </c>
      <c r="W348" t="str">
        <f>'RESUMEN TOTAL'!AC360</f>
        <v>APAGADO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 t="str">
        <f>'RESUMEN TOTAL'!AG360</f>
        <v>APAGADO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 t="str">
        <f>'RESUMEN TOTAL'!AL360</f>
        <v>APAGADO</v>
      </c>
      <c r="AG348" t="str">
        <f>'RESUMEN TOTAL'!AM360</f>
        <v>APAGADO</v>
      </c>
      <c r="AH348">
        <f>'RESUMEN TOTAL'!AN360</f>
        <v>0</v>
      </c>
      <c r="AI348">
        <f>'RESUMEN TOTAL'!AO360</f>
        <v>0</v>
      </c>
      <c r="AJ348">
        <f>'RESUMEN TOTAL'!AP360</f>
        <v>0</v>
      </c>
    </row>
    <row r="349" spans="1:36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 t="str">
        <f>'RESUMEN TOTAL'!O361</f>
        <v>APAGADO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 t="str">
        <f>'RESUMEN TOTAL'!Y361</f>
        <v>APAGADO</v>
      </c>
      <c r="T349" t="str">
        <f>'RESUMEN TOTAL'!Z361</f>
        <v>APAGADO</v>
      </c>
      <c r="U349">
        <f>'RESUMEN TOTAL'!AA361</f>
        <v>0</v>
      </c>
      <c r="V349" t="str">
        <f>'RESUMEN TOTAL'!AB361</f>
        <v>APAGADO</v>
      </c>
      <c r="W349" t="str">
        <f>'RESUMEN TOTAL'!AC361</f>
        <v>APAGADO</v>
      </c>
      <c r="X349" t="str">
        <f>'RESUMEN TOTAL'!AD361</f>
        <v>APAGADO</v>
      </c>
      <c r="Y349" t="str">
        <f>'RESUMEN TOTAL'!AE361</f>
        <v>APAGADO</v>
      </c>
      <c r="Z349" t="str">
        <f>'RESUMEN TOTAL'!AF361</f>
        <v>APAGADO</v>
      </c>
      <c r="AA349" t="str">
        <f>'RESUMEN TOTAL'!AG361</f>
        <v>APAGADO</v>
      </c>
      <c r="AB349" t="str">
        <f>'RESUMEN TOTAL'!AH361</f>
        <v>APAGADO</v>
      </c>
      <c r="AC349" t="str">
        <f>'RESUMEN TOTAL'!AI361</f>
        <v>APAGADO</v>
      </c>
      <c r="AD349" t="str">
        <f>'RESUMEN TOTAL'!AJ361</f>
        <v>APAGADO</v>
      </c>
      <c r="AE349" t="str">
        <f>'RESUMEN TOTAL'!AK361</f>
        <v>APAGADO</v>
      </c>
      <c r="AF349" t="str">
        <f>'RESUMEN TOTAL'!AL361</f>
        <v>APAGADO</v>
      </c>
      <c r="AG349" t="str">
        <f>'RESUMEN TOTAL'!AM361</f>
        <v>APAGADO</v>
      </c>
      <c r="AH349" t="str">
        <f>'RESUMEN TOTAL'!AN361</f>
        <v>APAGADO</v>
      </c>
      <c r="AI349" t="str">
        <f>'RESUMEN TOTAL'!AO361</f>
        <v>APAGADO</v>
      </c>
      <c r="AJ349" t="str">
        <f>'RESUMEN TOTAL'!AP361</f>
        <v>APAGADO</v>
      </c>
    </row>
    <row r="350" spans="1:36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  <c r="AJ350">
        <f>'RESUMEN TOTAL'!AP362</f>
        <v>0</v>
      </c>
    </row>
    <row r="351" spans="1:36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  <c r="AJ351">
        <f>'RESUMEN TOTAL'!AP363</f>
        <v>0</v>
      </c>
    </row>
    <row r="352" spans="1:36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 t="str">
        <f>'RESUMEN TOTAL'!M364</f>
        <v>APAGADO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 t="str">
        <f>'RESUMEN TOTAL'!W364</f>
        <v>APAGADO</v>
      </c>
      <c r="R352" t="str">
        <f>'RESUMEN TOTAL'!X364</f>
        <v>APAGADO</v>
      </c>
      <c r="S352" t="str">
        <f>'RESUMEN TOTAL'!Y364</f>
        <v>APAGADO</v>
      </c>
      <c r="T352" t="str">
        <f>'RESUMEN TOTAL'!Z364</f>
        <v>APAGADO</v>
      </c>
      <c r="U352">
        <f>'RESUMEN TOTAL'!AA364</f>
        <v>0</v>
      </c>
      <c r="V352" t="str">
        <f>'RESUMEN TOTAL'!AB364</f>
        <v>APAGADO</v>
      </c>
      <c r="W352" t="str">
        <f>'RESUMEN TOTAL'!AC364</f>
        <v>APAGADO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  <c r="AJ352">
        <f>'RESUMEN TOTAL'!AP364</f>
        <v>0</v>
      </c>
    </row>
    <row r="353" spans="1:36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 t="str">
        <f>'RESUMEN TOTAL'!M365</f>
        <v>APAGADO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 t="str">
        <f>'RESUMEN TOTAL'!V365</f>
        <v>APAGADO</v>
      </c>
      <c r="Q353" t="str">
        <f>'RESUMEN TOTAL'!W365</f>
        <v>APAGADO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>
        <f>'RESUMEN TOTAL'!AA365</f>
        <v>0</v>
      </c>
      <c r="V353" t="str">
        <f>'RESUMEN TOTAL'!AB365</f>
        <v>APAGADO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  <c r="AJ353">
        <f>'RESUMEN TOTAL'!AP365</f>
        <v>0</v>
      </c>
    </row>
    <row r="354" spans="1:36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  <c r="AJ354">
        <f>'RESUMEN TOTAL'!AP366</f>
        <v>0</v>
      </c>
    </row>
    <row r="355" spans="1:36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  <c r="AJ355">
        <f>'RESUMEN TOTAL'!AP367</f>
        <v>0</v>
      </c>
    </row>
    <row r="356" spans="1:36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 t="str">
        <f>'RESUMEN TOTAL'!O368</f>
        <v>APAGADO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 t="str">
        <f>'RESUMEN TOTAL'!Y368</f>
        <v>APAGADO</v>
      </c>
      <c r="T356" t="str">
        <f>'RESUMEN TOTAL'!Z368</f>
        <v>APAGADO</v>
      </c>
      <c r="U356" t="str">
        <f>'RESUMEN TOTAL'!AA368</f>
        <v>APAGADO</v>
      </c>
      <c r="V356" t="str">
        <f>'RESUMEN TOTAL'!AB368</f>
        <v>APAGADO</v>
      </c>
      <c r="W356" t="str">
        <f>'RESUMEN TOTAL'!AC368</f>
        <v>APAGADO</v>
      </c>
      <c r="X356" t="str">
        <f>'RESUMEN TOTAL'!AD368</f>
        <v>APAGADO</v>
      </c>
      <c r="Y356" t="str">
        <f>'RESUMEN TOTAL'!AE368</f>
        <v>APAGADO</v>
      </c>
      <c r="Z356" t="str">
        <f>'RESUMEN TOTAL'!AF368</f>
        <v>APAGADO</v>
      </c>
      <c r="AA356" t="str">
        <f>'RESUMEN TOTAL'!AG368</f>
        <v>APAGADO</v>
      </c>
      <c r="AB356" t="str">
        <f>'RESUMEN TOTAL'!AH368</f>
        <v>APAGADO</v>
      </c>
      <c r="AC356" t="str">
        <f>'RESUMEN TOTAL'!AI368</f>
        <v>APAGADO</v>
      </c>
      <c r="AD356" t="str">
        <f>'RESUMEN TOTAL'!AJ368</f>
        <v>APAGADO</v>
      </c>
      <c r="AE356" t="str">
        <f>'RESUMEN TOTAL'!AK368</f>
        <v>APAGADO</v>
      </c>
      <c r="AF356" t="str">
        <f>'RESUMEN TOTAL'!AL368</f>
        <v>APAGADO</v>
      </c>
      <c r="AG356" t="str">
        <f>'RESUMEN TOTAL'!AM368</f>
        <v>APAGADO</v>
      </c>
      <c r="AH356" t="str">
        <f>'RESUMEN TOTAL'!AN368</f>
        <v>APAGADO</v>
      </c>
      <c r="AI356" t="str">
        <f>'RESUMEN TOTAL'!AO368</f>
        <v>APAGADO</v>
      </c>
      <c r="AJ356" t="str">
        <f>'RESUMEN TOTAL'!AP368</f>
        <v>APAGADO</v>
      </c>
    </row>
    <row r="357" spans="1:36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 t="str">
        <f>'RESUMEN TOTAL'!O369</f>
        <v>APAGADO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 t="str">
        <f>'RESUMEN TOTAL'!Y369</f>
        <v>APAGADO</v>
      </c>
      <c r="T357" t="str">
        <f>'RESUMEN TOTAL'!Z369</f>
        <v>APAGADO</v>
      </c>
      <c r="U357" t="str">
        <f>'RESUMEN TOTAL'!AA369</f>
        <v>APAGADO</v>
      </c>
      <c r="V357" t="str">
        <f>'RESUMEN TOTAL'!AB369</f>
        <v>APAGADO</v>
      </c>
      <c r="W357" t="str">
        <f>'RESUMEN TOTAL'!AC369</f>
        <v>APAGADO</v>
      </c>
      <c r="X357" t="str">
        <f>'RESUMEN TOTAL'!AD369</f>
        <v>APAGADO</v>
      </c>
      <c r="Y357" t="str">
        <f>'RESUMEN TOTAL'!AE369</f>
        <v>APAGADO</v>
      </c>
      <c r="Z357" t="str">
        <f>'RESUMEN TOTAL'!AF369</f>
        <v>APAGADO</v>
      </c>
      <c r="AA357" t="str">
        <f>'RESUMEN TOTAL'!AG369</f>
        <v>APAGADO</v>
      </c>
      <c r="AB357" t="str">
        <f>'RESUMEN TOTAL'!AH369</f>
        <v>APAGADO</v>
      </c>
      <c r="AC357" t="str">
        <f>'RESUMEN TOTAL'!AI369</f>
        <v>APAGADO</v>
      </c>
      <c r="AD357" t="str">
        <f>'RESUMEN TOTAL'!AJ369</f>
        <v>APAGADO</v>
      </c>
      <c r="AE357" t="str">
        <f>'RESUMEN TOTAL'!AK369</f>
        <v>APAGADO</v>
      </c>
      <c r="AF357" t="str">
        <f>'RESUMEN TOTAL'!AL369</f>
        <v>APAGADO</v>
      </c>
      <c r="AG357" t="str">
        <f>'RESUMEN TOTAL'!AM369</f>
        <v>APAGADO</v>
      </c>
      <c r="AH357" t="str">
        <f>'RESUMEN TOTAL'!AN369</f>
        <v>APAGADO</v>
      </c>
      <c r="AI357" t="str">
        <f>'RESUMEN TOTAL'!AO369</f>
        <v>APAGADO</v>
      </c>
      <c r="AJ357" t="str">
        <f>'RESUMEN TOTAL'!AP369</f>
        <v>APAGADO</v>
      </c>
    </row>
    <row r="358" spans="1:36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>
        <f>'RESUMEN TOTAL'!L370</f>
        <v>0</v>
      </c>
      <c r="G358" t="str">
        <f>'RESUMEN TOTAL'!M370</f>
        <v>APAGADO</v>
      </c>
      <c r="H358" t="str">
        <f>'RESUMEN TOTAL'!N370</f>
        <v>APAGADO</v>
      </c>
      <c r="I358" t="str">
        <f>'RESUMEN TOTAL'!O370</f>
        <v>APAGADO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 t="str">
        <f>'RESUMEN TOTAL'!Y370</f>
        <v>APAGADO</v>
      </c>
      <c r="T358" t="str">
        <f>'RESUMEN TOTAL'!Z370</f>
        <v>APAGADO</v>
      </c>
      <c r="U358" t="str">
        <f>'RESUMEN TOTAL'!AA370</f>
        <v>APAGADO</v>
      </c>
      <c r="V358" t="str">
        <f>'RESUMEN TOTAL'!AB370</f>
        <v>APAGADO</v>
      </c>
      <c r="W358" t="str">
        <f>'RESUMEN TOTAL'!AC370</f>
        <v>APAGADO</v>
      </c>
      <c r="X358" t="str">
        <f>'RESUMEN TOTAL'!AD370</f>
        <v>APAGADO</v>
      </c>
      <c r="Y358" t="str">
        <f>'RESUMEN TOTAL'!AE370</f>
        <v>APAGADO</v>
      </c>
      <c r="Z358" t="str">
        <f>'RESUMEN TOTAL'!AF370</f>
        <v>APAGADO</v>
      </c>
      <c r="AA358" t="str">
        <f>'RESUMEN TOTAL'!AG370</f>
        <v>APAGADO</v>
      </c>
      <c r="AB358" t="str">
        <f>'RESUMEN TOTAL'!AH370</f>
        <v>APAGADO</v>
      </c>
      <c r="AC358" t="str">
        <f>'RESUMEN TOTAL'!AI370</f>
        <v>APAGADO</v>
      </c>
      <c r="AD358" t="str">
        <f>'RESUMEN TOTAL'!AJ370</f>
        <v>APAGADO</v>
      </c>
      <c r="AE358" t="str">
        <f>'RESUMEN TOTAL'!AK370</f>
        <v>APAGADO</v>
      </c>
      <c r="AF358" t="str">
        <f>'RESUMEN TOTAL'!AL370</f>
        <v>APAGADO</v>
      </c>
      <c r="AG358" t="str">
        <f>'RESUMEN TOTAL'!AM370</f>
        <v>APAGADO</v>
      </c>
      <c r="AH358" t="str">
        <f>'RESUMEN TOTAL'!AN370</f>
        <v>APAGADO</v>
      </c>
      <c r="AI358" t="str">
        <f>'RESUMEN TOTAL'!AO370</f>
        <v>APAGADO</v>
      </c>
      <c r="AJ358" t="str">
        <f>'RESUMEN TOTAL'!AP370</f>
        <v>APAGADO</v>
      </c>
    </row>
    <row r="359" spans="1:36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  <c r="AJ359">
        <f>'RESUMEN TOTAL'!AP371</f>
        <v>0</v>
      </c>
    </row>
    <row r="360" spans="1:36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  <c r="AJ360">
        <f>'RESUMEN TOTAL'!AP372</f>
        <v>0</v>
      </c>
    </row>
    <row r="361" spans="1:36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  <c r="AJ361">
        <f>'RESUMEN TOTAL'!AP373</f>
        <v>0</v>
      </c>
    </row>
    <row r="362" spans="1:36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  <c r="AJ362">
        <f>'RESUMEN TOTAL'!AP374</f>
        <v>0</v>
      </c>
    </row>
    <row r="363" spans="1:36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  <c r="AJ363">
        <f>'RESUMEN TOTAL'!AP375</f>
        <v>0</v>
      </c>
    </row>
    <row r="364" spans="1:36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 t="str">
        <f>'RESUMEN TOTAL'!V376</f>
        <v>APAGADO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  <c r="AJ364">
        <f>'RESUMEN TOTAL'!AP376</f>
        <v>0</v>
      </c>
    </row>
    <row r="365" spans="1:36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 t="str">
        <f>'RESUMEN TOTAL'!V377</f>
        <v>APAGADO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  <c r="AJ365">
        <f>'RESUMEN TOTAL'!AP377</f>
        <v>0</v>
      </c>
    </row>
    <row r="366" spans="1:36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  <c r="AJ366">
        <f>'RESUMEN TOTAL'!AP378</f>
        <v>0</v>
      </c>
    </row>
    <row r="367" spans="1:36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  <c r="AJ367">
        <f>'RESUMEN TOTAL'!AP379</f>
        <v>0</v>
      </c>
    </row>
    <row r="368" spans="1:36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 t="str">
        <f>'RESUMEN TOTAL'!U380</f>
        <v>APAGADO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 t="str">
        <f>'RESUMEN TOTAL'!AI380</f>
        <v>APAGADO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  <c r="AJ368">
        <f>'RESUMEN TOTAL'!AP380</f>
        <v>0</v>
      </c>
    </row>
    <row r="369" spans="1:36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 t="str">
        <f>'RESUMEN TOTAL'!U381</f>
        <v>APAGADO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 t="str">
        <f>'RESUMEN TOTAL'!AI381</f>
        <v>APAGADO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  <c r="AJ369">
        <f>'RESUMEN TOTAL'!AP381</f>
        <v>0</v>
      </c>
    </row>
    <row r="370" spans="1:36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  <c r="AJ370">
        <f>'RESUMEN TOTAL'!AP382</f>
        <v>0</v>
      </c>
    </row>
    <row r="371" spans="1:36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  <c r="AJ372">
        <f>'RESUMEN TOTAL'!AP385</f>
        <v>0</v>
      </c>
    </row>
    <row r="373" spans="1:36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  <c r="AJ373">
        <f>'RESUMEN TOTAL'!AP386</f>
        <v>0</v>
      </c>
    </row>
    <row r="374" spans="1:36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  <c r="AJ374">
        <f>'RESUMEN TOTAL'!AP387</f>
        <v>0</v>
      </c>
    </row>
    <row r="375" spans="1:36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  <c r="AJ375">
        <f>'RESUMEN TOTAL'!AP388</f>
        <v>0</v>
      </c>
    </row>
    <row r="376" spans="1:36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  <c r="AJ376">
        <f>'RESUMEN TOTAL'!AP389</f>
        <v>0</v>
      </c>
    </row>
    <row r="377" spans="1:36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  <c r="AJ377">
        <f>'RESUMEN TOTAL'!AP390</f>
        <v>0</v>
      </c>
    </row>
    <row r="378" spans="1:36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 t="str">
        <f>'RESUMEN TOTAL'!AH391</f>
        <v>APAGADO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  <c r="AJ378">
        <f>'RESUMEN TOTAL'!AP391</f>
        <v>0</v>
      </c>
    </row>
    <row r="379" spans="1:36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  <c r="AJ379">
        <f>'RESUMEN TOTAL'!AP392</f>
        <v>0</v>
      </c>
    </row>
    <row r="380" spans="1:36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  <c r="AJ380">
        <f>'RESUMEN TOTAL'!AP393</f>
        <v>0</v>
      </c>
    </row>
    <row r="381" spans="1:36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  <c r="AJ381">
        <f>'RESUMEN TOTAL'!AP394</f>
        <v>0</v>
      </c>
    </row>
    <row r="382" spans="1:36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  <c r="AJ382">
        <f>'RESUMEN TOTAL'!AP395</f>
        <v>0</v>
      </c>
    </row>
    <row r="383" spans="1:36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 t="str">
        <f>'RESUMEN TOTAL'!AH396</f>
        <v>APAGADO</v>
      </c>
      <c r="AC383">
        <f>'RESUMEN TOTAL'!AI396</f>
        <v>0</v>
      </c>
      <c r="AD383" t="str">
        <f>'RESUMEN TOTAL'!AJ396</f>
        <v>APAGADO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  <c r="AJ383">
        <f>'RESUMEN TOTAL'!AP396</f>
        <v>0</v>
      </c>
    </row>
    <row r="384" spans="1:36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  <c r="AJ384">
        <f>'RESUMEN TOTAL'!AP397</f>
        <v>0</v>
      </c>
    </row>
    <row r="385" spans="1:36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>
        <f>'RESUMEN TOTAL'!L398</f>
        <v>0</v>
      </c>
      <c r="G385">
        <f>'RESUMEN TOTAL'!M398</f>
        <v>0</v>
      </c>
      <c r="H385">
        <f>'RESUMEN TOTAL'!N398</f>
        <v>0</v>
      </c>
      <c r="I385">
        <f>'RESUMEN TOTAL'!O398</f>
        <v>0</v>
      </c>
      <c r="J385">
        <f>'RESUMEN TOTAL'!P398</f>
        <v>0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 t="str">
        <f>'RESUMEN TOTAL'!T398</f>
        <v>APAGADO</v>
      </c>
      <c r="O385" t="str">
        <f>'RESUMEN TOTAL'!U398</f>
        <v>APAGADO</v>
      </c>
      <c r="P385">
        <f>'RESUMEN TOTAL'!V398</f>
        <v>0</v>
      </c>
      <c r="Q385" t="str">
        <f>'RESUMEN TOTAL'!W398</f>
        <v>APAGADO</v>
      </c>
      <c r="R385" t="str">
        <f>'RESUMEN TOTAL'!X398</f>
        <v>APAGADO</v>
      </c>
      <c r="S385" t="str">
        <f>'RESUMEN TOTAL'!Y398</f>
        <v>APAGADO</v>
      </c>
      <c r="T385" t="str">
        <f>'RESUMEN TOTAL'!Z398</f>
        <v>APAGADO</v>
      </c>
      <c r="U385" t="str">
        <f>'RESUMEN TOTAL'!AA398</f>
        <v>APAGADO</v>
      </c>
      <c r="V385" t="str">
        <f>'RESUMEN TOTAL'!AB398</f>
        <v>APAGADO</v>
      </c>
      <c r="W385" t="str">
        <f>'RESUMEN TOTAL'!AC398</f>
        <v>APAGADO</v>
      </c>
      <c r="X385" t="str">
        <f>'RESUMEN TOTAL'!AD398</f>
        <v>APAGADO</v>
      </c>
      <c r="Y385" t="str">
        <f>'RESUMEN TOTAL'!AE398</f>
        <v>APAGADO</v>
      </c>
      <c r="Z385" t="str">
        <f>'RESUMEN TOTAL'!AF398</f>
        <v>APAGADO</v>
      </c>
      <c r="AA385" t="str">
        <f>'RESUMEN TOTAL'!AG398</f>
        <v>APAGADO</v>
      </c>
      <c r="AB385" t="str">
        <f>'RESUMEN TOTAL'!AH398</f>
        <v>APAGADO</v>
      </c>
      <c r="AC385" t="str">
        <f>'RESUMEN TOTAL'!AI398</f>
        <v>APAGADO</v>
      </c>
      <c r="AD385" t="str">
        <f>'RESUMEN TOTAL'!AJ398</f>
        <v>APAGADO</v>
      </c>
      <c r="AE385" t="str">
        <f>'RESUMEN TOTAL'!AK398</f>
        <v>APAGADO</v>
      </c>
      <c r="AF385" t="str">
        <f>'RESUMEN TOTAL'!AL398</f>
        <v>APAGADO</v>
      </c>
      <c r="AG385" t="str">
        <f>'RESUMEN TOTAL'!AM398</f>
        <v>APAGADO</v>
      </c>
      <c r="AH385" t="str">
        <f>'RESUMEN TOTAL'!AN398</f>
        <v>APAGADO</v>
      </c>
      <c r="AI385" t="str">
        <f>'RESUMEN TOTAL'!AO398</f>
        <v>APAGADO</v>
      </c>
      <c r="AJ385" t="str">
        <f>'RESUMEN TOTAL'!AP398</f>
        <v>APAGADO</v>
      </c>
    </row>
    <row r="386" spans="1:36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  <c r="AJ386">
        <f>'RESUMEN TOTAL'!AP399</f>
        <v>0</v>
      </c>
    </row>
    <row r="387" spans="1:36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  <c r="AJ387">
        <f>'RESUMEN TOTAL'!AP400</f>
        <v>0</v>
      </c>
    </row>
    <row r="388" spans="1:36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  <c r="AJ388">
        <f>'RESUMEN TOTAL'!AP401</f>
        <v>0</v>
      </c>
    </row>
    <row r="389" spans="1:36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  <c r="AJ389">
        <f>'RESUMEN TOTAL'!AP402</f>
        <v>0</v>
      </c>
    </row>
    <row r="390" spans="1:36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  <c r="AJ390">
        <f>'RESUMEN TOTAL'!AP403</f>
        <v>0</v>
      </c>
    </row>
    <row r="391" spans="1:36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  <c r="AJ391">
        <f>'RESUMEN TOTAL'!AP404</f>
        <v>0</v>
      </c>
    </row>
    <row r="392" spans="1:36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  <c r="AJ392">
        <f>'RESUMEN TOTAL'!AP405</f>
        <v>0</v>
      </c>
    </row>
    <row r="393" spans="1:36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  <c r="AJ393">
        <f>'RESUMEN TOTAL'!AP406</f>
        <v>0</v>
      </c>
    </row>
    <row r="394" spans="1:36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  <c r="AJ394">
        <f>'RESUMEN TOTAL'!AP407</f>
        <v>0</v>
      </c>
    </row>
    <row r="395" spans="1:36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  <c r="AJ395">
        <f>'RESUMEN TOTAL'!AP408</f>
        <v>0</v>
      </c>
    </row>
    <row r="396" spans="1:36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  <c r="AJ396">
        <f>'RESUMEN TOTAL'!AP409</f>
        <v>0</v>
      </c>
    </row>
    <row r="397" spans="1:36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 t="str">
        <f>'RESUMEN TOTAL'!N410</f>
        <v>APAGADO</v>
      </c>
      <c r="I397">
        <f>'RESUMEN TOTAL'!O410</f>
        <v>0</v>
      </c>
      <c r="J397" t="str">
        <f>'RESUMEN TOTAL'!P410</f>
        <v>APAGADO</v>
      </c>
      <c r="K397" t="str">
        <f>'RESUMEN TOTAL'!Q410</f>
        <v>APAGADO</v>
      </c>
      <c r="L397" t="str">
        <f>'RESUMEN TOTAL'!R410</f>
        <v>APAGADO</v>
      </c>
      <c r="M397" t="str">
        <f>'RESUMEN TOTAL'!S410</f>
        <v>APAGADO</v>
      </c>
      <c r="N397" t="str">
        <f>'RESUMEN TOTAL'!T410</f>
        <v>APAGADO</v>
      </c>
      <c r="O397" t="str">
        <f>'RESUMEN TOTAL'!U410</f>
        <v>APAGADO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 t="str">
        <f>'RESUMEN TOTAL'!AJ410</f>
        <v>APAGADO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  <c r="AJ397">
        <f>'RESUMEN TOTAL'!AP410</f>
        <v>0</v>
      </c>
    </row>
    <row r="398" spans="1:36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 t="str">
        <f>'RESUMEN TOTAL'!AO411</f>
        <v>APAGADO</v>
      </c>
      <c r="AJ398">
        <f>'RESUMEN TOTAL'!AP411</f>
        <v>0</v>
      </c>
    </row>
    <row r="399" spans="1:36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  <c r="AJ399">
        <f>'RESUMEN TOTAL'!AP412</f>
        <v>0</v>
      </c>
    </row>
    <row r="400" spans="1:36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  <c r="AJ400">
        <f>'RESUMEN TOTAL'!AP413</f>
        <v>0</v>
      </c>
    </row>
    <row r="401" spans="1:36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  <c r="AJ401">
        <f>'RESUMEN TOTAL'!AP414</f>
        <v>0</v>
      </c>
    </row>
    <row r="402" spans="1:36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  <c r="AJ402">
        <f>'RESUMEN TOTAL'!AP415</f>
        <v>0</v>
      </c>
    </row>
    <row r="403" spans="1:36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  <c r="AJ403">
        <f>'RESUMEN TOTAL'!AP416</f>
        <v>0</v>
      </c>
    </row>
    <row r="404" spans="1:36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>
        <f>'RESUMEN TOTAL'!L417</f>
        <v>0</v>
      </c>
      <c r="G404">
        <f>'RESUMEN TOTAL'!M417</f>
        <v>0</v>
      </c>
      <c r="H404">
        <f>'RESUMEN TOTAL'!N417</f>
        <v>0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 t="str">
        <f>'RESUMEN TOTAL'!AB417</f>
        <v>APAGADO</v>
      </c>
      <c r="W404" t="str">
        <f>'RESUMEN TOTAL'!AC417</f>
        <v>APAGADO</v>
      </c>
      <c r="X404" t="str">
        <f>'RESUMEN TOTAL'!AD417</f>
        <v>APAGADO</v>
      </c>
      <c r="Y404" t="str">
        <f>'RESUMEN TOTAL'!AE417</f>
        <v>APAGADO</v>
      </c>
      <c r="Z404" t="str">
        <f>'RESUMEN TOTAL'!AF417</f>
        <v>APAGADO</v>
      </c>
      <c r="AA404" t="str">
        <f>'RESUMEN TOTAL'!AG417</f>
        <v>APAGADO</v>
      </c>
      <c r="AB404" t="str">
        <f>'RESUMEN TOTAL'!AH417</f>
        <v>APAGADO</v>
      </c>
      <c r="AC404">
        <f>'RESUMEN TOTAL'!AI417</f>
        <v>0</v>
      </c>
      <c r="AD404" t="str">
        <f>'RESUMEN TOTAL'!AJ417</f>
        <v>APAGADO</v>
      </c>
      <c r="AE404" t="str">
        <f>'RESUMEN TOTAL'!AK417</f>
        <v>APAGADO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 t="str">
        <f>'RESUMEN TOTAL'!AO417</f>
        <v>APAGADO</v>
      </c>
      <c r="AJ404" t="str">
        <f>'RESUMEN TOTAL'!AP417</f>
        <v>APAGADO</v>
      </c>
    </row>
    <row r="405" spans="1:36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>
        <f>'RESUMEN TOTAL'!L418</f>
        <v>0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 t="str">
        <f>'RESUMEN TOTAL'!AB418</f>
        <v>APAGADO</v>
      </c>
      <c r="W405" t="str">
        <f>'RESUMEN TOTAL'!AC418</f>
        <v>APAGADO</v>
      </c>
      <c r="X405" t="str">
        <f>'RESUMEN TOTAL'!AD418</f>
        <v>APAGADO</v>
      </c>
      <c r="Y405">
        <f>'RESUMEN TOTAL'!AE418</f>
        <v>0</v>
      </c>
      <c r="Z405" t="str">
        <f>'RESUMEN TOTAL'!AF418</f>
        <v>APAGADO</v>
      </c>
      <c r="AA405" t="str">
        <f>'RESUMEN TOTAL'!AG418</f>
        <v>APAGADO</v>
      </c>
      <c r="AB405" t="str">
        <f>'RESUMEN TOTAL'!AH418</f>
        <v>APAGADO</v>
      </c>
      <c r="AC405">
        <f>'RESUMEN TOTAL'!AI418</f>
        <v>0</v>
      </c>
      <c r="AD405" t="str">
        <f>'RESUMEN TOTAL'!AJ418</f>
        <v>APAGADO</v>
      </c>
      <c r="AE405" t="str">
        <f>'RESUMEN TOTAL'!AK418</f>
        <v>APAGADO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 t="str">
        <f>'RESUMEN TOTAL'!AO418</f>
        <v>APAGADO</v>
      </c>
      <c r="AJ405" t="str">
        <f>'RESUMEN TOTAL'!AP418</f>
        <v>APAGADO</v>
      </c>
    </row>
    <row r="406" spans="1:36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  <c r="AJ406">
        <f>'RESUMEN TOTAL'!AP419</f>
        <v>0</v>
      </c>
    </row>
    <row r="407" spans="1:36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  <c r="AJ407">
        <f>'RESUMEN TOTAL'!AP420</f>
        <v>0</v>
      </c>
    </row>
    <row r="408" spans="1:36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  <c r="AJ408">
        <f>'RESUMEN TOTAL'!AP421</f>
        <v>0</v>
      </c>
    </row>
    <row r="409" spans="1:36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  <c r="AJ409">
        <f>'RESUMEN TOTAL'!AP422</f>
        <v>0</v>
      </c>
    </row>
    <row r="410" spans="1:36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  <c r="AJ410">
        <f>'RESUMEN TOTAL'!AP423</f>
        <v>0</v>
      </c>
    </row>
    <row r="411" spans="1:36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  <c r="AJ411">
        <f>'RESUMEN TOTAL'!AP424</f>
        <v>0</v>
      </c>
    </row>
    <row r="412" spans="1:36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  <c r="AJ412">
        <f>'RESUMEN TOTAL'!AP425</f>
        <v>0</v>
      </c>
    </row>
    <row r="413" spans="1:36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 t="str">
        <f>'RESUMEN TOTAL'!N426</f>
        <v>APAGADO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  <c r="AJ413">
        <f>'RESUMEN TOTAL'!AP426</f>
        <v>0</v>
      </c>
    </row>
    <row r="414" spans="1:36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 t="str">
        <f>'RESUMEN TOTAL'!N427</f>
        <v>APAGADO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  <c r="AJ414">
        <f>'RESUMEN TOTAL'!AP427</f>
        <v>0</v>
      </c>
    </row>
    <row r="415" spans="1:36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 t="str">
        <f>'RESUMEN TOTAL'!N428</f>
        <v>APAGADO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  <c r="AJ415">
        <f>'RESUMEN TOTAL'!AP428</f>
        <v>0</v>
      </c>
    </row>
    <row r="416" spans="1:36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 t="str">
        <f>'RESUMEN TOTAL'!N429</f>
        <v>APAGADO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  <c r="AJ416">
        <f>'RESUMEN TOTAL'!AP429</f>
        <v>0</v>
      </c>
    </row>
    <row r="417" spans="1:36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 t="str">
        <f>'RESUMEN TOTAL'!N430</f>
        <v>APAGADO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  <c r="AJ417">
        <f>'RESUMEN TOTAL'!AP430</f>
        <v>0</v>
      </c>
    </row>
    <row r="418" spans="1:36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 t="str">
        <f>'RESUMEN TOTAL'!N431</f>
        <v>APAGADO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  <c r="AJ418">
        <f>'RESUMEN TOTAL'!AP431</f>
        <v>0</v>
      </c>
    </row>
    <row r="419" spans="1:36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 t="str">
        <f>'RESUMEN TOTAL'!N432</f>
        <v>APAGADO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  <c r="AJ419">
        <f>'RESUMEN TOTAL'!AP432</f>
        <v>0</v>
      </c>
    </row>
    <row r="420" spans="1:36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 t="str">
        <f>'RESUMEN TOTAL'!N433</f>
        <v>APAGADO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 t="str">
        <f>'RESUMEN TOTAL'!AI433</f>
        <v>APAGADO</v>
      </c>
      <c r="AD420" t="str">
        <f>'RESUMEN TOTAL'!AJ433</f>
        <v>APAGADO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  <c r="AJ421">
        <f>'RESUMEN TOTAL'!AP435</f>
        <v>0</v>
      </c>
    </row>
    <row r="422" spans="1:36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  <c r="AJ422">
        <f>'RESUMEN TOTAL'!AP436</f>
        <v>0</v>
      </c>
    </row>
    <row r="423" spans="1:36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  <c r="AJ423">
        <f>'RESUMEN TOTAL'!AP437</f>
        <v>0</v>
      </c>
    </row>
    <row r="424" spans="1:36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  <c r="AJ424">
        <f>'RESUMEN TOTAL'!AP438</f>
        <v>0</v>
      </c>
    </row>
    <row r="425" spans="1:36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 t="str">
        <f>'RESUMEN TOTAL'!AB441</f>
        <v>APAGADO</v>
      </c>
      <c r="W426" t="str">
        <f>'RESUMEN TOTAL'!AC441</f>
        <v>APAGADO</v>
      </c>
      <c r="X426" t="str">
        <f>'RESUMEN TOTAL'!AD441</f>
        <v>APAGADO</v>
      </c>
      <c r="Y426" t="str">
        <f>'RESUMEN TOTAL'!AE441</f>
        <v>APAGADO</v>
      </c>
      <c r="Z426" t="str">
        <f>'RESUMEN TOTAL'!AF441</f>
        <v>APAGADO</v>
      </c>
      <c r="AA426">
        <f>'RESUMEN TOTAL'!AG441</f>
        <v>0</v>
      </c>
      <c r="AB426">
        <f>'RESUMEN TOTAL'!AH441</f>
        <v>0</v>
      </c>
      <c r="AC426" t="str">
        <f>'RESUMEN TOTAL'!AI441</f>
        <v>APAGADO</v>
      </c>
      <c r="AD426" t="str">
        <f>'RESUMEN TOTAL'!AJ441</f>
        <v>APAGADO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  <c r="AJ426">
        <f>'RESUMEN TOTAL'!AP441</f>
        <v>0</v>
      </c>
    </row>
    <row r="427" spans="1:36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 t="str">
        <f>'RESUMEN TOTAL'!AB442</f>
        <v>APAGADO</v>
      </c>
      <c r="W427" t="str">
        <f>'RESUMEN TOTAL'!AC442</f>
        <v>APAGADO</v>
      </c>
      <c r="X427" t="str">
        <f>'RESUMEN TOTAL'!AD442</f>
        <v>APAGADO</v>
      </c>
      <c r="Y427" t="str">
        <f>'RESUMEN TOTAL'!AE442</f>
        <v>APAGADO</v>
      </c>
      <c r="Z427" t="str">
        <f>'RESUMEN TOTAL'!AF442</f>
        <v>APAGADO</v>
      </c>
      <c r="AA427">
        <f>'RESUMEN TOTAL'!AG442</f>
        <v>0</v>
      </c>
      <c r="AB427">
        <f>'RESUMEN TOTAL'!AH442</f>
        <v>0</v>
      </c>
      <c r="AC427" t="str">
        <f>'RESUMEN TOTAL'!AI442</f>
        <v>APAGADO</v>
      </c>
      <c r="AD427" t="str">
        <f>'RESUMEN TOTAL'!AJ442</f>
        <v>APAGADO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  <c r="AJ427">
        <f>'RESUMEN TOTAL'!AP442</f>
        <v>0</v>
      </c>
    </row>
    <row r="428" spans="1:36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 t="str">
        <f>'RESUMEN TOTAL'!R443</f>
        <v>APAGADO</v>
      </c>
      <c r="M428" t="str">
        <f>'RESUMEN TOTAL'!S443</f>
        <v>APAGADO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 t="str">
        <f>'RESUMEN TOTAL'!AB443</f>
        <v>APAGADO</v>
      </c>
      <c r="W428" t="str">
        <f>'RESUMEN TOTAL'!AC443</f>
        <v>APAGADO</v>
      </c>
      <c r="X428" t="str">
        <f>'RESUMEN TOTAL'!AD443</f>
        <v>APAGADO</v>
      </c>
      <c r="Y428" t="str">
        <f>'RESUMEN TOTAL'!AE443</f>
        <v>APAGADO</v>
      </c>
      <c r="Z428" t="str">
        <f>'RESUMEN TOTAL'!AF443</f>
        <v>APAGADO</v>
      </c>
      <c r="AA428">
        <f>'RESUMEN TOTAL'!AG443</f>
        <v>0</v>
      </c>
      <c r="AB428">
        <f>'RESUMEN TOTAL'!AH443</f>
        <v>0</v>
      </c>
      <c r="AC428" t="str">
        <f>'RESUMEN TOTAL'!AI443</f>
        <v>APAGADO</v>
      </c>
      <c r="AD428" t="str">
        <f>'RESUMEN TOTAL'!AJ443</f>
        <v>APAGADO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  <c r="AJ428">
        <f>'RESUMEN TOTAL'!AP443</f>
        <v>0</v>
      </c>
    </row>
    <row r="429" spans="1:36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 t="str">
        <f>'RESUMEN TOTAL'!R444</f>
        <v>APAGADO</v>
      </c>
      <c r="M429" t="str">
        <f>'RESUMEN TOTAL'!S444</f>
        <v>APAGADO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 t="str">
        <f>'RESUMEN TOTAL'!AB444</f>
        <v>APAGADO</v>
      </c>
      <c r="W429" t="str">
        <f>'RESUMEN TOTAL'!AC444</f>
        <v>APAGADO</v>
      </c>
      <c r="X429" t="str">
        <f>'RESUMEN TOTAL'!AD444</f>
        <v>APAGADO</v>
      </c>
      <c r="Y429" t="str">
        <f>'RESUMEN TOTAL'!AE444</f>
        <v>APAGADO</v>
      </c>
      <c r="Z429" t="str">
        <f>'RESUMEN TOTAL'!AF444</f>
        <v>APAGADO</v>
      </c>
      <c r="AA429">
        <f>'RESUMEN TOTAL'!AG444</f>
        <v>0</v>
      </c>
      <c r="AB429">
        <f>'RESUMEN TOTAL'!AH444</f>
        <v>0</v>
      </c>
      <c r="AC429" t="str">
        <f>'RESUMEN TOTAL'!AI444</f>
        <v>APAGADO</v>
      </c>
      <c r="AD429" t="str">
        <f>'RESUMEN TOTAL'!AJ444</f>
        <v>APAGADO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  <c r="AJ429">
        <f>'RESUMEN TOTAL'!AP444</f>
        <v>0</v>
      </c>
    </row>
    <row r="430" spans="1:36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 t="str">
        <f>'RESUMEN TOTAL'!AB445</f>
        <v>APAGADO</v>
      </c>
      <c r="W430" t="str">
        <f>'RESUMEN TOTAL'!AC445</f>
        <v>APAGADO</v>
      </c>
      <c r="X430" t="str">
        <f>'RESUMEN TOTAL'!AD445</f>
        <v>APAGADO</v>
      </c>
      <c r="Y430" t="str">
        <f>'RESUMEN TOTAL'!AE445</f>
        <v>APAGADO</v>
      </c>
      <c r="Z430" t="str">
        <f>'RESUMEN TOTAL'!AF445</f>
        <v>APAGADO</v>
      </c>
      <c r="AA430">
        <f>'RESUMEN TOTAL'!AG445</f>
        <v>0</v>
      </c>
      <c r="AB430">
        <f>'RESUMEN TOTAL'!AH445</f>
        <v>0</v>
      </c>
      <c r="AC430" t="str">
        <f>'RESUMEN TOTAL'!AI445</f>
        <v>APAGADO</v>
      </c>
      <c r="AD430" t="str">
        <f>'RESUMEN TOTAL'!AJ445</f>
        <v>APAGADO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  <c r="AJ430">
        <f>'RESUMEN TOTAL'!AP445</f>
        <v>0</v>
      </c>
    </row>
    <row r="431" spans="1:36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  <c r="AJ431">
        <f>'RESUMEN TOTAL'!AP446</f>
        <v>0</v>
      </c>
    </row>
    <row r="432" spans="1:36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 t="str">
        <f>'RESUMEN TOTAL'!AB447</f>
        <v>APAGADO</v>
      </c>
      <c r="W432" t="str">
        <f>'RESUMEN TOTAL'!AC447</f>
        <v>APAGADO</v>
      </c>
      <c r="X432" t="str">
        <f>'RESUMEN TOTAL'!AD447</f>
        <v>APAGADO</v>
      </c>
      <c r="Y432" t="str">
        <f>'RESUMEN TOTAL'!AE447</f>
        <v>APAGADO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 t="str">
        <f>'RESUMEN TOTAL'!AI447</f>
        <v>APAGADO</v>
      </c>
      <c r="AD432" t="str">
        <f>'RESUMEN TOTAL'!AJ447</f>
        <v>APAGADO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  <c r="AJ432">
        <f>'RESUMEN TOTAL'!AP447</f>
        <v>0</v>
      </c>
    </row>
    <row r="433" spans="1:36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  <c r="AJ433">
        <f>'RESUMEN TOTAL'!AP448</f>
        <v>0</v>
      </c>
    </row>
    <row r="434" spans="1:36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  <c r="AJ434">
        <f>'RESUMEN TOTAL'!AP449</f>
        <v>0</v>
      </c>
    </row>
    <row r="435" spans="1:36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  <c r="AJ435">
        <f>'RESUMEN TOTAL'!AP450</f>
        <v>0</v>
      </c>
    </row>
    <row r="436" spans="1:36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  <c r="AJ436">
        <f>'RESUMEN TOTAL'!AP451</f>
        <v>0</v>
      </c>
    </row>
    <row r="437" spans="1:36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  <c r="AJ437">
        <f>'RESUMEN TOTAL'!AP452</f>
        <v>0</v>
      </c>
    </row>
    <row r="438" spans="1:36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  <c r="AJ438">
        <f>'RESUMEN TOTAL'!AP453</f>
        <v>0</v>
      </c>
    </row>
    <row r="439" spans="1:36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  <c r="AJ439">
        <f>'RESUMEN TOTAL'!AP454</f>
        <v>0</v>
      </c>
    </row>
    <row r="440" spans="1:36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  <c r="AJ440">
        <f>'RESUMEN TOTAL'!AP455</f>
        <v>0</v>
      </c>
    </row>
    <row r="441" spans="1:36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  <c r="AJ441">
        <f>'RESUMEN TOTAL'!AP456</f>
        <v>0</v>
      </c>
    </row>
    <row r="442" spans="1:36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  <c r="AJ442">
        <f>'RESUMEN TOTAL'!AP457</f>
        <v>0</v>
      </c>
    </row>
    <row r="443" spans="1:36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  <c r="AJ443">
        <f>'RESUMEN TOTAL'!AP458</f>
        <v>0</v>
      </c>
    </row>
    <row r="444" spans="1:36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 t="str">
        <f>'RESUMEN TOTAL'!AB459</f>
        <v>APAGADO</v>
      </c>
      <c r="W444" t="str">
        <f>'RESUMEN TOTAL'!AC459</f>
        <v>APAGADO</v>
      </c>
      <c r="X444" t="str">
        <f>'RESUMEN TOTAL'!AD459</f>
        <v>APAGADO</v>
      </c>
      <c r="Y444" t="str">
        <f>'RESUMEN TOTAL'!AE459</f>
        <v>APAGADO</v>
      </c>
      <c r="Z444" t="str">
        <f>'RESUMEN TOTAL'!AF459</f>
        <v>APAGADO</v>
      </c>
      <c r="AA444">
        <f>'RESUMEN TOTAL'!AG459</f>
        <v>0</v>
      </c>
      <c r="AB444">
        <f>'RESUMEN TOTAL'!AH459</f>
        <v>0</v>
      </c>
      <c r="AC444" t="str">
        <f>'RESUMEN TOTAL'!AI459</f>
        <v>APAGADO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  <c r="AJ444">
        <f>'RESUMEN TOTAL'!AP459</f>
        <v>0</v>
      </c>
    </row>
    <row r="445" spans="1:36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 t="str">
        <f>'RESUMEN TOTAL'!AB460</f>
        <v>APAGADO</v>
      </c>
      <c r="W445" t="str">
        <f>'RESUMEN TOTAL'!AC460</f>
        <v>APAGADO</v>
      </c>
      <c r="X445" t="str">
        <f>'RESUMEN TOTAL'!AD460</f>
        <v>APAGADO</v>
      </c>
      <c r="Y445" t="str">
        <f>'RESUMEN TOTAL'!AE460</f>
        <v>APAGADO</v>
      </c>
      <c r="Z445" t="str">
        <f>'RESUMEN TOTAL'!AF460</f>
        <v>APAGADO</v>
      </c>
      <c r="AA445" t="str">
        <f>'RESUMEN TOTAL'!AG460</f>
        <v>APAGADO</v>
      </c>
      <c r="AB445" t="str">
        <f>'RESUMEN TOTAL'!AH460</f>
        <v>APAGADO</v>
      </c>
      <c r="AC445" t="str">
        <f>'RESUMEN TOTAL'!AI460</f>
        <v>APAGADO</v>
      </c>
      <c r="AD445" t="str">
        <f>'RESUMEN TOTAL'!AJ460</f>
        <v>APAGADO</v>
      </c>
      <c r="AE445" t="str">
        <f>'RESUMEN TOTAL'!AK460</f>
        <v>APAGADO</v>
      </c>
      <c r="AF445" t="str">
        <f>'RESUMEN TOTAL'!AL460</f>
        <v>APAGADO</v>
      </c>
      <c r="AG445" t="str">
        <f>'RESUMEN TOTAL'!AM460</f>
        <v>APAGADO</v>
      </c>
      <c r="AH445">
        <f>'RESUMEN TOTAL'!AN460</f>
        <v>0</v>
      </c>
      <c r="AI445" t="str">
        <f>'RESUMEN TOTAL'!AO460</f>
        <v>APAGADO</v>
      </c>
      <c r="AJ445" t="str">
        <f>'RESUMEN TOTAL'!AP460</f>
        <v>APAGADO</v>
      </c>
    </row>
    <row r="446" spans="1:36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 t="str">
        <f>'RESUMEN TOTAL'!AB461</f>
        <v>APAGADO</v>
      </c>
      <c r="W446" t="str">
        <f>'RESUMEN TOTAL'!AC461</f>
        <v>APAGADO</v>
      </c>
      <c r="X446" t="str">
        <f>'RESUMEN TOTAL'!AD461</f>
        <v>APAGADO</v>
      </c>
      <c r="Y446" t="str">
        <f>'RESUMEN TOTAL'!AE461</f>
        <v>APAGADO</v>
      </c>
      <c r="Z446" t="str">
        <f>'RESUMEN TOTAL'!AF461</f>
        <v>APAGADO</v>
      </c>
      <c r="AA446" t="str">
        <f>'RESUMEN TOTAL'!AG461</f>
        <v>APAGADO</v>
      </c>
      <c r="AB446" t="str">
        <f>'RESUMEN TOTAL'!AH461</f>
        <v>APAGADO</v>
      </c>
      <c r="AC446">
        <f>'RESUMEN TOTAL'!AI461</f>
        <v>0</v>
      </c>
      <c r="AD446" t="str">
        <f>'RESUMEN TOTAL'!AJ461</f>
        <v>APAGADO</v>
      </c>
      <c r="AE446" t="str">
        <f>'RESUMEN TOTAL'!AK461</f>
        <v>APAGADO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 t="str">
        <f>'RESUMEN TOTAL'!AO461</f>
        <v>APAGADO</v>
      </c>
      <c r="AJ446" t="str">
        <f>'RESUMEN TOTAL'!AP461</f>
        <v>APAGADO</v>
      </c>
    </row>
    <row r="447" spans="1:36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 t="str">
        <f>'RESUMEN TOTAL'!AD462</f>
        <v>APAGADO</v>
      </c>
      <c r="Y447" t="str">
        <f>'RESUMEN TOTAL'!AE462</f>
        <v>APAGADO</v>
      </c>
      <c r="Z447" t="str">
        <f>'RESUMEN TOTAL'!AF462</f>
        <v>APAGADO</v>
      </c>
      <c r="AA447" t="str">
        <f>'RESUMEN TOTAL'!AG462</f>
        <v>APAGADO</v>
      </c>
      <c r="AB447" t="str">
        <f>'RESUMEN TOTAL'!AH462</f>
        <v>APAGADO</v>
      </c>
      <c r="AC447" t="str">
        <f>'RESUMEN TOTAL'!AI462</f>
        <v>APAGADO</v>
      </c>
      <c r="AD447" t="str">
        <f>'RESUMEN TOTAL'!AJ462</f>
        <v>APAGADO</v>
      </c>
      <c r="AE447" t="str">
        <f>'RESUMEN TOTAL'!AK462</f>
        <v>APAGADO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 t="str">
        <f>'RESUMEN TOTAL'!AO462</f>
        <v>APAGADO</v>
      </c>
      <c r="AJ447" t="str">
        <f>'RESUMEN TOTAL'!AP462</f>
        <v>APAGADO</v>
      </c>
    </row>
    <row r="448" spans="1:36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  <c r="AJ448">
        <f>'RESUMEN TOTAL'!AP463</f>
        <v>0</v>
      </c>
    </row>
    <row r="449" spans="1:36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  <c r="AJ449">
        <f>'RESUMEN TOTAL'!AP464</f>
        <v>0</v>
      </c>
    </row>
    <row r="450" spans="1:36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  <c r="AJ450">
        <f>'RESUMEN TOTAL'!AP465</f>
        <v>0</v>
      </c>
    </row>
    <row r="451" spans="1:36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  <c r="AJ451">
        <f>'RESUMEN TOTAL'!AP466</f>
        <v>0</v>
      </c>
    </row>
    <row r="452" spans="1:36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  <c r="AJ452">
        <f>'RESUMEN TOTAL'!AP467</f>
        <v>0</v>
      </c>
    </row>
    <row r="453" spans="1:36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  <c r="AJ453">
        <f>'RESUMEN TOTAL'!AP468</f>
        <v>0</v>
      </c>
    </row>
    <row r="454" spans="1:36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  <c r="AJ454">
        <f>'RESUMEN TOTAL'!AP469</f>
        <v>0</v>
      </c>
    </row>
    <row r="455" spans="1:36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 t="str">
        <f>'RESUMEN TOTAL'!N490</f>
        <v>APAGADO</v>
      </c>
      <c r="I455" t="str">
        <f>'RESUMEN TOTAL'!O490</f>
        <v>APAGADO</v>
      </c>
      <c r="J455" t="str">
        <f>'RESUMEN TOTAL'!P490</f>
        <v>APAGADO</v>
      </c>
      <c r="K455" t="str">
        <f>'RESUMEN TOTAL'!Q490</f>
        <v>APAGADO</v>
      </c>
      <c r="L455" t="str">
        <f>'RESUMEN TOTAL'!R490</f>
        <v>APAGADO</v>
      </c>
      <c r="M455" t="str">
        <f>'RESUMEN TOTAL'!S490</f>
        <v>APAGADO</v>
      </c>
      <c r="N455" t="str">
        <f>'RESUMEN TOTAL'!T490</f>
        <v>APAGADO</v>
      </c>
      <c r="O455" t="str">
        <f>'RESUMEN TOTAL'!U490</f>
        <v>APAGADO</v>
      </c>
      <c r="P455" t="str">
        <f>'RESUMEN TOTAL'!V490</f>
        <v>APAGADO</v>
      </c>
      <c r="Q455" t="str">
        <f>'RESUMEN TOTAL'!W490</f>
        <v>APAGADO</v>
      </c>
      <c r="R455" t="str">
        <f>'RESUMEN TOTAL'!X490</f>
        <v>APAGADO</v>
      </c>
      <c r="S455" t="str">
        <f>'RESUMEN TOTAL'!Y490</f>
        <v>APAGADO</v>
      </c>
      <c r="T455" t="str">
        <f>'RESUMEN TOTAL'!Z490</f>
        <v>APAGADO</v>
      </c>
      <c r="U455" t="str">
        <f>'RESUMEN TOTAL'!AA490</f>
        <v>APAGADO</v>
      </c>
      <c r="V455" t="str">
        <f>'RESUMEN TOTAL'!AB490</f>
        <v>APAGADO</v>
      </c>
      <c r="W455" t="str">
        <f>'RESUMEN TOTAL'!AC490</f>
        <v>APAGADO</v>
      </c>
      <c r="X455" t="str">
        <f>'RESUMEN TOTAL'!AD490</f>
        <v>APAGADO</v>
      </c>
      <c r="Y455" t="str">
        <f>'RESUMEN TOTAL'!AE490</f>
        <v>APAGADO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 t="str">
        <f>'RESUMEN TOTAL'!AI490</f>
        <v>APAGADO</v>
      </c>
      <c r="AD455" t="str">
        <f>'RESUMEN TOTAL'!AJ490</f>
        <v>APAGADO</v>
      </c>
      <c r="AE455" t="str">
        <f>'RESUMEN TOTAL'!AK490</f>
        <v>APAGADO</v>
      </c>
      <c r="AF455" t="str">
        <f>'RESUMEN TOTAL'!AL490</f>
        <v>APAGADO</v>
      </c>
      <c r="AG455" t="str">
        <f>'RESUMEN TOTAL'!AM490</f>
        <v>APAGADO</v>
      </c>
      <c r="AH455" t="str">
        <f>'RESUMEN TOTAL'!AN490</f>
        <v>APAGADO</v>
      </c>
      <c r="AI455" t="str">
        <f>'RESUMEN TOTAL'!AO490</f>
        <v>APAGADO</v>
      </c>
      <c r="AJ455" t="str">
        <f>'RESUMEN TOTAL'!AP490</f>
        <v>APAGADO</v>
      </c>
    </row>
    <row r="456" spans="1:36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 t="str">
        <f>'RESUMEN TOTAL'!N491</f>
        <v>APAGADO</v>
      </c>
      <c r="I456" t="str">
        <f>'RESUMEN TOTAL'!O491</f>
        <v>APAGADO</v>
      </c>
      <c r="J456" t="str">
        <f>'RESUMEN TOTAL'!P491</f>
        <v>APAGADO</v>
      </c>
      <c r="K456" t="str">
        <f>'RESUMEN TOTAL'!Q491</f>
        <v>APAGADO</v>
      </c>
      <c r="L456" t="str">
        <f>'RESUMEN TOTAL'!R491</f>
        <v>APAGADO</v>
      </c>
      <c r="M456" t="str">
        <f>'RESUMEN TOTAL'!S491</f>
        <v>APAGADO</v>
      </c>
      <c r="N456" t="str">
        <f>'RESUMEN TOTAL'!T491</f>
        <v>APAGADO</v>
      </c>
      <c r="O456" t="str">
        <f>'RESUMEN TOTAL'!U491</f>
        <v>APAGADO</v>
      </c>
      <c r="P456" t="str">
        <f>'RESUMEN TOTAL'!V491</f>
        <v>APAGADO</v>
      </c>
      <c r="Q456" t="str">
        <f>'RESUMEN TOTAL'!W491</f>
        <v>APAGADO</v>
      </c>
      <c r="R456" t="str">
        <f>'RESUMEN TOTAL'!X491</f>
        <v>APAGADO</v>
      </c>
      <c r="S456" t="str">
        <f>'RESUMEN TOTAL'!Y491</f>
        <v>APAGADO</v>
      </c>
      <c r="T456" t="str">
        <f>'RESUMEN TOTAL'!Z491</f>
        <v>APAGADO</v>
      </c>
      <c r="U456" t="str">
        <f>'RESUMEN TOTAL'!AA491</f>
        <v>APAGADO</v>
      </c>
      <c r="V456" t="str">
        <f>'RESUMEN TOTAL'!AB491</f>
        <v>APAGADO</v>
      </c>
      <c r="W456" t="str">
        <f>'RESUMEN TOTAL'!AC491</f>
        <v>APAGADO</v>
      </c>
      <c r="X456" t="str">
        <f>'RESUMEN TOTAL'!AD491</f>
        <v>APAGADO</v>
      </c>
      <c r="Y456" t="str">
        <f>'RESUMEN TOTAL'!AE491</f>
        <v>APAGADO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 t="str">
        <f>'RESUMEN TOTAL'!AI491</f>
        <v>APAGADO</v>
      </c>
      <c r="AD456" t="str">
        <f>'RESUMEN TOTAL'!AJ491</f>
        <v>APAGADO</v>
      </c>
      <c r="AE456" t="str">
        <f>'RESUMEN TOTAL'!AK491</f>
        <v>APAGADO</v>
      </c>
      <c r="AF456" t="str">
        <f>'RESUMEN TOTAL'!AL491</f>
        <v>APAGADO</v>
      </c>
      <c r="AG456" t="str">
        <f>'RESUMEN TOTAL'!AM491</f>
        <v>APAGADO</v>
      </c>
      <c r="AH456" t="str">
        <f>'RESUMEN TOTAL'!AN491</f>
        <v>APAGADO</v>
      </c>
      <c r="AI456" t="str">
        <f>'RESUMEN TOTAL'!AO491</f>
        <v>APAGADO</v>
      </c>
      <c r="AJ456" t="str">
        <f>'RESUMEN TOTAL'!AP491</f>
        <v>APAGADO</v>
      </c>
    </row>
    <row r="457" spans="1:36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  <c r="AJ457">
        <f>'RESUMEN TOTAL'!AP492</f>
        <v>0</v>
      </c>
    </row>
    <row r="458" spans="1:36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  <c r="AJ458">
        <f>'RESUMEN TOTAL'!AP493</f>
        <v>0</v>
      </c>
    </row>
    <row r="459" spans="1:36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 t="str">
        <f>'RESUMEN TOTAL'!T494</f>
        <v>APAGADO</v>
      </c>
      <c r="O459" t="str">
        <f>'RESUMEN TOTAL'!U494</f>
        <v>APAGADO</v>
      </c>
      <c r="P459" t="str">
        <f>'RESUMEN TOTAL'!V494</f>
        <v>APAGADO</v>
      </c>
      <c r="Q459" t="str">
        <f>'RESUMEN TOTAL'!W494</f>
        <v>APAGADO</v>
      </c>
      <c r="R459" t="str">
        <f>'RESUMEN TOTAL'!X494</f>
        <v>APAGADO</v>
      </c>
      <c r="S459" t="str">
        <f>'RESUMEN TOTAL'!Y494</f>
        <v>APAGADO</v>
      </c>
      <c r="T459" t="str">
        <f>'RESUMEN TOTAL'!Z494</f>
        <v>APAGADO</v>
      </c>
      <c r="U459" t="str">
        <f>'RESUMEN TOTAL'!AA494</f>
        <v>APAGADO</v>
      </c>
      <c r="V459" t="str">
        <f>'RESUMEN TOTAL'!AB494</f>
        <v>APAGADO</v>
      </c>
      <c r="W459" t="str">
        <f>'RESUMEN TOTAL'!AC494</f>
        <v>APAGADO</v>
      </c>
      <c r="X459" t="str">
        <f>'RESUMEN TOTAL'!AD494</f>
        <v>APAGADO</v>
      </c>
      <c r="Y459" t="str">
        <f>'RESUMEN TOTAL'!AE494</f>
        <v>APAGADO</v>
      </c>
      <c r="Z459" t="str">
        <f>'RESUMEN TOTAL'!AF494</f>
        <v>APAGADO</v>
      </c>
      <c r="AA459" t="str">
        <f>'RESUMEN TOTAL'!AG494</f>
        <v>APAGADO</v>
      </c>
      <c r="AB459" t="str">
        <f>'RESUMEN TOTAL'!AH494</f>
        <v>APAGADO</v>
      </c>
      <c r="AC459" t="str">
        <f>'RESUMEN TOTAL'!AI494</f>
        <v>APAGADO</v>
      </c>
      <c r="AD459" t="str">
        <f>'RESUMEN TOTAL'!AJ494</f>
        <v>APAGADO</v>
      </c>
      <c r="AE459" t="str">
        <f>'RESUMEN TOTAL'!AK494</f>
        <v>APAGADO</v>
      </c>
      <c r="AF459" t="str">
        <f>'RESUMEN TOTAL'!AL494</f>
        <v>APAGADO</v>
      </c>
      <c r="AG459" t="str">
        <f>'RESUMEN TOTAL'!AM494</f>
        <v>APAGADO</v>
      </c>
      <c r="AH459" t="str">
        <f>'RESUMEN TOTAL'!AN494</f>
        <v>APAGADO</v>
      </c>
      <c r="AI459" t="str">
        <f>'RESUMEN TOTAL'!AO494</f>
        <v>APAGADO</v>
      </c>
      <c r="AJ459" t="str">
        <f>'RESUMEN TOTAL'!AP494</f>
        <v>APAGADO</v>
      </c>
    </row>
    <row r="460" spans="1:36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 t="str">
        <f>'RESUMEN TOTAL'!O495</f>
        <v>APAGADO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 t="str">
        <f>'RESUMEN TOTAL'!T495</f>
        <v>APAGADO</v>
      </c>
      <c r="O460" t="str">
        <f>'RESUMEN TOTAL'!U495</f>
        <v>APAGADO</v>
      </c>
      <c r="P460" t="str">
        <f>'RESUMEN TOTAL'!V495</f>
        <v>APAGADO</v>
      </c>
      <c r="Q460" t="str">
        <f>'RESUMEN TOTAL'!W495</f>
        <v>APAGADO</v>
      </c>
      <c r="R460" t="str">
        <f>'RESUMEN TOTAL'!X495</f>
        <v>APAGADO</v>
      </c>
      <c r="S460" t="str">
        <f>'RESUMEN TOTAL'!Y495</f>
        <v>APAGADO</v>
      </c>
      <c r="T460" t="str">
        <f>'RESUMEN TOTAL'!Z495</f>
        <v>APAGADO</v>
      </c>
      <c r="U460" t="str">
        <f>'RESUMEN TOTAL'!AA495</f>
        <v>APAGADO</v>
      </c>
      <c r="V460" t="str">
        <f>'RESUMEN TOTAL'!AB495</f>
        <v>APAGADO</v>
      </c>
      <c r="W460" t="str">
        <f>'RESUMEN TOTAL'!AC495</f>
        <v>APAGADO</v>
      </c>
      <c r="X460" t="str">
        <f>'RESUMEN TOTAL'!AD495</f>
        <v>APAGADO</v>
      </c>
      <c r="Y460" t="str">
        <f>'RESUMEN TOTAL'!AE495</f>
        <v>APAGADO</v>
      </c>
      <c r="Z460" t="str">
        <f>'RESUMEN TOTAL'!AF495</f>
        <v>APAGADO</v>
      </c>
      <c r="AA460" t="str">
        <f>'RESUMEN TOTAL'!AG495</f>
        <v>APAGADO</v>
      </c>
      <c r="AB460" t="str">
        <f>'RESUMEN TOTAL'!AH495</f>
        <v>APAGADO</v>
      </c>
      <c r="AC460" t="str">
        <f>'RESUMEN TOTAL'!AI495</f>
        <v>APAGADO</v>
      </c>
      <c r="AD460" t="str">
        <f>'RESUMEN TOTAL'!AJ495</f>
        <v>APAGADO</v>
      </c>
      <c r="AE460" t="str">
        <f>'RESUMEN TOTAL'!AK495</f>
        <v>APAGADO</v>
      </c>
      <c r="AF460" t="str">
        <f>'RESUMEN TOTAL'!AL495</f>
        <v>APAGADO</v>
      </c>
      <c r="AG460" t="str">
        <f>'RESUMEN TOTAL'!AM495</f>
        <v>APAGADO</v>
      </c>
      <c r="AH460" t="str">
        <f>'RESUMEN TOTAL'!AN495</f>
        <v>APAGADO</v>
      </c>
      <c r="AI460" t="str">
        <f>'RESUMEN TOTAL'!AO495</f>
        <v>APAGADO</v>
      </c>
      <c r="AJ460" t="str">
        <f>'RESUMEN TOTAL'!AP495</f>
        <v>APAGADO</v>
      </c>
    </row>
    <row r="461" spans="1:36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 t="str">
        <f>'RESUMEN TOTAL'!T496</f>
        <v>APAGADO</v>
      </c>
      <c r="O461" t="str">
        <f>'RESUMEN TOTAL'!U496</f>
        <v>APAGADO</v>
      </c>
      <c r="P461" t="str">
        <f>'RESUMEN TOTAL'!V496</f>
        <v>APAGADO</v>
      </c>
      <c r="Q461" t="str">
        <f>'RESUMEN TOTAL'!W496</f>
        <v>APAGADO</v>
      </c>
      <c r="R461" t="str">
        <f>'RESUMEN TOTAL'!X496</f>
        <v>APAGADO</v>
      </c>
      <c r="S461" t="str">
        <f>'RESUMEN TOTAL'!Y496</f>
        <v>APAGADO</v>
      </c>
      <c r="T461" t="str">
        <f>'RESUMEN TOTAL'!Z496</f>
        <v>APAGADO</v>
      </c>
      <c r="U461" t="str">
        <f>'RESUMEN TOTAL'!AA496</f>
        <v>APAGADO</v>
      </c>
      <c r="V461" t="str">
        <f>'RESUMEN TOTAL'!AB496</f>
        <v>APAGADO</v>
      </c>
      <c r="W461" t="str">
        <f>'RESUMEN TOTAL'!AC496</f>
        <v>APAGADO</v>
      </c>
      <c r="X461" t="str">
        <f>'RESUMEN TOTAL'!AD496</f>
        <v>APAGADO</v>
      </c>
      <c r="Y461" t="str">
        <f>'RESUMEN TOTAL'!AE496</f>
        <v>APAGADO</v>
      </c>
      <c r="Z461" t="str">
        <f>'RESUMEN TOTAL'!AF496</f>
        <v>APAGADO</v>
      </c>
      <c r="AA461" t="str">
        <f>'RESUMEN TOTAL'!AG496</f>
        <v>APAGADO</v>
      </c>
      <c r="AB461" t="str">
        <f>'RESUMEN TOTAL'!AH496</f>
        <v>APAGADO</v>
      </c>
      <c r="AC461" t="str">
        <f>'RESUMEN TOTAL'!AI496</f>
        <v>APAGADO</v>
      </c>
      <c r="AD461" t="str">
        <f>'RESUMEN TOTAL'!AJ496</f>
        <v>APAGADO</v>
      </c>
      <c r="AE461" t="str">
        <f>'RESUMEN TOTAL'!AK496</f>
        <v>APAGADO</v>
      </c>
      <c r="AF461" t="str">
        <f>'RESUMEN TOTAL'!AL496</f>
        <v>APAGADO</v>
      </c>
      <c r="AG461" t="str">
        <f>'RESUMEN TOTAL'!AM496</f>
        <v>APAGADO</v>
      </c>
      <c r="AH461" t="str">
        <f>'RESUMEN TOTAL'!AN496</f>
        <v>APAGADO</v>
      </c>
      <c r="AI461" t="str">
        <f>'RESUMEN TOTAL'!AO496</f>
        <v>APAGADO</v>
      </c>
      <c r="AJ461" t="str">
        <f>'RESUMEN TOTAL'!AP496</f>
        <v>APAGADO</v>
      </c>
    </row>
    <row r="462" spans="1:36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 t="str">
        <f>'RESUMEN TOTAL'!T497</f>
        <v>APAGADO</v>
      </c>
      <c r="O462" t="str">
        <f>'RESUMEN TOTAL'!U497</f>
        <v>APAGADO</v>
      </c>
      <c r="P462" t="str">
        <f>'RESUMEN TOTAL'!V497</f>
        <v>APAGADO</v>
      </c>
      <c r="Q462" t="str">
        <f>'RESUMEN TOTAL'!W497</f>
        <v>APAGADO</v>
      </c>
      <c r="R462" t="str">
        <f>'RESUMEN TOTAL'!X497</f>
        <v>APAGADO</v>
      </c>
      <c r="S462" t="str">
        <f>'RESUMEN TOTAL'!Y497</f>
        <v>APAGADO</v>
      </c>
      <c r="T462" t="str">
        <f>'RESUMEN TOTAL'!Z497</f>
        <v>APAGADO</v>
      </c>
      <c r="U462" t="str">
        <f>'RESUMEN TOTAL'!AA497</f>
        <v>APAGADO</v>
      </c>
      <c r="V462" t="str">
        <f>'RESUMEN TOTAL'!AB497</f>
        <v>APAGADO</v>
      </c>
      <c r="W462" t="str">
        <f>'RESUMEN TOTAL'!AC497</f>
        <v>APAGADO</v>
      </c>
      <c r="X462" t="str">
        <f>'RESUMEN TOTAL'!AD497</f>
        <v>APAGADO</v>
      </c>
      <c r="Y462" t="str">
        <f>'RESUMEN TOTAL'!AE497</f>
        <v>APAGADO</v>
      </c>
      <c r="Z462" t="str">
        <f>'RESUMEN TOTAL'!AF497</f>
        <v>APAGADO</v>
      </c>
      <c r="AA462" t="str">
        <f>'RESUMEN TOTAL'!AG497</f>
        <v>APAGADO</v>
      </c>
      <c r="AB462" t="str">
        <f>'RESUMEN TOTAL'!AH497</f>
        <v>APAGADO</v>
      </c>
      <c r="AC462" t="str">
        <f>'RESUMEN TOTAL'!AI497</f>
        <v>APAGADO</v>
      </c>
      <c r="AD462" t="str">
        <f>'RESUMEN TOTAL'!AJ497</f>
        <v>APAGADO</v>
      </c>
      <c r="AE462" t="str">
        <f>'RESUMEN TOTAL'!AK497</f>
        <v>APAGADO</v>
      </c>
      <c r="AF462" t="str">
        <f>'RESUMEN TOTAL'!AL497</f>
        <v>APAGADO</v>
      </c>
      <c r="AG462" t="str">
        <f>'RESUMEN TOTAL'!AM497</f>
        <v>APAGADO</v>
      </c>
      <c r="AH462" t="str">
        <f>'RESUMEN TOTAL'!AN497</f>
        <v>APAGADO</v>
      </c>
      <c r="AI462" t="str">
        <f>'RESUMEN TOTAL'!AO497</f>
        <v>APAGADO</v>
      </c>
      <c r="AJ462" t="str">
        <f>'RESUMEN TOTAL'!AP497</f>
        <v>APAGADO</v>
      </c>
    </row>
    <row r="463" spans="1:36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  <c r="AJ463">
        <f>'RESUMEN TOTAL'!AP498</f>
        <v>0</v>
      </c>
    </row>
    <row r="464" spans="1:36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  <c r="AJ464">
        <f>'RESUMEN TOTAL'!AP499</f>
        <v>0</v>
      </c>
    </row>
    <row r="465" spans="1:36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>
        <f>'RESUMEN TOTAL'!M500</f>
        <v>0</v>
      </c>
      <c r="H465">
        <f>'RESUMEN TOTAL'!N500</f>
        <v>0</v>
      </c>
      <c r="I465">
        <f>'RESUMEN TOTAL'!O500</f>
        <v>0</v>
      </c>
      <c r="J465">
        <f>'RESUMEN TOTAL'!P500</f>
        <v>0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  <c r="AJ465">
        <f>'RESUMEN TOTAL'!AP500</f>
        <v>0</v>
      </c>
    </row>
    <row r="466" spans="1:36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>
        <f>'RESUMEN TOTAL'!M501</f>
        <v>0</v>
      </c>
      <c r="H466">
        <f>'RESUMEN TOTAL'!N501</f>
        <v>0</v>
      </c>
      <c r="I466">
        <f>'RESUMEN TOTAL'!O501</f>
        <v>0</v>
      </c>
      <c r="J466">
        <f>'RESUMEN TOTAL'!P501</f>
        <v>0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  <c r="AJ466">
        <f>'RESUMEN TOTAL'!AP501</f>
        <v>0</v>
      </c>
    </row>
    <row r="467" spans="1:36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>
        <f>'RESUMEN TOTAL'!L502</f>
        <v>0</v>
      </c>
      <c r="G467">
        <f>'RESUMEN TOTAL'!M502</f>
        <v>0</v>
      </c>
      <c r="H467">
        <f>'RESUMEN TOTAL'!N502</f>
        <v>0</v>
      </c>
      <c r="I467">
        <f>'RESUMEN TOTAL'!O502</f>
        <v>0</v>
      </c>
      <c r="J467">
        <f>'RESUMEN TOTAL'!P502</f>
        <v>0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 t="str">
        <f>'RESUMEN TOTAL'!AK502</f>
        <v>APAGADO</v>
      </c>
      <c r="AF467" t="str">
        <f>'RESUMEN TOTAL'!AL502</f>
        <v>APAGADO</v>
      </c>
      <c r="AG467" t="str">
        <f>'RESUMEN TOTAL'!AM502</f>
        <v>APAGADO</v>
      </c>
      <c r="AH467" t="str">
        <f>'RESUMEN TOTAL'!AN502</f>
        <v>APAGADO</v>
      </c>
      <c r="AI467" t="str">
        <f>'RESUMEN TOTAL'!AO502</f>
        <v>APAGADO</v>
      </c>
      <c r="AJ467" t="str">
        <f>'RESUMEN TOTAL'!AP502</f>
        <v>APAGADO</v>
      </c>
    </row>
    <row r="468" spans="1:36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>
        <f>'RESUMEN TOTAL'!L503</f>
        <v>0</v>
      </c>
      <c r="G468">
        <f>'RESUMEN TOTAL'!M503</f>
        <v>0</v>
      </c>
      <c r="H468">
        <f>'RESUMEN TOTAL'!N503</f>
        <v>0</v>
      </c>
      <c r="I468">
        <f>'RESUMEN TOTAL'!O503</f>
        <v>0</v>
      </c>
      <c r="J468">
        <f>'RESUMEN TOTAL'!P503</f>
        <v>0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 t="str">
        <f>'RESUMEN TOTAL'!AK503</f>
        <v>APAGADO</v>
      </c>
      <c r="AF468" t="str">
        <f>'RESUMEN TOTAL'!AL503</f>
        <v>APAGADO</v>
      </c>
      <c r="AG468" t="str">
        <f>'RESUMEN TOTAL'!AM503</f>
        <v>APAGADO</v>
      </c>
      <c r="AH468" t="str">
        <f>'RESUMEN TOTAL'!AN503</f>
        <v>APAGADO</v>
      </c>
      <c r="AI468" t="str">
        <f>'RESUMEN TOTAL'!AO503</f>
        <v>APAGADO</v>
      </c>
      <c r="AJ468" t="str">
        <f>'RESUMEN TOTAL'!AP503</f>
        <v>APAGADO</v>
      </c>
    </row>
    <row r="469" spans="1:36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 t="str">
        <f>'RESUMEN TOTAL'!T504</f>
        <v>APAGADO</v>
      </c>
      <c r="O469" t="str">
        <f>'RESUMEN TOTAL'!U504</f>
        <v>APAGADO</v>
      </c>
      <c r="P469" t="str">
        <f>'RESUMEN TOTAL'!V504</f>
        <v>APAGADO</v>
      </c>
      <c r="Q469" t="str">
        <f>'RESUMEN TOTAL'!W504</f>
        <v>APAGADO</v>
      </c>
      <c r="R469" t="str">
        <f>'RESUMEN TOTAL'!X504</f>
        <v>APAGADO</v>
      </c>
      <c r="S469" t="str">
        <f>'RESUMEN TOTAL'!Y504</f>
        <v>APAGADO</v>
      </c>
      <c r="T469" t="str">
        <f>'RESUMEN TOTAL'!Z504</f>
        <v>APAGADO</v>
      </c>
      <c r="U469" t="str">
        <f>'RESUMEN TOTAL'!AA504</f>
        <v>APAGADO</v>
      </c>
      <c r="V469" t="str">
        <f>'RESUMEN TOTAL'!AB504</f>
        <v>APAGADO</v>
      </c>
      <c r="W469" t="str">
        <f>'RESUMEN TOTAL'!AC504</f>
        <v>APAGADO</v>
      </c>
      <c r="X469" t="str">
        <f>'RESUMEN TOTAL'!AD504</f>
        <v>APAGADO</v>
      </c>
      <c r="Y469" t="str">
        <f>'RESUMEN TOTAL'!AE504</f>
        <v>APAGADO</v>
      </c>
      <c r="Z469" t="str">
        <f>'RESUMEN TOTAL'!AF504</f>
        <v>APAGADO</v>
      </c>
      <c r="AA469" t="str">
        <f>'RESUMEN TOTAL'!AG504</f>
        <v>APAGADO</v>
      </c>
      <c r="AB469" t="str">
        <f>'RESUMEN TOTAL'!AH504</f>
        <v>APAGADO</v>
      </c>
      <c r="AC469" t="str">
        <f>'RESUMEN TOTAL'!AI504</f>
        <v>APAGADO</v>
      </c>
      <c r="AD469" t="str">
        <f>'RESUMEN TOTAL'!AJ504</f>
        <v>APAGADO</v>
      </c>
      <c r="AE469" t="str">
        <f>'RESUMEN TOTAL'!AK504</f>
        <v>APAGADO</v>
      </c>
      <c r="AF469" t="str">
        <f>'RESUMEN TOTAL'!AL504</f>
        <v>APAGADO</v>
      </c>
      <c r="AG469" t="str">
        <f>'RESUMEN TOTAL'!AM504</f>
        <v>APAGADO</v>
      </c>
      <c r="AH469" t="str">
        <f>'RESUMEN TOTAL'!AN504</f>
        <v>APAGADO</v>
      </c>
      <c r="AI469" t="str">
        <f>'RESUMEN TOTAL'!AO504</f>
        <v>APAGADO</v>
      </c>
      <c r="AJ469" t="str">
        <f>'RESUMEN TOTAL'!AP504</f>
        <v>APAGADO</v>
      </c>
    </row>
    <row r="470" spans="1:36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 t="str">
        <f>'RESUMEN TOTAL'!T505</f>
        <v>APAGADO</v>
      </c>
      <c r="O470" t="str">
        <f>'RESUMEN TOTAL'!U505</f>
        <v>APAGADO</v>
      </c>
      <c r="P470" t="str">
        <f>'RESUMEN TOTAL'!V505</f>
        <v>APAGADO</v>
      </c>
      <c r="Q470" t="str">
        <f>'RESUMEN TOTAL'!W505</f>
        <v>APAGADO</v>
      </c>
      <c r="R470" t="str">
        <f>'RESUMEN TOTAL'!X505</f>
        <v>APAGADO</v>
      </c>
      <c r="S470" t="str">
        <f>'RESUMEN TOTAL'!Y505</f>
        <v>APAGADO</v>
      </c>
      <c r="T470" t="str">
        <f>'RESUMEN TOTAL'!Z505</f>
        <v>APAGADO</v>
      </c>
      <c r="U470" t="str">
        <f>'RESUMEN TOTAL'!AA505</f>
        <v>APAGADO</v>
      </c>
      <c r="V470" t="str">
        <f>'RESUMEN TOTAL'!AB505</f>
        <v>APAGADO</v>
      </c>
      <c r="W470" t="str">
        <f>'RESUMEN TOTAL'!AC505</f>
        <v>APAGADO</v>
      </c>
      <c r="X470" t="str">
        <f>'RESUMEN TOTAL'!AD505</f>
        <v>APAGADO</v>
      </c>
      <c r="Y470" t="str">
        <f>'RESUMEN TOTAL'!AE505</f>
        <v>APAGADO</v>
      </c>
      <c r="Z470" t="str">
        <f>'RESUMEN TOTAL'!AF505</f>
        <v>APAGADO</v>
      </c>
      <c r="AA470" t="str">
        <f>'RESUMEN TOTAL'!AG505</f>
        <v>APAGADO</v>
      </c>
      <c r="AB470" t="str">
        <f>'RESUMEN TOTAL'!AH505</f>
        <v>APAGADO</v>
      </c>
      <c r="AC470" t="str">
        <f>'RESUMEN TOTAL'!AI505</f>
        <v>APAGADO</v>
      </c>
      <c r="AD470" t="str">
        <f>'RESUMEN TOTAL'!AJ505</f>
        <v>APAGADO</v>
      </c>
      <c r="AE470" t="str">
        <f>'RESUMEN TOTAL'!AK505</f>
        <v>APAGADO</v>
      </c>
      <c r="AF470" t="str">
        <f>'RESUMEN TOTAL'!AL505</f>
        <v>APAGADO</v>
      </c>
      <c r="AG470" t="str">
        <f>'RESUMEN TOTAL'!AM505</f>
        <v>APAGADO</v>
      </c>
      <c r="AH470" t="str">
        <f>'RESUMEN TOTAL'!AN505</f>
        <v>APAGADO</v>
      </c>
      <c r="AI470" t="str">
        <f>'RESUMEN TOTAL'!AO505</f>
        <v>APAGADO</v>
      </c>
      <c r="AJ470" t="str">
        <f>'RESUMEN TOTAL'!AP505</f>
        <v>APAGADO</v>
      </c>
    </row>
    <row r="471" spans="1:36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 t="str">
        <f>'RESUMEN TOTAL'!T506</f>
        <v>APAGADO</v>
      </c>
      <c r="O471" t="str">
        <f>'RESUMEN TOTAL'!U506</f>
        <v>APAGADO</v>
      </c>
      <c r="P471" t="str">
        <f>'RESUMEN TOTAL'!V506</f>
        <v>APAGADO</v>
      </c>
      <c r="Q471" t="str">
        <f>'RESUMEN TOTAL'!W506</f>
        <v>APAGADO</v>
      </c>
      <c r="R471" t="str">
        <f>'RESUMEN TOTAL'!X506</f>
        <v>APAGADO</v>
      </c>
      <c r="S471" t="str">
        <f>'RESUMEN TOTAL'!Y506</f>
        <v>APAGADO</v>
      </c>
      <c r="T471" t="str">
        <f>'RESUMEN TOTAL'!Z506</f>
        <v>APAGADO</v>
      </c>
      <c r="U471" t="str">
        <f>'RESUMEN TOTAL'!AA506</f>
        <v>APAGADO</v>
      </c>
      <c r="V471" t="str">
        <f>'RESUMEN TOTAL'!AB506</f>
        <v>APAGADO</v>
      </c>
      <c r="W471" t="str">
        <f>'RESUMEN TOTAL'!AC506</f>
        <v>APAGADO</v>
      </c>
      <c r="X471" t="str">
        <f>'RESUMEN TOTAL'!AD506</f>
        <v>APAGADO</v>
      </c>
      <c r="Y471" t="str">
        <f>'RESUMEN TOTAL'!AE506</f>
        <v>APAGADO</v>
      </c>
      <c r="Z471" t="str">
        <f>'RESUMEN TOTAL'!AF506</f>
        <v>APAGADO</v>
      </c>
      <c r="AA471" t="str">
        <f>'RESUMEN TOTAL'!AG506</f>
        <v>APAGADO</v>
      </c>
      <c r="AB471" t="str">
        <f>'RESUMEN TOTAL'!AH506</f>
        <v>APAGADO</v>
      </c>
      <c r="AC471" t="str">
        <f>'RESUMEN TOTAL'!AI506</f>
        <v>APAGADO</v>
      </c>
      <c r="AD471" t="str">
        <f>'RESUMEN TOTAL'!AJ506</f>
        <v>APAGADO</v>
      </c>
      <c r="AE471" t="str">
        <f>'RESUMEN TOTAL'!AK506</f>
        <v>APAGADO</v>
      </c>
      <c r="AF471" t="str">
        <f>'RESUMEN TOTAL'!AL506</f>
        <v>APAGADO</v>
      </c>
      <c r="AG471" t="str">
        <f>'RESUMEN TOTAL'!AM506</f>
        <v>APAGADO</v>
      </c>
      <c r="AH471" t="str">
        <f>'RESUMEN TOTAL'!AN506</f>
        <v>APAGADO</v>
      </c>
      <c r="AI471" t="str">
        <f>'RESUMEN TOTAL'!AO506</f>
        <v>APAGADO</v>
      </c>
      <c r="AJ471" t="str">
        <f>'RESUMEN TOTAL'!AP506</f>
        <v>APAGADO</v>
      </c>
    </row>
    <row r="472" spans="1:36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 t="str">
        <f>'RESUMEN TOTAL'!T507</f>
        <v>APAGADO</v>
      </c>
      <c r="O472" t="str">
        <f>'RESUMEN TOTAL'!U507</f>
        <v>APAGADO</v>
      </c>
      <c r="P472" t="str">
        <f>'RESUMEN TOTAL'!V507</f>
        <v>APAGADO</v>
      </c>
      <c r="Q472" t="str">
        <f>'RESUMEN TOTAL'!W507</f>
        <v>APAGADO</v>
      </c>
      <c r="R472" t="str">
        <f>'RESUMEN TOTAL'!X507</f>
        <v>APAGADO</v>
      </c>
      <c r="S472" t="str">
        <f>'RESUMEN TOTAL'!Y507</f>
        <v>APAGADO</v>
      </c>
      <c r="T472" t="str">
        <f>'RESUMEN TOTAL'!Z507</f>
        <v>APAGADO</v>
      </c>
      <c r="U472" t="str">
        <f>'RESUMEN TOTAL'!AA507</f>
        <v>APAGADO</v>
      </c>
      <c r="V472" t="str">
        <f>'RESUMEN TOTAL'!AB507</f>
        <v>APAGADO</v>
      </c>
      <c r="W472" t="str">
        <f>'RESUMEN TOTAL'!AC507</f>
        <v>APAGADO</v>
      </c>
      <c r="X472" t="str">
        <f>'RESUMEN TOTAL'!AD507</f>
        <v>APAGADO</v>
      </c>
      <c r="Y472" t="str">
        <f>'RESUMEN TOTAL'!AE507</f>
        <v>APAGADO</v>
      </c>
      <c r="Z472" t="str">
        <f>'RESUMEN TOTAL'!AF507</f>
        <v>APAGADO</v>
      </c>
      <c r="AA472" t="str">
        <f>'RESUMEN TOTAL'!AG507</f>
        <v>APAGADO</v>
      </c>
      <c r="AB472" t="str">
        <f>'RESUMEN TOTAL'!AH507</f>
        <v>APAGADO</v>
      </c>
      <c r="AC472" t="str">
        <f>'RESUMEN TOTAL'!AI507</f>
        <v>APAGADO</v>
      </c>
      <c r="AD472" t="str">
        <f>'RESUMEN TOTAL'!AJ507</f>
        <v>APAGADO</v>
      </c>
      <c r="AE472" t="str">
        <f>'RESUMEN TOTAL'!AK507</f>
        <v>APAGADO</v>
      </c>
      <c r="AF472" t="str">
        <f>'RESUMEN TOTAL'!AL507</f>
        <v>APAGADO</v>
      </c>
      <c r="AG472" t="str">
        <f>'RESUMEN TOTAL'!AM507</f>
        <v>APAGADO</v>
      </c>
      <c r="AH472" t="str">
        <f>'RESUMEN TOTAL'!AN507</f>
        <v>APAGADO</v>
      </c>
      <c r="AI472" t="str">
        <f>'RESUMEN TOTAL'!AO507</f>
        <v>APAGADO</v>
      </c>
      <c r="AJ472" t="str">
        <f>'RESUMEN TOTAL'!AP507</f>
        <v>APAGADO</v>
      </c>
    </row>
    <row r="473" spans="1:36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 t="str">
        <f>'RESUMEN TOTAL'!T508</f>
        <v>APAGADO</v>
      </c>
      <c r="O473" t="str">
        <f>'RESUMEN TOTAL'!U508</f>
        <v>APAGADO</v>
      </c>
      <c r="P473" t="str">
        <f>'RESUMEN TOTAL'!V508</f>
        <v>APAGADO</v>
      </c>
      <c r="Q473" t="str">
        <f>'RESUMEN TOTAL'!W508</f>
        <v>APAGADO</v>
      </c>
      <c r="R473" t="str">
        <f>'RESUMEN TOTAL'!X508</f>
        <v>APAGADO</v>
      </c>
      <c r="S473" t="str">
        <f>'RESUMEN TOTAL'!Y508</f>
        <v>APAGADO</v>
      </c>
      <c r="T473" t="str">
        <f>'RESUMEN TOTAL'!Z508</f>
        <v>APAGADO</v>
      </c>
      <c r="U473" t="str">
        <f>'RESUMEN TOTAL'!AA508</f>
        <v>APAGADO</v>
      </c>
      <c r="V473" t="str">
        <f>'RESUMEN TOTAL'!AB508</f>
        <v>APAGADO</v>
      </c>
      <c r="W473" t="str">
        <f>'RESUMEN TOTAL'!AC508</f>
        <v>APAGADO</v>
      </c>
      <c r="X473" t="str">
        <f>'RESUMEN TOTAL'!AD508</f>
        <v>APAGADO</v>
      </c>
      <c r="Y473" t="str">
        <f>'RESUMEN TOTAL'!AE508</f>
        <v>APAGADO</v>
      </c>
      <c r="Z473" t="str">
        <f>'RESUMEN TOTAL'!AF508</f>
        <v>APAGADO</v>
      </c>
      <c r="AA473" t="str">
        <f>'RESUMEN TOTAL'!AG508</f>
        <v>APAGADO</v>
      </c>
      <c r="AB473" t="str">
        <f>'RESUMEN TOTAL'!AH508</f>
        <v>APAGADO</v>
      </c>
      <c r="AC473" t="str">
        <f>'RESUMEN TOTAL'!AI508</f>
        <v>APAGADO</v>
      </c>
      <c r="AD473" t="str">
        <f>'RESUMEN TOTAL'!AJ508</f>
        <v>APAGADO</v>
      </c>
      <c r="AE473" t="str">
        <f>'RESUMEN TOTAL'!AK508</f>
        <v>APAGADO</v>
      </c>
      <c r="AF473" t="str">
        <f>'RESUMEN TOTAL'!AL508</f>
        <v>APAGADO</v>
      </c>
      <c r="AG473" t="str">
        <f>'RESUMEN TOTAL'!AM508</f>
        <v>APAGADO</v>
      </c>
      <c r="AH473" t="str">
        <f>'RESUMEN TOTAL'!AN508</f>
        <v>APAGADO</v>
      </c>
      <c r="AI473" t="str">
        <f>'RESUMEN TOTAL'!AO508</f>
        <v>APAGADO</v>
      </c>
      <c r="AJ473" t="str">
        <f>'RESUMEN TOTAL'!AP508</f>
        <v>APAGADO</v>
      </c>
    </row>
    <row r="474" spans="1:36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 t="str">
        <f>'RESUMEN TOTAL'!T509</f>
        <v>APAGADO</v>
      </c>
      <c r="O474" t="str">
        <f>'RESUMEN TOTAL'!U509</f>
        <v>APAGADO</v>
      </c>
      <c r="P474" t="str">
        <f>'RESUMEN TOTAL'!V509</f>
        <v>APAGADO</v>
      </c>
      <c r="Q474" t="str">
        <f>'RESUMEN TOTAL'!W509</f>
        <v>APAGADO</v>
      </c>
      <c r="R474" t="str">
        <f>'RESUMEN TOTAL'!X509</f>
        <v>APAGADO</v>
      </c>
      <c r="S474" t="str">
        <f>'RESUMEN TOTAL'!Y509</f>
        <v>APAGADO</v>
      </c>
      <c r="T474" t="str">
        <f>'RESUMEN TOTAL'!Z509</f>
        <v>APAGADO</v>
      </c>
      <c r="U474" t="str">
        <f>'RESUMEN TOTAL'!AA509</f>
        <v>APAGADO</v>
      </c>
      <c r="V474" t="str">
        <f>'RESUMEN TOTAL'!AB509</f>
        <v>APAGADO</v>
      </c>
      <c r="W474" t="str">
        <f>'RESUMEN TOTAL'!AC509</f>
        <v>APAGADO</v>
      </c>
      <c r="X474" t="str">
        <f>'RESUMEN TOTAL'!AD509</f>
        <v>APAGADO</v>
      </c>
      <c r="Y474" t="str">
        <f>'RESUMEN TOTAL'!AE509</f>
        <v>APAGADO</v>
      </c>
      <c r="Z474" t="str">
        <f>'RESUMEN TOTAL'!AF509</f>
        <v>APAGADO</v>
      </c>
      <c r="AA474" t="str">
        <f>'RESUMEN TOTAL'!AG509</f>
        <v>APAGADO</v>
      </c>
      <c r="AB474" t="str">
        <f>'RESUMEN TOTAL'!AH509</f>
        <v>APAGADO</v>
      </c>
      <c r="AC474" t="str">
        <f>'RESUMEN TOTAL'!AI509</f>
        <v>APAGADO</v>
      </c>
      <c r="AD474" t="str">
        <f>'RESUMEN TOTAL'!AJ509</f>
        <v>APAGADO</v>
      </c>
      <c r="AE474" t="str">
        <f>'RESUMEN TOTAL'!AK509</f>
        <v>APAGADO</v>
      </c>
      <c r="AF474" t="str">
        <f>'RESUMEN TOTAL'!AL509</f>
        <v>APAGADO</v>
      </c>
      <c r="AG474" t="str">
        <f>'RESUMEN TOTAL'!AM509</f>
        <v>APAGADO</v>
      </c>
      <c r="AH474" t="str">
        <f>'RESUMEN TOTAL'!AN509</f>
        <v>APAGADO</v>
      </c>
      <c r="AI474" t="str">
        <f>'RESUMEN TOTAL'!AO509</f>
        <v>APAGADO</v>
      </c>
      <c r="AJ474" t="str">
        <f>'RESUMEN TOTAL'!AP509</f>
        <v>APAGADO</v>
      </c>
    </row>
    <row r="475" spans="1:36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 t="str">
        <f>'RESUMEN TOTAL'!T510</f>
        <v>APAGADO</v>
      </c>
      <c r="O475" t="str">
        <f>'RESUMEN TOTAL'!U510</f>
        <v>APAGADO</v>
      </c>
      <c r="P475" t="str">
        <f>'RESUMEN TOTAL'!V510</f>
        <v>APAGADO</v>
      </c>
      <c r="Q475" t="str">
        <f>'RESUMEN TOTAL'!W510</f>
        <v>APAGADO</v>
      </c>
      <c r="R475" t="str">
        <f>'RESUMEN TOTAL'!X510</f>
        <v>APAGADO</v>
      </c>
      <c r="S475" t="str">
        <f>'RESUMEN TOTAL'!Y510</f>
        <v>APAGADO</v>
      </c>
      <c r="T475" t="str">
        <f>'RESUMEN TOTAL'!Z510</f>
        <v>APAGADO</v>
      </c>
      <c r="U475" t="str">
        <f>'RESUMEN TOTAL'!AA510</f>
        <v>APAGADO</v>
      </c>
      <c r="V475" t="str">
        <f>'RESUMEN TOTAL'!AB510</f>
        <v>APAGADO</v>
      </c>
      <c r="W475" t="str">
        <f>'RESUMEN TOTAL'!AC510</f>
        <v>APAGADO</v>
      </c>
      <c r="X475" t="str">
        <f>'RESUMEN TOTAL'!AD510</f>
        <v>APAGADO</v>
      </c>
      <c r="Y475" t="str">
        <f>'RESUMEN TOTAL'!AE510</f>
        <v>APAGADO</v>
      </c>
      <c r="Z475" t="str">
        <f>'RESUMEN TOTAL'!AF510</f>
        <v>APAGADO</v>
      </c>
      <c r="AA475" t="str">
        <f>'RESUMEN TOTAL'!AG510</f>
        <v>APAGADO</v>
      </c>
      <c r="AB475" t="str">
        <f>'RESUMEN TOTAL'!AH510</f>
        <v>APAGADO</v>
      </c>
      <c r="AC475" t="str">
        <f>'RESUMEN TOTAL'!AI510</f>
        <v>APAGADO</v>
      </c>
      <c r="AD475" t="str">
        <f>'RESUMEN TOTAL'!AJ510</f>
        <v>APAGADO</v>
      </c>
      <c r="AE475" t="str">
        <f>'RESUMEN TOTAL'!AK510</f>
        <v>APAGADO</v>
      </c>
      <c r="AF475" t="str">
        <f>'RESUMEN TOTAL'!AL510</f>
        <v>APAGADO</v>
      </c>
      <c r="AG475" t="str">
        <f>'RESUMEN TOTAL'!AM510</f>
        <v>APAGADO</v>
      </c>
      <c r="AH475" t="str">
        <f>'RESUMEN TOTAL'!AN510</f>
        <v>APAGADO</v>
      </c>
      <c r="AI475" t="str">
        <f>'RESUMEN TOTAL'!AO510</f>
        <v>APAGADO</v>
      </c>
      <c r="AJ475" t="str">
        <f>'RESUMEN TOTAL'!AP510</f>
        <v>APAGADO</v>
      </c>
    </row>
    <row r="476" spans="1:36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 t="str">
        <f>'RESUMEN TOTAL'!T511</f>
        <v>APAGADO</v>
      </c>
      <c r="O476" t="str">
        <f>'RESUMEN TOTAL'!U511</f>
        <v>APAGADO</v>
      </c>
      <c r="P476" t="str">
        <f>'RESUMEN TOTAL'!V511</f>
        <v>APAGADO</v>
      </c>
      <c r="Q476" t="str">
        <f>'RESUMEN TOTAL'!W511</f>
        <v>APAGADO</v>
      </c>
      <c r="R476" t="str">
        <f>'RESUMEN TOTAL'!X511</f>
        <v>APAGADO</v>
      </c>
      <c r="S476" t="str">
        <f>'RESUMEN TOTAL'!Y511</f>
        <v>APAGADO</v>
      </c>
      <c r="T476" t="str">
        <f>'RESUMEN TOTAL'!Z511</f>
        <v>APAGADO</v>
      </c>
      <c r="U476" t="str">
        <f>'RESUMEN TOTAL'!AA511</f>
        <v>APAGADO</v>
      </c>
      <c r="V476" t="str">
        <f>'RESUMEN TOTAL'!AB511</f>
        <v>APAGADO</v>
      </c>
      <c r="W476" t="str">
        <f>'RESUMEN TOTAL'!AC511</f>
        <v>APAGADO</v>
      </c>
      <c r="X476" t="str">
        <f>'RESUMEN TOTAL'!AD511</f>
        <v>APAGADO</v>
      </c>
      <c r="Y476" t="str">
        <f>'RESUMEN TOTAL'!AE511</f>
        <v>APAGADO</v>
      </c>
      <c r="Z476" t="str">
        <f>'RESUMEN TOTAL'!AF511</f>
        <v>APAGADO</v>
      </c>
      <c r="AA476" t="str">
        <f>'RESUMEN TOTAL'!AG511</f>
        <v>APAGADO</v>
      </c>
      <c r="AB476" t="str">
        <f>'RESUMEN TOTAL'!AH511</f>
        <v>APAGADO</v>
      </c>
      <c r="AC476" t="str">
        <f>'RESUMEN TOTAL'!AI511</f>
        <v>APAGADO</v>
      </c>
      <c r="AD476" t="str">
        <f>'RESUMEN TOTAL'!AJ511</f>
        <v>APAGADO</v>
      </c>
      <c r="AE476" t="str">
        <f>'RESUMEN TOTAL'!AK511</f>
        <v>APAGADO</v>
      </c>
      <c r="AF476" t="str">
        <f>'RESUMEN TOTAL'!AL511</f>
        <v>APAGADO</v>
      </c>
      <c r="AG476" t="str">
        <f>'RESUMEN TOTAL'!AM511</f>
        <v>APAGADO</v>
      </c>
      <c r="AH476" t="str">
        <f>'RESUMEN TOTAL'!AN511</f>
        <v>APAGADO</v>
      </c>
      <c r="AI476" t="str">
        <f>'RESUMEN TOTAL'!AO511</f>
        <v>APAGADO</v>
      </c>
      <c r="AJ476" t="str">
        <f>'RESUMEN TOTAL'!AP511</f>
        <v>APAGADO</v>
      </c>
    </row>
    <row r="477" spans="1:36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 t="str">
        <f>'RESUMEN TOTAL'!O512</f>
        <v>APAGADO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 t="str">
        <f>'RESUMEN TOTAL'!T512</f>
        <v>APAGADO</v>
      </c>
      <c r="O477" t="str">
        <f>'RESUMEN TOTAL'!U512</f>
        <v>APAGADO</v>
      </c>
      <c r="P477" t="str">
        <f>'RESUMEN TOTAL'!V512</f>
        <v>APAGADO</v>
      </c>
      <c r="Q477">
        <f>'RESUMEN TOTAL'!W512</f>
        <v>0</v>
      </c>
      <c r="R477">
        <f>'RESUMEN TOTAL'!X512</f>
        <v>0</v>
      </c>
      <c r="S477" t="str">
        <f>'RESUMEN TOTAL'!Y512</f>
        <v>APAGADO</v>
      </c>
      <c r="T477" t="str">
        <f>'RESUMEN TOTAL'!Z512</f>
        <v>APAGADO</v>
      </c>
      <c r="U477" t="str">
        <f>'RESUMEN TOTAL'!AA512</f>
        <v>APAGADO</v>
      </c>
      <c r="V477" t="str">
        <f>'RESUMEN TOTAL'!AB512</f>
        <v>APAGADO</v>
      </c>
      <c r="W477" t="str">
        <f>'RESUMEN TOTAL'!AC512</f>
        <v>APAGADO</v>
      </c>
      <c r="X477" t="str">
        <f>'RESUMEN TOTAL'!AD512</f>
        <v>APAGADO</v>
      </c>
      <c r="Y477" t="str">
        <f>'RESUMEN TOTAL'!AE512</f>
        <v>APAGADO</v>
      </c>
      <c r="Z477" t="str">
        <f>'RESUMEN TOTAL'!AF512</f>
        <v>APAGADO</v>
      </c>
      <c r="AA477" t="str">
        <f>'RESUMEN TOTAL'!AG512</f>
        <v>APAGADO</v>
      </c>
      <c r="AB477" t="str">
        <f>'RESUMEN TOTAL'!AH512</f>
        <v>APAGADO</v>
      </c>
      <c r="AC477" t="str">
        <f>'RESUMEN TOTAL'!AI512</f>
        <v>APAGADO</v>
      </c>
      <c r="AD477" t="str">
        <f>'RESUMEN TOTAL'!AJ512</f>
        <v>APAGADO</v>
      </c>
      <c r="AE477" t="str">
        <f>'RESUMEN TOTAL'!AK512</f>
        <v>APAGADO</v>
      </c>
      <c r="AF477" t="str">
        <f>'RESUMEN TOTAL'!AL512</f>
        <v>APAGADO</v>
      </c>
      <c r="AG477" t="str">
        <f>'RESUMEN TOTAL'!AM512</f>
        <v>APAGADO</v>
      </c>
      <c r="AH477" t="str">
        <f>'RESUMEN TOTAL'!AN512</f>
        <v>APAGADO</v>
      </c>
      <c r="AI477" t="str">
        <f>'RESUMEN TOTAL'!AO512</f>
        <v>APAGADO</v>
      </c>
      <c r="AJ477" t="str">
        <f>'RESUMEN TOTAL'!AP512</f>
        <v>APAGADO</v>
      </c>
    </row>
    <row r="478" spans="1:36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  <c r="AJ478">
        <f>'RESUMEN TOTAL'!AP513</f>
        <v>0</v>
      </c>
    </row>
    <row r="479" spans="1:36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  <c r="AJ479">
        <f>'RESUMEN TOTAL'!AP514</f>
        <v>0</v>
      </c>
    </row>
    <row r="480" spans="1:36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  <c r="AJ480">
        <f>'RESUMEN TOTAL'!AP515</f>
        <v>0</v>
      </c>
    </row>
    <row r="481" spans="1:36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  <c r="AJ481">
        <f>'RESUMEN TOTAL'!AP516</f>
        <v>0</v>
      </c>
    </row>
    <row r="482" spans="1:36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  <c r="AJ482">
        <f>'RESUMEN TOTAL'!AP517</f>
        <v>0</v>
      </c>
    </row>
    <row r="483" spans="1:36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 t="str">
        <f>'RESUMEN TOTAL'!T518</f>
        <v>APAGADO</v>
      </c>
      <c r="O483" t="str">
        <f>'RESUMEN TOTAL'!U518</f>
        <v>APAGADO</v>
      </c>
      <c r="P483" t="str">
        <f>'RESUMEN TOTAL'!V518</f>
        <v>APAGADO</v>
      </c>
      <c r="Q483">
        <f>'RESUMEN TOTAL'!W518</f>
        <v>0</v>
      </c>
      <c r="R483">
        <f>'RESUMEN TOTAL'!X518</f>
        <v>0</v>
      </c>
      <c r="S483" t="str">
        <f>'RESUMEN TOTAL'!Y518</f>
        <v>APAGADO</v>
      </c>
      <c r="T483" t="str">
        <f>'RESUMEN TOTAL'!Z518</f>
        <v>APAGADO</v>
      </c>
      <c r="U483" t="str">
        <f>'RESUMEN TOTAL'!AA518</f>
        <v>APAGADO</v>
      </c>
      <c r="V483" t="str">
        <f>'RESUMEN TOTAL'!AB518</f>
        <v>APAGADO</v>
      </c>
      <c r="W483" t="str">
        <f>'RESUMEN TOTAL'!AC518</f>
        <v>APAGADO</v>
      </c>
      <c r="X483" t="str">
        <f>'RESUMEN TOTAL'!AD518</f>
        <v>APAGADO</v>
      </c>
      <c r="Y483" t="str">
        <f>'RESUMEN TOTAL'!AE518</f>
        <v>APAGADO</v>
      </c>
      <c r="Z483" t="str">
        <f>'RESUMEN TOTAL'!AF518</f>
        <v>APAGADO</v>
      </c>
      <c r="AA483" t="str">
        <f>'RESUMEN TOTAL'!AG518</f>
        <v>APAGADO</v>
      </c>
      <c r="AB483" t="str">
        <f>'RESUMEN TOTAL'!AH518</f>
        <v>APAGADO</v>
      </c>
      <c r="AC483" t="str">
        <f>'RESUMEN TOTAL'!AI518</f>
        <v>APAGADO</v>
      </c>
      <c r="AD483" t="str">
        <f>'RESUMEN TOTAL'!AJ518</f>
        <v>APAGADO</v>
      </c>
      <c r="AE483" t="str">
        <f>'RESUMEN TOTAL'!AK518</f>
        <v>APAGADO</v>
      </c>
      <c r="AF483" t="str">
        <f>'RESUMEN TOTAL'!AL518</f>
        <v>APAGADO</v>
      </c>
      <c r="AG483" t="str">
        <f>'RESUMEN TOTAL'!AM518</f>
        <v>APAGADO</v>
      </c>
      <c r="AH483" t="str">
        <f>'RESUMEN TOTAL'!AN518</f>
        <v>APAGADO</v>
      </c>
      <c r="AI483" t="str">
        <f>'RESUMEN TOTAL'!AO518</f>
        <v>APAGADO</v>
      </c>
      <c r="AJ483" t="str">
        <f>'RESUMEN TOTAL'!AP518</f>
        <v>APAGADO</v>
      </c>
    </row>
    <row r="484" spans="1:36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 t="str">
        <f>'RESUMEN TOTAL'!O519</f>
        <v>APAGADO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 t="str">
        <f>'RESUMEN TOTAL'!T519</f>
        <v>APAGADO</v>
      </c>
      <c r="O484" t="str">
        <f>'RESUMEN TOTAL'!U519</f>
        <v>APAGADO</v>
      </c>
      <c r="P484" t="str">
        <f>'RESUMEN TOTAL'!V519</f>
        <v>APAGADO</v>
      </c>
      <c r="Q484" t="str">
        <f>'RESUMEN TOTAL'!W519</f>
        <v>APAGADO</v>
      </c>
      <c r="R484" t="str">
        <f>'RESUMEN TOTAL'!X519</f>
        <v>APAGADO</v>
      </c>
      <c r="S484" t="str">
        <f>'RESUMEN TOTAL'!Y519</f>
        <v>APAGADO</v>
      </c>
      <c r="T484" t="str">
        <f>'RESUMEN TOTAL'!Z519</f>
        <v>APAGADO</v>
      </c>
      <c r="U484" t="str">
        <f>'RESUMEN TOTAL'!AA519</f>
        <v>APAGADO</v>
      </c>
      <c r="V484" t="str">
        <f>'RESUMEN TOTAL'!AB521</f>
        <v>APAGADO</v>
      </c>
      <c r="W484" t="str">
        <f>'RESUMEN TOTAL'!AC519</f>
        <v>APAGADO</v>
      </c>
      <c r="X484" t="str">
        <f>'RESUMEN TOTAL'!AD519</f>
        <v>APAGADO</v>
      </c>
      <c r="Y484" t="str">
        <f>'RESUMEN TOTAL'!AE519</f>
        <v>APAGADO</v>
      </c>
      <c r="Z484" t="str">
        <f>'RESUMEN TOTAL'!AF519</f>
        <v>APAGADO</v>
      </c>
      <c r="AA484" t="str">
        <f>'RESUMEN TOTAL'!AG519</f>
        <v>APAGADO</v>
      </c>
      <c r="AB484" t="str">
        <f>'RESUMEN TOTAL'!AH519</f>
        <v>APAGADO</v>
      </c>
      <c r="AC484" t="str">
        <f>'RESUMEN TOTAL'!AI519</f>
        <v>APAGADO</v>
      </c>
      <c r="AD484" t="str">
        <f>'RESUMEN TOTAL'!AJ519</f>
        <v>APAGADO</v>
      </c>
      <c r="AE484" t="str">
        <f>'RESUMEN TOTAL'!AK519</f>
        <v>APAGADO</v>
      </c>
      <c r="AF484" t="str">
        <f>'RESUMEN TOTAL'!AL519</f>
        <v>APAGADO</v>
      </c>
      <c r="AG484" t="str">
        <f>'RESUMEN TOTAL'!AM519</f>
        <v>APAGADO</v>
      </c>
      <c r="AH484" t="str">
        <f>'RESUMEN TOTAL'!AN519</f>
        <v>APAGADO</v>
      </c>
      <c r="AI484" t="str">
        <f>'RESUMEN TOTAL'!AO519</f>
        <v>APAGADO</v>
      </c>
      <c r="AJ484" t="str">
        <f>'RESUMEN TOTAL'!AP519</f>
        <v>APAGADO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  <c r="AJ487">
        <f>'RESUMEN TOTAL'!AP522</f>
        <v>0</v>
      </c>
    </row>
    <row r="488" spans="1:36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  <c r="AJ488">
        <f>'RESUMEN TOTAL'!AP523</f>
        <v>0</v>
      </c>
    </row>
    <row r="489" spans="1:36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  <c r="AJ489">
        <f>'RESUMEN TOTAL'!AP524</f>
        <v>0</v>
      </c>
    </row>
    <row r="490" spans="1:36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  <c r="AJ490">
        <f>'RESUMEN TOTAL'!AP525</f>
        <v>0</v>
      </c>
    </row>
    <row r="491" spans="1:36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>
        <f>'RESUMEN TOTAL'!L526</f>
        <v>0</v>
      </c>
      <c r="G491">
        <f>'RESUMEN TOTAL'!M526</f>
        <v>0</v>
      </c>
      <c r="H491">
        <f>'RESUMEN TOTAL'!N526</f>
        <v>0</v>
      </c>
      <c r="I491" t="str">
        <f>'RESUMEN TOTAL'!O526</f>
        <v>APAGADO</v>
      </c>
      <c r="J491" t="str">
        <f>'RESUMEN TOTAL'!P526</f>
        <v>APAGADO</v>
      </c>
      <c r="K491" t="str">
        <f>'RESUMEN TOTAL'!Q526</f>
        <v>APAGADO</v>
      </c>
      <c r="L491" t="str">
        <f>'RESUMEN TOTAL'!R526</f>
        <v>APAGADO</v>
      </c>
      <c r="M491" t="str">
        <f>'RESUMEN TOTAL'!S526</f>
        <v>APAGADO</v>
      </c>
      <c r="N491" t="str">
        <f>'RESUMEN TOTAL'!T526</f>
        <v>APAGADO</v>
      </c>
      <c r="O491" t="str">
        <f>'RESUMEN TOTAL'!U526</f>
        <v>APAGADO</v>
      </c>
      <c r="P491" t="str">
        <f>'RESUMEN TOTAL'!V526</f>
        <v>APAGADO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 t="str">
        <f>'RESUMEN TOTAL'!AH526</f>
        <v>APAGADO</v>
      </c>
      <c r="AC491" t="str">
        <f>'RESUMEN TOTAL'!AI526</f>
        <v>APAGADO</v>
      </c>
      <c r="AD491" t="str">
        <f>'RESUMEN TOTAL'!AJ526</f>
        <v>APAGADO</v>
      </c>
      <c r="AE491" t="str">
        <f>'RESUMEN TOTAL'!AK526</f>
        <v>APAGADO</v>
      </c>
      <c r="AF491" t="str">
        <f>'RESUMEN TOTAL'!AL526</f>
        <v>APAGADO</v>
      </c>
      <c r="AG491" t="str">
        <f>'RESUMEN TOTAL'!AM526</f>
        <v>APAGADO</v>
      </c>
      <c r="AH491" t="str">
        <f>'RESUMEN TOTAL'!AN526</f>
        <v>APAGADO</v>
      </c>
      <c r="AI491" t="str">
        <f>'RESUMEN TOTAL'!AO526</f>
        <v>APAGADO</v>
      </c>
      <c r="AJ491" t="str">
        <f>'RESUMEN TOTAL'!AP526</f>
        <v>APAGADO</v>
      </c>
    </row>
    <row r="492" spans="1:36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 t="str">
        <f>'RESUMEN TOTAL'!L527</f>
        <v>APAGADO</v>
      </c>
      <c r="G492" t="str">
        <f>'RESUMEN TOTAL'!M527</f>
        <v>APAGADO</v>
      </c>
      <c r="H492" t="str">
        <f>'RESUMEN TOTAL'!N527</f>
        <v>APAGADO</v>
      </c>
      <c r="I492">
        <f>'RESUMEN TOTAL'!O527</f>
        <v>0</v>
      </c>
      <c r="J492">
        <f>'RESUMEN TOTAL'!P527</f>
        <v>0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 t="str">
        <f>'RESUMEN TOTAL'!Y527</f>
        <v>APAGADO</v>
      </c>
      <c r="T492" t="str">
        <f>'RESUMEN TOTAL'!Z527</f>
        <v>APAGADO</v>
      </c>
      <c r="U492" t="str">
        <f>'RESUMEN TOTAL'!AA527</f>
        <v>APAGADO</v>
      </c>
      <c r="V492" t="str">
        <f>'RESUMEN TOTAL'!AB527</f>
        <v>APAGADO</v>
      </c>
      <c r="W492" t="str">
        <f>'RESUMEN TOTAL'!AC527</f>
        <v>APAGADO</v>
      </c>
      <c r="X492" t="str">
        <f>'RESUMEN TOTAL'!AD527</f>
        <v>APAGADO</v>
      </c>
      <c r="Y492" t="str">
        <f>'RESUMEN TOTAL'!AE527</f>
        <v>APAGADO</v>
      </c>
      <c r="Z492" t="str">
        <f>'RESUMEN TOTAL'!AF527</f>
        <v>APAGADO</v>
      </c>
      <c r="AA492" t="str">
        <f>'RESUMEN TOTAL'!AG527</f>
        <v>APAGADO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  <c r="AJ492">
        <f>'RESUMEN TOTAL'!AP527</f>
        <v>0</v>
      </c>
    </row>
    <row r="493" spans="1:36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  <c r="AJ493">
        <f>'RESUMEN TOTAL'!AP528</f>
        <v>0</v>
      </c>
    </row>
    <row r="494" spans="1:36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  <c r="AJ494">
        <f>'RESUMEN TOTAL'!AP529</f>
        <v>0</v>
      </c>
    </row>
    <row r="495" spans="1:36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 t="str">
        <f>'RESUMEN TOTAL'!T530</f>
        <v>APAGADO</v>
      </c>
      <c r="O495" t="str">
        <f>'RESUMEN TOTAL'!U530</f>
        <v>APAGADO</v>
      </c>
      <c r="P495" t="str">
        <f>'RESUMEN TOTAL'!V530</f>
        <v>APAGADO</v>
      </c>
      <c r="Q495" t="str">
        <f>'RESUMEN TOTAL'!W530</f>
        <v>APAGADO</v>
      </c>
      <c r="R495" t="str">
        <f>'RESUMEN TOTAL'!X530</f>
        <v>APAGADO</v>
      </c>
      <c r="S495" t="str">
        <f>'RESUMEN TOTAL'!Y530</f>
        <v>APAGADO</v>
      </c>
      <c r="T495" t="str">
        <f>'RESUMEN TOTAL'!Z530</f>
        <v>APAGADO</v>
      </c>
      <c r="U495" t="str">
        <f>'RESUMEN TOTAL'!AA530</f>
        <v>APAGADO</v>
      </c>
      <c r="V495" t="str">
        <f>'RESUMEN TOTAL'!AB530</f>
        <v>APAGADO</v>
      </c>
      <c r="W495" t="str">
        <f>'RESUMEN TOTAL'!AC530</f>
        <v>APAGADO</v>
      </c>
      <c r="X495" t="str">
        <f>'RESUMEN TOTAL'!AD530</f>
        <v>APAGADO</v>
      </c>
      <c r="Y495" t="str">
        <f>'RESUMEN TOTAL'!AE530</f>
        <v>APAGADO</v>
      </c>
      <c r="Z495" t="str">
        <f>'RESUMEN TOTAL'!AF530</f>
        <v>APAGADO</v>
      </c>
      <c r="AA495" t="str">
        <f>'RESUMEN TOTAL'!AG530</f>
        <v>APAGADO</v>
      </c>
      <c r="AB495" t="str">
        <f>'RESUMEN TOTAL'!AH530</f>
        <v>APAGADO</v>
      </c>
      <c r="AC495" t="str">
        <f>'RESUMEN TOTAL'!AI530</f>
        <v>APAGADO</v>
      </c>
      <c r="AD495" t="str">
        <f>'RESUMEN TOTAL'!AJ530</f>
        <v>APAGADO</v>
      </c>
      <c r="AE495" t="str">
        <f>'RESUMEN TOTAL'!AK530</f>
        <v>APAGADO</v>
      </c>
      <c r="AF495" t="str">
        <f>'RESUMEN TOTAL'!AL530</f>
        <v>APAGADO</v>
      </c>
      <c r="AG495" t="str">
        <f>'RESUMEN TOTAL'!AM530</f>
        <v>APAGADO</v>
      </c>
      <c r="AH495" t="str">
        <f>'RESUMEN TOTAL'!AN530</f>
        <v>APAGADO</v>
      </c>
      <c r="AI495" t="str">
        <f>'RESUMEN TOTAL'!AO530</f>
        <v>APAGADO</v>
      </c>
      <c r="AJ495" t="str">
        <f>'RESUMEN TOTAL'!AP530</f>
        <v>APAGADO</v>
      </c>
    </row>
    <row r="496" spans="1:36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 t="str">
        <f>'RESUMEN TOTAL'!O531</f>
        <v>APAGADO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 t="str">
        <f>'RESUMEN TOTAL'!T531</f>
        <v>APAGADO</v>
      </c>
      <c r="O496" t="str">
        <f>'RESUMEN TOTAL'!U531</f>
        <v>APAGADO</v>
      </c>
      <c r="P496" t="str">
        <f>'RESUMEN TOTAL'!V531</f>
        <v>APAGADO</v>
      </c>
      <c r="Q496" t="str">
        <f>'RESUMEN TOTAL'!W531</f>
        <v>APAGADO</v>
      </c>
      <c r="R496" t="str">
        <f>'RESUMEN TOTAL'!X531</f>
        <v>APAGADO</v>
      </c>
      <c r="S496" t="str">
        <f>'RESUMEN TOTAL'!Y531</f>
        <v>APAGADO</v>
      </c>
      <c r="T496" t="str">
        <f>'RESUMEN TOTAL'!Z531</f>
        <v>APAGADO</v>
      </c>
      <c r="U496" t="str">
        <f>'RESUMEN TOTAL'!AA531</f>
        <v>APAGADO</v>
      </c>
      <c r="V496" t="str">
        <f>'RESUMEN TOTAL'!AB531</f>
        <v>APAGADO</v>
      </c>
      <c r="W496" t="str">
        <f>'RESUMEN TOTAL'!AC531</f>
        <v>APAGADO</v>
      </c>
      <c r="X496" t="str">
        <f>'RESUMEN TOTAL'!AD531</f>
        <v>APAGADO</v>
      </c>
      <c r="Y496" t="str">
        <f>'RESUMEN TOTAL'!AE531</f>
        <v>APAGADO</v>
      </c>
      <c r="Z496" t="str">
        <f>'RESUMEN TOTAL'!AF531</f>
        <v>APAGADO</v>
      </c>
      <c r="AA496" t="str">
        <f>'RESUMEN TOTAL'!AG531</f>
        <v>APAGADO</v>
      </c>
      <c r="AB496" t="str">
        <f>'RESUMEN TOTAL'!AH531</f>
        <v>APAGADO</v>
      </c>
      <c r="AC496" t="str">
        <f>'RESUMEN TOTAL'!AI531</f>
        <v>APAGADO</v>
      </c>
      <c r="AD496" t="str">
        <f>'RESUMEN TOTAL'!AJ531</f>
        <v>APAGADO</v>
      </c>
      <c r="AE496" t="str">
        <f>'RESUMEN TOTAL'!AK531</f>
        <v>APAGADO</v>
      </c>
      <c r="AF496" t="str">
        <f>'RESUMEN TOTAL'!AL531</f>
        <v>APAGADO</v>
      </c>
      <c r="AG496" t="str">
        <f>'RESUMEN TOTAL'!AM531</f>
        <v>APAGADO</v>
      </c>
      <c r="AH496" t="str">
        <f>'RESUMEN TOTAL'!AN531</f>
        <v>APAGADO</v>
      </c>
      <c r="AI496" t="str">
        <f>'RESUMEN TOTAL'!AO531</f>
        <v>APAGADO</v>
      </c>
      <c r="AJ496" t="str">
        <f>'RESUMEN TOTAL'!AP531</f>
        <v>APAGADO</v>
      </c>
    </row>
    <row r="497" spans="1:36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  <c r="AJ497">
        <f>'RESUMEN TOTAL'!AP532</f>
        <v>0</v>
      </c>
    </row>
    <row r="498" spans="1:36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  <c r="AJ498">
        <f>'RESUMEN TOTAL'!AP533</f>
        <v>0</v>
      </c>
    </row>
    <row r="499" spans="1:36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 t="str">
        <f>'RESUMEN TOTAL'!T534</f>
        <v>APAGADO</v>
      </c>
      <c r="O499" t="str">
        <f>'RESUMEN TOTAL'!U534</f>
        <v>APAGADO</v>
      </c>
      <c r="P499" t="str">
        <f>'RESUMEN TOTAL'!V534</f>
        <v>APAGADO</v>
      </c>
      <c r="Q499" t="str">
        <f>'RESUMEN TOTAL'!W534</f>
        <v>APAGADO</v>
      </c>
      <c r="R499" t="str">
        <f>'RESUMEN TOTAL'!X534</f>
        <v>APAGADO</v>
      </c>
      <c r="S499" t="str">
        <f>'RESUMEN TOTAL'!Y534</f>
        <v>APAGADO</v>
      </c>
      <c r="T499" t="str">
        <f>'RESUMEN TOTAL'!Z534</f>
        <v>APAGADO</v>
      </c>
      <c r="U499" t="str">
        <f>'RESUMEN TOTAL'!AA534</f>
        <v>APAGADO</v>
      </c>
      <c r="V499" t="str">
        <f>'RESUMEN TOTAL'!AB534</f>
        <v>APAGADO</v>
      </c>
      <c r="W499" t="str">
        <f>'RESUMEN TOTAL'!AC534</f>
        <v>APAGADO</v>
      </c>
      <c r="X499" t="str">
        <f>'RESUMEN TOTAL'!AD534</f>
        <v>APAGADO</v>
      </c>
      <c r="Y499" t="str">
        <f>'RESUMEN TOTAL'!AE534</f>
        <v>APAGADO</v>
      </c>
      <c r="Z499" t="str">
        <f>'RESUMEN TOTAL'!AF534</f>
        <v>APAGADO</v>
      </c>
      <c r="AA499" t="str">
        <f>'RESUMEN TOTAL'!AG534</f>
        <v>APAGADO</v>
      </c>
      <c r="AB499" t="str">
        <f>'RESUMEN TOTAL'!AH534</f>
        <v>APAGADO</v>
      </c>
      <c r="AC499" t="str">
        <f>'RESUMEN TOTAL'!AI534</f>
        <v>APAGADO</v>
      </c>
      <c r="AD499" t="str">
        <f>'RESUMEN TOTAL'!AJ534</f>
        <v>APAGADO</v>
      </c>
      <c r="AE499" t="str">
        <f>'RESUMEN TOTAL'!AK534</f>
        <v>APAGADO</v>
      </c>
      <c r="AF499" t="str">
        <f>'RESUMEN TOTAL'!AL534</f>
        <v>APAGADO</v>
      </c>
      <c r="AG499" t="str">
        <f>'RESUMEN TOTAL'!AM534</f>
        <v>APAGADO</v>
      </c>
      <c r="AH499" t="str">
        <f>'RESUMEN TOTAL'!AN534</f>
        <v>APAGADO</v>
      </c>
      <c r="AI499" t="str">
        <f>'RESUMEN TOTAL'!AO534</f>
        <v>APAGADO</v>
      </c>
      <c r="AJ499" t="str">
        <f>'RESUMEN TOTAL'!AP534</f>
        <v>APAGADO</v>
      </c>
    </row>
    <row r="500" spans="1:36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 t="str">
        <f>'RESUMEN TOTAL'!O535</f>
        <v>APAGADO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 t="str">
        <f>'RESUMEN TOTAL'!T535</f>
        <v>APAGADO</v>
      </c>
      <c r="O500" t="str">
        <f>'RESUMEN TOTAL'!U535</f>
        <v>APAGADO</v>
      </c>
      <c r="P500" t="str">
        <f>'RESUMEN TOTAL'!V535</f>
        <v>APAGADO</v>
      </c>
      <c r="Q500" t="str">
        <f>'RESUMEN TOTAL'!W535</f>
        <v>APAGADO</v>
      </c>
      <c r="R500" t="str">
        <f>'RESUMEN TOTAL'!X535</f>
        <v>APAGADO</v>
      </c>
      <c r="S500" t="str">
        <f>'RESUMEN TOTAL'!Y535</f>
        <v>APAGADO</v>
      </c>
      <c r="T500" t="str">
        <f>'RESUMEN TOTAL'!Z535</f>
        <v>APAGADO</v>
      </c>
      <c r="U500">
        <f>'RESUMEN TOTAL'!AA535</f>
        <v>0</v>
      </c>
      <c r="V500" t="str">
        <f>'RESUMEN TOTAL'!AB535</f>
        <v>APAGADO</v>
      </c>
      <c r="W500" t="str">
        <f>'RESUMEN TOTAL'!AC535</f>
        <v>APAGADO</v>
      </c>
      <c r="X500" t="str">
        <f>'RESUMEN TOTAL'!AD535</f>
        <v>APAGADO</v>
      </c>
      <c r="Y500" t="str">
        <f>'RESUMEN TOTAL'!AE535</f>
        <v>APAGADO</v>
      </c>
      <c r="Z500" t="str">
        <f>'RESUMEN TOTAL'!AF535</f>
        <v>APAGADO</v>
      </c>
      <c r="AA500" t="str">
        <f>'RESUMEN TOTAL'!AG535</f>
        <v>APAGADO</v>
      </c>
      <c r="AB500" t="str">
        <f>'RESUMEN TOTAL'!AH535</f>
        <v>APAGADO</v>
      </c>
      <c r="AC500" t="str">
        <f>'RESUMEN TOTAL'!AI535</f>
        <v>APAGADO</v>
      </c>
      <c r="AD500" t="str">
        <f>'RESUMEN TOTAL'!AJ535</f>
        <v>APAGADO</v>
      </c>
      <c r="AE500" t="str">
        <f>'RESUMEN TOTAL'!AK535</f>
        <v>APAGADO</v>
      </c>
      <c r="AF500" t="str">
        <f>'RESUMEN TOTAL'!AL535</f>
        <v>APAGADO</v>
      </c>
      <c r="AG500" t="str">
        <f>'RESUMEN TOTAL'!AM535</f>
        <v>APAGADO</v>
      </c>
      <c r="AH500" t="str">
        <f>'RESUMEN TOTAL'!AN535</f>
        <v>APAGADO</v>
      </c>
      <c r="AI500" t="str">
        <f>'RESUMEN TOTAL'!AO535</f>
        <v>APAGADO</v>
      </c>
      <c r="AJ500" t="str">
        <f>'RESUMEN TOTAL'!AP535</f>
        <v>APAGADO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  <c r="AJ503">
        <f>'RESUMEN TOTAL'!AP536</f>
        <v>0</v>
      </c>
    </row>
    <row r="504" spans="1:36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  <c r="AJ504">
        <f>'RESUMEN TOTAL'!AP537</f>
        <v>0</v>
      </c>
    </row>
    <row r="505" spans="1:36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>
        <f>'RESUMEN TOTAL'!L538</f>
        <v>0</v>
      </c>
      <c r="G505">
        <f>'RESUMEN TOTAL'!M538</f>
        <v>0</v>
      </c>
      <c r="H505">
        <f>'RESUMEN TOTAL'!N538</f>
        <v>0</v>
      </c>
      <c r="I505">
        <f>'RESUMEN TOTAL'!O538</f>
        <v>0</v>
      </c>
      <c r="J505">
        <f>'RESUMEN TOTAL'!P538</f>
        <v>0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 t="str">
        <f>'RESUMEN TOTAL'!AK538</f>
        <v>APAGADO</v>
      </c>
      <c r="AF505" t="str">
        <f>'RESUMEN TOTAL'!AL538</f>
        <v>APAGADO</v>
      </c>
      <c r="AG505" t="str">
        <f>'RESUMEN TOTAL'!AM538</f>
        <v>APAGADO</v>
      </c>
      <c r="AH505" t="str">
        <f>'RESUMEN TOTAL'!AN538</f>
        <v>APAGADO</v>
      </c>
      <c r="AI505" t="str">
        <f>'RESUMEN TOTAL'!AO538</f>
        <v>APAGADO</v>
      </c>
      <c r="AJ505" t="str">
        <f>'RESUMEN TOTAL'!AP538</f>
        <v>APAGADO</v>
      </c>
    </row>
    <row r="506" spans="1:36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>
        <f>'RESUMEN TOTAL'!L539</f>
        <v>0</v>
      </c>
      <c r="G506">
        <f>'RESUMEN TOTAL'!M539</f>
        <v>0</v>
      </c>
      <c r="H506">
        <f>'RESUMEN TOTAL'!N539</f>
        <v>0</v>
      </c>
      <c r="I506">
        <f>'RESUMEN TOTAL'!O539</f>
        <v>0</v>
      </c>
      <c r="J506">
        <f>'RESUMEN TOTAL'!P539</f>
        <v>0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 t="str">
        <f>'RESUMEN TOTAL'!AK539</f>
        <v>APAGADO</v>
      </c>
      <c r="AF506" t="str">
        <f>'RESUMEN TOTAL'!AL539</f>
        <v>APAGADO</v>
      </c>
      <c r="AG506" t="str">
        <f>'RESUMEN TOTAL'!AM539</f>
        <v>APAGADO</v>
      </c>
      <c r="AH506" t="str">
        <f>'RESUMEN TOTAL'!AN539</f>
        <v>APAGADO</v>
      </c>
      <c r="AI506" t="str">
        <f>'RESUMEN TOTAL'!AO539</f>
        <v>APAGADO</v>
      </c>
      <c r="AJ506" t="str">
        <f>'RESUMEN TOTAL'!AP539</f>
        <v>APAGADO</v>
      </c>
    </row>
    <row r="507" spans="1:36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  <c r="AJ507">
        <f>'RESUMEN TOTAL'!AP540</f>
        <v>0</v>
      </c>
    </row>
    <row r="508" spans="1:36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  <c r="AJ508">
        <f>'RESUMEN TOTAL'!AP541</f>
        <v>0</v>
      </c>
    </row>
    <row r="509" spans="1:36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  <c r="AJ509">
        <f>'RESUMEN TOTAL'!AP542</f>
        <v>0</v>
      </c>
    </row>
    <row r="510" spans="1:36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  <c r="AJ510">
        <f>'RESUMEN TOTAL'!AP543</f>
        <v>0</v>
      </c>
    </row>
    <row r="511" spans="1:36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 t="str">
        <f>'RESUMEN TOTAL'!O544</f>
        <v>APAGADO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 t="str">
        <f>'RESUMEN TOTAL'!T544</f>
        <v>APAGADO</v>
      </c>
      <c r="O511" t="str">
        <f>'RESUMEN TOTAL'!U544</f>
        <v>APAGADO</v>
      </c>
      <c r="P511" t="str">
        <f>'RESUMEN TOTAL'!V544</f>
        <v>APAGADO</v>
      </c>
      <c r="Q511" t="str">
        <f>'RESUMEN TOTAL'!W544</f>
        <v>APAGADO</v>
      </c>
      <c r="R511" t="str">
        <f>'RESUMEN TOTAL'!X544</f>
        <v>APAGADO</v>
      </c>
      <c r="S511" t="str">
        <f>'RESUMEN TOTAL'!Y544</f>
        <v>APAGADO</v>
      </c>
      <c r="T511">
        <f>'RESUMEN TOTAL'!Z544</f>
        <v>0</v>
      </c>
      <c r="U511" t="str">
        <f>'RESUMEN TOTAL'!AA544</f>
        <v>APAGADO</v>
      </c>
      <c r="V511" t="str">
        <f>'RESUMEN TOTAL'!AB544</f>
        <v>APAGADO</v>
      </c>
      <c r="W511" t="str">
        <f>'RESUMEN TOTAL'!AC544</f>
        <v>APAGADO</v>
      </c>
      <c r="X511" t="str">
        <f>'RESUMEN TOTAL'!AD544</f>
        <v>APAGADO</v>
      </c>
      <c r="Y511" t="str">
        <f>'RESUMEN TOTAL'!AE544</f>
        <v>APAGADO</v>
      </c>
      <c r="Z511" t="str">
        <f>'RESUMEN TOTAL'!AF544</f>
        <v>APAGADO</v>
      </c>
      <c r="AA511" t="str">
        <f>'RESUMEN TOTAL'!AG544</f>
        <v>APAGADO</v>
      </c>
      <c r="AB511" t="str">
        <f>'RESUMEN TOTAL'!AH544</f>
        <v>APAGADO</v>
      </c>
      <c r="AC511" t="str">
        <f>'RESUMEN TOTAL'!AI544</f>
        <v>APAGADO</v>
      </c>
      <c r="AD511" t="str">
        <f>'RESUMEN TOTAL'!AJ544</f>
        <v>APAGADO</v>
      </c>
      <c r="AE511" t="str">
        <f>'RESUMEN TOTAL'!AK544</f>
        <v>APAGADO</v>
      </c>
      <c r="AF511" t="str">
        <f>'RESUMEN TOTAL'!AL544</f>
        <v>APAGADO</v>
      </c>
      <c r="AG511" t="str">
        <f>'RESUMEN TOTAL'!AM544</f>
        <v>APAGADO</v>
      </c>
      <c r="AH511" t="str">
        <f>'RESUMEN TOTAL'!AN544</f>
        <v>APAGADO</v>
      </c>
      <c r="AI511" t="str">
        <f>'RESUMEN TOTAL'!AO544</f>
        <v>APAGADO</v>
      </c>
      <c r="AJ511" t="str">
        <f>'RESUMEN TOTAL'!AP544</f>
        <v>APAGADO</v>
      </c>
    </row>
    <row r="512" spans="1:36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 t="str">
        <f>'RESUMEN TOTAL'!O545</f>
        <v>APAGADO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 t="str">
        <f>'RESUMEN TOTAL'!T545</f>
        <v>APAGADO</v>
      </c>
      <c r="O512" t="str">
        <f>'RESUMEN TOTAL'!U545</f>
        <v>APAGADO</v>
      </c>
      <c r="P512" t="str">
        <f>'RESUMEN TOTAL'!V545</f>
        <v>APAGADO</v>
      </c>
      <c r="Q512" t="str">
        <f>'RESUMEN TOTAL'!W545</f>
        <v>APAGADO</v>
      </c>
      <c r="R512" t="str">
        <f>'RESUMEN TOTAL'!X545</f>
        <v>APAGADO</v>
      </c>
      <c r="S512" t="str">
        <f>'RESUMEN TOTAL'!Y545</f>
        <v>APAGADO</v>
      </c>
      <c r="T512">
        <f>'RESUMEN TOTAL'!Z545</f>
        <v>0</v>
      </c>
      <c r="U512" t="str">
        <f>'RESUMEN TOTAL'!AA545</f>
        <v>APAGADO</v>
      </c>
      <c r="V512" t="str">
        <f>'RESUMEN TOTAL'!AB545</f>
        <v>APAGADO</v>
      </c>
      <c r="W512" t="str">
        <f>'RESUMEN TOTAL'!AC545</f>
        <v>APAGADO</v>
      </c>
      <c r="X512" t="str">
        <f>'RESUMEN TOTAL'!AD545</f>
        <v>APAGADO</v>
      </c>
      <c r="Y512" t="str">
        <f>'RESUMEN TOTAL'!AE545</f>
        <v>APAGADO</v>
      </c>
      <c r="Z512" t="str">
        <f>'RESUMEN TOTAL'!AF545</f>
        <v>APAGADO</v>
      </c>
      <c r="AA512" t="str">
        <f>'RESUMEN TOTAL'!AG545</f>
        <v>APAGADO</v>
      </c>
      <c r="AB512" t="str">
        <f>'RESUMEN TOTAL'!AH545</f>
        <v>APAGADO</v>
      </c>
      <c r="AC512" t="str">
        <f>'RESUMEN TOTAL'!AI545</f>
        <v>APAGADO</v>
      </c>
      <c r="AD512" t="str">
        <f>'RESUMEN TOTAL'!AJ545</f>
        <v>APAGADO</v>
      </c>
      <c r="AE512" t="str">
        <f>'RESUMEN TOTAL'!AK545</f>
        <v>APAGADO</v>
      </c>
      <c r="AF512" t="str">
        <f>'RESUMEN TOTAL'!AL545</f>
        <v>APAGADO</v>
      </c>
      <c r="AG512" t="str">
        <f>'RESUMEN TOTAL'!AM545</f>
        <v>APAGADO</v>
      </c>
      <c r="AH512" t="str">
        <f>'RESUMEN TOTAL'!AN545</f>
        <v>APAGADO</v>
      </c>
      <c r="AI512" t="str">
        <f>'RESUMEN TOTAL'!AO545</f>
        <v>APAGADO</v>
      </c>
      <c r="AJ512" t="str">
        <f>'RESUMEN TOTAL'!AP545</f>
        <v>APAGADO</v>
      </c>
    </row>
    <row r="513" spans="1:36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>
        <f>'RESUMEN TOTAL'!L546</f>
        <v>0</v>
      </c>
      <c r="G513">
        <f>'RESUMEN TOTAL'!M546</f>
        <v>0</v>
      </c>
      <c r="H513">
        <f>'RESUMEN TOTAL'!N546</f>
        <v>0</v>
      </c>
      <c r="I513">
        <f>'RESUMEN TOTAL'!O546</f>
        <v>0</v>
      </c>
      <c r="J513">
        <f>'RESUMEN TOTAL'!P546</f>
        <v>0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 t="str">
        <f>'RESUMEN TOTAL'!W546</f>
        <v>APAGADO</v>
      </c>
      <c r="R513" t="str">
        <f>'RESUMEN TOTAL'!X546</f>
        <v>APAGADO</v>
      </c>
      <c r="S513" t="str">
        <f>'RESUMEN TOTAL'!Y546</f>
        <v>APAGADO</v>
      </c>
      <c r="T513" t="str">
        <f>'RESUMEN TOTAL'!Z546</f>
        <v>APAGADO</v>
      </c>
      <c r="U513" t="str">
        <f>'RESUMEN TOTAL'!AA546</f>
        <v>APAGADO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 t="str">
        <f>'RESUMEN TOTAL'!AG546</f>
        <v>APAGADO</v>
      </c>
      <c r="AB513" t="str">
        <f>'RESUMEN TOTAL'!AH546</f>
        <v>APAGADO</v>
      </c>
      <c r="AC513">
        <f>'RESUMEN TOTAL'!AI546</f>
        <v>0</v>
      </c>
      <c r="AD513">
        <f>'RESUMEN TOTAL'!AJ546</f>
        <v>0</v>
      </c>
      <c r="AE513" t="str">
        <f>'RESUMEN TOTAL'!AK546</f>
        <v>APAGADO</v>
      </c>
      <c r="AF513" t="str">
        <f>'RESUMEN TOTAL'!AL546</f>
        <v>APAGADO</v>
      </c>
      <c r="AG513" t="str">
        <f>'RESUMEN TOTAL'!AM546</f>
        <v>APAGADO</v>
      </c>
      <c r="AH513" t="str">
        <f>'RESUMEN TOTAL'!AN546</f>
        <v>APAGADO</v>
      </c>
      <c r="AI513" t="str">
        <f>'RESUMEN TOTAL'!AO546</f>
        <v>APAGADO</v>
      </c>
      <c r="AJ513" t="str">
        <f>'RESUMEN TOTAL'!AP546</f>
        <v>APAGADO</v>
      </c>
    </row>
    <row r="514" spans="1:36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>
        <f>'RESUMEN TOTAL'!L547</f>
        <v>0</v>
      </c>
      <c r="G514">
        <f>'RESUMEN TOTAL'!M547</f>
        <v>0</v>
      </c>
      <c r="H514">
        <f>'RESUMEN TOTAL'!N547</f>
        <v>0</v>
      </c>
      <c r="I514">
        <f>'RESUMEN TOTAL'!O547</f>
        <v>0</v>
      </c>
      <c r="J514">
        <f>'RESUMEN TOTAL'!P547</f>
        <v>0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 t="str">
        <f>'RESUMEN TOTAL'!W547</f>
        <v>APAGADO</v>
      </c>
      <c r="R514" t="str">
        <f>'RESUMEN TOTAL'!X547</f>
        <v>APAGADO</v>
      </c>
      <c r="S514" t="str">
        <f>'RESUMEN TOTAL'!Y547</f>
        <v>APAGADO</v>
      </c>
      <c r="T514" t="str">
        <f>'RESUMEN TOTAL'!Z547</f>
        <v>APAGADO</v>
      </c>
      <c r="U514" t="str">
        <f>'RESUMEN TOTAL'!AA547</f>
        <v>APAGADO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 t="str">
        <f>'RESUMEN TOTAL'!AG547</f>
        <v>APAGADO</v>
      </c>
      <c r="AB514" t="str">
        <f>'RESUMEN TOTAL'!AH547</f>
        <v>APAGADO</v>
      </c>
      <c r="AC514">
        <f>'RESUMEN TOTAL'!AI547</f>
        <v>0</v>
      </c>
      <c r="AD514">
        <f>'RESUMEN TOTAL'!AJ547</f>
        <v>0</v>
      </c>
      <c r="AE514" t="str">
        <f>'RESUMEN TOTAL'!AK547</f>
        <v>APAGADO</v>
      </c>
      <c r="AF514" t="str">
        <f>'RESUMEN TOTAL'!AL547</f>
        <v>APAGADO</v>
      </c>
      <c r="AG514" t="str">
        <f>'RESUMEN TOTAL'!AM547</f>
        <v>APAGADO</v>
      </c>
      <c r="AH514" t="str">
        <f>'RESUMEN TOTAL'!AN547</f>
        <v>APAGADO</v>
      </c>
      <c r="AI514" t="str">
        <f>'RESUMEN TOTAL'!AO547</f>
        <v>APAGADO</v>
      </c>
      <c r="AJ514" t="str">
        <f>'RESUMEN TOTAL'!AP547</f>
        <v>APAGADO</v>
      </c>
    </row>
    <row r="515" spans="1:36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 t="str">
        <f>'RESUMEN TOTAL'!O548</f>
        <v>APAGADO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 t="str">
        <f>'RESUMEN TOTAL'!T548</f>
        <v>APAGADO</v>
      </c>
      <c r="O515" t="str">
        <f>'RESUMEN TOTAL'!U548</f>
        <v>APAGADO</v>
      </c>
      <c r="P515" t="str">
        <f>'RESUMEN TOTAL'!V548</f>
        <v>APAGADO</v>
      </c>
      <c r="Q515" t="str">
        <f>'RESUMEN TOTAL'!W548</f>
        <v>APAGADO</v>
      </c>
      <c r="R515" t="str">
        <f>'RESUMEN TOTAL'!X548</f>
        <v>APAGADO</v>
      </c>
      <c r="S515" t="str">
        <f>'RESUMEN TOTAL'!Y548</f>
        <v>APAGADO</v>
      </c>
      <c r="T515" t="str">
        <f>'RESUMEN TOTAL'!Z548</f>
        <v>APAGADO</v>
      </c>
      <c r="U515" t="str">
        <f>'RESUMEN TOTAL'!AA548</f>
        <v>APAGADO</v>
      </c>
      <c r="V515" t="str">
        <f>'RESUMEN TOTAL'!AB548</f>
        <v>APAGADO</v>
      </c>
      <c r="W515" t="str">
        <f>'RESUMEN TOTAL'!AC548</f>
        <v>APAGADO</v>
      </c>
      <c r="X515" t="str">
        <f>'RESUMEN TOTAL'!AD548</f>
        <v>APAGADO</v>
      </c>
      <c r="Y515" t="str">
        <f>'RESUMEN TOTAL'!AE548</f>
        <v>APAGADO</v>
      </c>
      <c r="Z515" t="str">
        <f>'RESUMEN TOTAL'!AF548</f>
        <v>APAGADO</v>
      </c>
      <c r="AA515" t="str">
        <f>'RESUMEN TOTAL'!AG548</f>
        <v>APAGADO</v>
      </c>
      <c r="AB515" t="str">
        <f>'RESUMEN TOTAL'!AH548</f>
        <v>APAGADO</v>
      </c>
      <c r="AC515" t="str">
        <f>'RESUMEN TOTAL'!AI548</f>
        <v>APAGADO</v>
      </c>
      <c r="AD515" t="str">
        <f>'RESUMEN TOTAL'!AJ548</f>
        <v>APAGADO</v>
      </c>
      <c r="AE515" t="str">
        <f>'RESUMEN TOTAL'!AK548</f>
        <v>APAGADO</v>
      </c>
      <c r="AF515" t="str">
        <f>'RESUMEN TOTAL'!AL548</f>
        <v>APAGADO</v>
      </c>
      <c r="AG515" t="str">
        <f>'RESUMEN TOTAL'!AM548</f>
        <v>APAGADO</v>
      </c>
      <c r="AH515" t="str">
        <f>'RESUMEN TOTAL'!AN548</f>
        <v>APAGADO</v>
      </c>
    </row>
    <row r="516" spans="1:36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 t="str">
        <f>'RESUMEN TOTAL'!O549</f>
        <v>APAGADO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 t="str">
        <f>'RESUMEN TOTAL'!T549</f>
        <v>APAGADO</v>
      </c>
      <c r="O516" t="str">
        <f>'RESUMEN TOTAL'!U549</f>
        <v>APAGADO</v>
      </c>
      <c r="P516" t="str">
        <f>'RESUMEN TOTAL'!V549</f>
        <v>APAGADO</v>
      </c>
      <c r="Q516" t="str">
        <f>'RESUMEN TOTAL'!W549</f>
        <v>APAGADO</v>
      </c>
      <c r="R516" t="str">
        <f>'RESUMEN TOTAL'!X549</f>
        <v>APAGADO</v>
      </c>
      <c r="S516" t="str">
        <f>'RESUMEN TOTAL'!Y549</f>
        <v>APAGADO</v>
      </c>
      <c r="T516" t="str">
        <f>'RESUMEN TOTAL'!Z549</f>
        <v>APAGADO</v>
      </c>
      <c r="U516" t="str">
        <f>'RESUMEN TOTAL'!AA549</f>
        <v>APAGADO</v>
      </c>
      <c r="V516" t="str">
        <f>'RESUMEN TOTAL'!AB549</f>
        <v>APAGADO</v>
      </c>
      <c r="W516" t="str">
        <f>'RESUMEN TOTAL'!AC549</f>
        <v>APAGADO</v>
      </c>
      <c r="X516" t="str">
        <f>'RESUMEN TOTAL'!AD549</f>
        <v>APAGADO</v>
      </c>
      <c r="Y516" t="str">
        <f>'RESUMEN TOTAL'!AE549</f>
        <v>APAGADO</v>
      </c>
      <c r="Z516" t="str">
        <f>'RESUMEN TOTAL'!AF549</f>
        <v>APAGADO</v>
      </c>
      <c r="AA516" t="str">
        <f>'RESUMEN TOTAL'!AG549</f>
        <v>APAGADO</v>
      </c>
      <c r="AB516" t="str">
        <f>'RESUMEN TOTAL'!AH549</f>
        <v>APAGADO</v>
      </c>
      <c r="AC516" t="str">
        <f>'RESUMEN TOTAL'!AI549</f>
        <v>APAGADO</v>
      </c>
      <c r="AD516" t="str">
        <f>'RESUMEN TOTAL'!AJ549</f>
        <v>APAGADO</v>
      </c>
      <c r="AE516" t="str">
        <f>'RESUMEN TOTAL'!AK549</f>
        <v>APAGADO</v>
      </c>
      <c r="AF516" t="str">
        <f>'RESUMEN TOTAL'!AL549</f>
        <v>APAGADO</v>
      </c>
      <c r="AG516" t="str">
        <f>'RESUMEN TOTAL'!AM549</f>
        <v>APAGADO</v>
      </c>
      <c r="AH516" t="str">
        <f>'RESUMEN TOTAL'!AN549</f>
        <v>APAGADO</v>
      </c>
    </row>
    <row r="517" spans="1:36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6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6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6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6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6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6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6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6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6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6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6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10</v>
      </c>
      <c r="AD2" s="18">
        <f>COUNTIFS(AD4:AD500, "=APAGADO",E4:E500,"=radio")</f>
        <v>10</v>
      </c>
      <c r="AE2" s="18">
        <f>COUNTIFS(AE4:AE500, "=APAGADO",E4:E500,"=radio")</f>
        <v>10</v>
      </c>
      <c r="AF2" s="18">
        <f>COUNTIFS(AF4:AF600, "=APAGADO",E4:E600,"=radio")</f>
        <v>6</v>
      </c>
      <c r="AG2" s="18">
        <f>COUNTIFS(AG4:AG500, "=APAGADO",E4:E500,"=radio")</f>
        <v>3</v>
      </c>
      <c r="AH2" s="18">
        <f>COUNTIFS(AH4:AH600, "=APAGADO",E4:E600,"=radio")</f>
        <v>2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 t="str">
        <f>'RESUMEN TOTAL'!AP26</f>
        <v>APAGADO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 t="str">
        <f>'RESUMEN TOTAL'!AP27</f>
        <v>APAGADO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 t="str">
        <f>'RESUMEN TOTAL'!AG31</f>
        <v>APAGADO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 t="str">
        <f>'RESUMEN TOTAL'!N32</f>
        <v>APAGADO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 t="str">
        <f>'RESUMEN TOTAL'!U35</f>
        <v>APAGADO</v>
      </c>
      <c r="P30" t="str">
        <f>'RESUMEN TOTAL'!V35</f>
        <v>APAGADO</v>
      </c>
      <c r="Q30" t="str">
        <f>'RESUMEN TOTAL'!W35</f>
        <v>APAGADO</v>
      </c>
      <c r="R30" t="str">
        <f>'RESUMEN TOTAL'!X35</f>
        <v>APAGADO</v>
      </c>
      <c r="S30" t="str">
        <f>'RESUMEN TOTAL'!Y35</f>
        <v>APAGADO</v>
      </c>
      <c r="T30" t="str">
        <f>'RESUMEN TOTAL'!Z35</f>
        <v>APAGADO</v>
      </c>
      <c r="U30" t="str">
        <f>'RESUMEN TOTAL'!AA35</f>
        <v>APAGADO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 t="str">
        <f>'RESUMEN TOTAL'!U36</f>
        <v>APAGADO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 t="str">
        <f>'RESUMEN TOTAL'!U37</f>
        <v>APAGADO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 t="str">
        <f>'RESUMEN TOTAL'!U39</f>
        <v>APAGADO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 t="str">
        <f>'RESUMEN TOTAL'!U43</f>
        <v>APAGADO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 t="str">
        <f>'RESUMEN TOTAL'!N45</f>
        <v>APAGADO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 t="str">
        <f>'RESUMEN TOTAL'!V45</f>
        <v>APAGADO</v>
      </c>
      <c r="Q40" t="str">
        <f>'RESUMEN TOTAL'!W45</f>
        <v>APAGADO</v>
      </c>
      <c r="R40" t="str">
        <f>'RESUMEN TOTAL'!X45</f>
        <v>APAGADO</v>
      </c>
      <c r="S40" t="str">
        <f>'RESUMEN TOTAL'!Y45</f>
        <v>APAGADO</v>
      </c>
      <c r="T40" t="str">
        <f>'RESUMEN TOTAL'!Z45</f>
        <v>APAGADO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 t="str">
        <f>'RESUMEN TOTAL'!AC46</f>
        <v>APAGADO</v>
      </c>
      <c r="X41" t="str">
        <f>'RESUMEN TOTAL'!AD46</f>
        <v>APAGADO</v>
      </c>
      <c r="Y41">
        <f>'RESUMEN TOTAL'!AE46</f>
        <v>0</v>
      </c>
      <c r="Z41" t="str">
        <f>'RESUMEN TOTAL'!AF46</f>
        <v>APAGADO</v>
      </c>
      <c r="AA41" t="str">
        <f>'RESUMEN TOTAL'!AG46</f>
        <v>APAGADO</v>
      </c>
      <c r="AB41" t="str">
        <f>'RESUMEN TOTAL'!AH46</f>
        <v>APAGADO</v>
      </c>
      <c r="AC41" t="str">
        <f>'RESUMEN TOTAL'!AI46</f>
        <v>APAGADO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 t="str">
        <f>'RESUMEN TOTAL'!U48</f>
        <v>APAGADO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 t="str">
        <f>'RESUMEN TOTAL'!U49</f>
        <v>APAGADO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 t="str">
        <f>'RESUMEN TOTAL'!N50</f>
        <v>APAGADO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 t="str">
        <f>'RESUMEN TOTAL'!AP50</f>
        <v>APAGADO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 t="str">
        <f>'RESUMEN TOTAL'!U52</f>
        <v>APAGADO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 t="str">
        <f>'RESUMEN TOTAL'!AF53</f>
        <v>APAGADO</v>
      </c>
      <c r="AA48" t="str">
        <f>'RESUMEN TOTAL'!AG53</f>
        <v>APAGADO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 t="str">
        <f>'RESUMEN TOTAL'!U54</f>
        <v>APAGADO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 t="str">
        <f>'RESUMEN TOTAL'!AF55</f>
        <v>APAGADO</v>
      </c>
      <c r="AA50" t="str">
        <f>'RESUMEN TOTAL'!AG55</f>
        <v>APAGADO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 t="str">
        <f>'RESUMEN TOTAL'!AF56</f>
        <v>APAGADO</v>
      </c>
      <c r="AA51" t="str">
        <f>'RESUMEN TOTAL'!AG56</f>
        <v>APAGADO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 t="str">
        <f>'RESUMEN TOTAL'!U57</f>
        <v>APAGADO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 t="str">
        <f>'RESUMEN TOTAL'!U58</f>
        <v>APAGADO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 t="str">
        <f>'RESUMEN TOTAL'!U63</f>
        <v>APAGADO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 t="str">
        <f>'RESUMEN TOTAL'!U72</f>
        <v>APAGADO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str">
        <f>'RESUMEN TOTAL'!AP73</f>
        <v>APAGADO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 t="str">
        <f>'RESUMEN TOTAL'!AL75</f>
        <v>APAGADO</v>
      </c>
      <c r="AG70">
        <f>'RESUMEN TOTAL'!AM75</f>
        <v>0</v>
      </c>
      <c r="AH70" t="str">
        <f>'RESUMEN TOTAL'!AN75</f>
        <v>APAGADO</v>
      </c>
      <c r="AI70" t="str">
        <f>'RESUMEN TOTAL'!AO75</f>
        <v>APAGADO</v>
      </c>
      <c r="AJ70" t="str">
        <f>'RESUMEN TOTAL'!AP75</f>
        <v>APAGADO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 t="str">
        <f>'RESUMEN TOTAL'!N76</f>
        <v>APAGADO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 t="str">
        <f>'RESUMEN TOTAL'!V76</f>
        <v>APAGADO</v>
      </c>
      <c r="Q71" t="str">
        <f>'RESUMEN TOTAL'!W76</f>
        <v>APAGADO</v>
      </c>
      <c r="R71" t="str">
        <f>'RESUMEN TOTAL'!X76</f>
        <v>APAGADO</v>
      </c>
      <c r="S71" t="str">
        <f>'RESUMEN TOTAL'!Y76</f>
        <v>APAGADO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 t="str">
        <f>'RESUMEN TOTAL'!N80</f>
        <v>APAGADO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 t="str">
        <f>'RESUMEN TOTAL'!W80</f>
        <v>APAGADO</v>
      </c>
      <c r="R75" t="str">
        <f>'RESUMEN TOTAL'!X80</f>
        <v>APAGADO</v>
      </c>
      <c r="S75" t="str">
        <f>'RESUMEN TOTAL'!Y80</f>
        <v>APAGADO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 t="str">
        <f>'RESUMEN TOTAL'!N85</f>
        <v>APAGADO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 t="str">
        <f>'RESUMEN TOTAL'!W85</f>
        <v>APAGADO</v>
      </c>
      <c r="R80" t="str">
        <f>'RESUMEN TOTAL'!X85</f>
        <v>APAGADO</v>
      </c>
      <c r="S80" t="str">
        <f>'RESUMEN TOTAL'!Y85</f>
        <v>APAGADO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str">
        <f>'RESUMEN TOTAL'!AP86</f>
        <v>APAGADO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>
        <f>'RESUMEN TOTAL'!AC92</f>
        <v>0</v>
      </c>
      <c r="X87">
        <f>'RESUMEN TOTAL'!AD92</f>
        <v>0</v>
      </c>
      <c r="Y87" t="str">
        <f>'RESUMEN TOTAL'!AE92</f>
        <v>APAGADO</v>
      </c>
      <c r="Z87">
        <f>'RESUMEN TOTAL'!AF92</f>
        <v>0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 t="str">
        <f>'RESUMEN TOTAL'!AM92</f>
        <v>APAGADO</v>
      </c>
      <c r="AH87" t="str">
        <f>'RESUMEN TOTAL'!AN92</f>
        <v>APAGADO</v>
      </c>
      <c r="AI87">
        <f>'RESUMEN TOTAL'!AO92</f>
        <v>0</v>
      </c>
      <c r="AJ87" t="str">
        <f>'RESUMEN TOTAL'!AP92</f>
        <v>APAGADO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 t="str">
        <f>'RESUMEN TOTAL'!AE93</f>
        <v>APAGADO</v>
      </c>
      <c r="Z88">
        <f>'RESUMEN TOTAL'!AF93</f>
        <v>0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 t="str">
        <f>'RESUMEN TOTAL'!AM93</f>
        <v>APAGADO</v>
      </c>
      <c r="AH88" t="str">
        <f>'RESUMEN TOTAL'!AN93</f>
        <v>APAGADO</v>
      </c>
      <c r="AI88">
        <f>'RESUMEN TOTAL'!AO93</f>
        <v>0</v>
      </c>
      <c r="AJ88" t="str">
        <f>'RESUMEN TOTAL'!AP93</f>
        <v>APAGADO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 t="str">
        <f>'RESUMEN TOTAL'!N98</f>
        <v>APAGADO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 t="str">
        <f>'RESUMEN TOTAL'!V98</f>
        <v>APAGADO</v>
      </c>
      <c r="Q93" t="str">
        <f>'RESUMEN TOTAL'!W98</f>
        <v>APAGADO</v>
      </c>
      <c r="R93" t="str">
        <f>'RESUMEN TOTAL'!X98</f>
        <v>APAGADO</v>
      </c>
      <c r="S93" t="str">
        <f>'RESUMEN TOTAL'!Y98</f>
        <v>APAGADO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str">
        <f>'RESUMEN TOTAL'!AP99</f>
        <v>APAGADO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 t="str">
        <f>'RESUMEN TOTAL'!U102</f>
        <v>APAGADO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 t="str">
        <f>'RESUMEN TOTAL'!AF103</f>
        <v>APAGADO</v>
      </c>
      <c r="AA98" t="str">
        <f>'RESUMEN TOTAL'!AG103</f>
        <v>APAGADO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 t="str">
        <f>'RESUMEN TOTAL'!U104</f>
        <v>APAGADO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 t="str">
        <f>'RESUMEN TOTAL'!U105</f>
        <v>APAGADO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 t="str">
        <f>'RESUMEN TOTAL'!N107</f>
        <v>APAGADO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 t="str">
        <f>'RESUMEN TOTAL'!V107</f>
        <v>APAGADO</v>
      </c>
      <c r="Q102" t="str">
        <f>'RESUMEN TOTAL'!W107</f>
        <v>APAGADO</v>
      </c>
      <c r="R102" t="str">
        <f>'RESUMEN TOTAL'!X107</f>
        <v>APAGADO</v>
      </c>
      <c r="S102" t="str">
        <f>'RESUMEN TOTAL'!Y107</f>
        <v>APAGADO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 t="str">
        <f>'RESUMEN TOTAL'!AK107</f>
        <v>APAGADO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 t="str">
        <f>'RESUMEN TOTAL'!U110</f>
        <v>APAGADO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 t="str">
        <f>'RESUMEN TOTAL'!U111</f>
        <v>APAGADO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 t="str">
        <f>'RESUMEN TOTAL'!N114</f>
        <v>APAGADO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 t="str">
        <f>'RESUMEN TOTAL'!V114</f>
        <v>APAGADO</v>
      </c>
      <c r="Q108" t="str">
        <f>'RESUMEN TOTAL'!W114</f>
        <v>APAGADO</v>
      </c>
      <c r="R108" t="str">
        <f>'RESUMEN TOTAL'!X114</f>
        <v>APAGADO</v>
      </c>
      <c r="S108" t="str">
        <f>'RESUMEN TOTAL'!Y114</f>
        <v>APAGADO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 t="str">
        <f>'RESUMEN TOTAL'!AO114</f>
        <v>APAGADO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 t="str">
        <f>'RESUMEN TOTAL'!N116</f>
        <v>APAGADO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 t="str">
        <f>'RESUMEN TOTAL'!V116</f>
        <v>APAGADO</v>
      </c>
      <c r="Q110" t="str">
        <f>'RESUMEN TOTAL'!W116</f>
        <v>APAGADO</v>
      </c>
      <c r="R110" t="str">
        <f>'RESUMEN TOTAL'!X116</f>
        <v>APAGADO</v>
      </c>
      <c r="S110" t="str">
        <f>'RESUMEN TOTAL'!Y116</f>
        <v>APAGADO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 t="str">
        <f>'RESUMEN TOTAL'!AP132</f>
        <v>APAGADO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 t="str">
        <f>'RESUMEN TOTAL'!R137</f>
        <v>APAGADO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 t="str">
        <f>'RESUMEN TOTAL'!AB141</f>
        <v>APAGADO</v>
      </c>
      <c r="W133" t="str">
        <f>'RESUMEN TOTAL'!AC141</f>
        <v>APAGADO</v>
      </c>
      <c r="X133" t="str">
        <f>'RESUMEN TOTAL'!AD141</f>
        <v>APAGADO</v>
      </c>
      <c r="Y133" t="str">
        <f>'RESUMEN TOTAL'!AE141</f>
        <v>APAGADO</v>
      </c>
      <c r="Z133" t="str">
        <f>'RESUMEN TOTAL'!AF141</f>
        <v>APAGADO</v>
      </c>
      <c r="AA133" t="str">
        <f>'RESUMEN TOTAL'!AG141</f>
        <v>APAGADO</v>
      </c>
      <c r="AB133">
        <f>'RESUMEN TOTAL'!AH141</f>
        <v>0</v>
      </c>
      <c r="AC133" t="str">
        <f>'RESUMEN TOTAL'!AI141</f>
        <v>APAGADO</v>
      </c>
      <c r="AD133" t="str">
        <f>'RESUMEN TOTAL'!AJ141</f>
        <v>APAGADO</v>
      </c>
      <c r="AE133" t="str">
        <f>'RESUMEN TOTAL'!AK141</f>
        <v>APAGADO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 t="str">
        <f>'RESUMEN TOTAL'!AO141</f>
        <v>APAGADO</v>
      </c>
      <c r="AJ133" t="str">
        <f>'RESUMEN TOTAL'!AP141</f>
        <v>APAGADO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 t="str">
        <f>'RESUMEN TOTAL'!AE146</f>
        <v>APAGADO</v>
      </c>
      <c r="Z138" t="str">
        <f>'RESUMEN TOTAL'!AF146</f>
        <v>APAGADO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 t="str">
        <f>'RESUMEN TOTAL'!AB152</f>
        <v>APAGADO</v>
      </c>
      <c r="W144" t="str">
        <f>'RESUMEN TOTAL'!AC152</f>
        <v>APAGADO</v>
      </c>
      <c r="X144" t="str">
        <f>'RESUMEN TOTAL'!AD152</f>
        <v>APAGADO</v>
      </c>
      <c r="Y144" t="str">
        <f>'RESUMEN TOTAL'!AE152</f>
        <v>APAGADO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 t="str">
        <f>'RESUMEN TOTAL'!AI152</f>
        <v>APAGADO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 t="str">
        <f>'RESUMEN TOTAL'!AP170</f>
        <v>APAGADO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 t="str">
        <f>'RESUMEN TOTAL'!N171</f>
        <v>APAGADO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 t="str">
        <f>'RESUMEN TOTAL'!V171</f>
        <v>APAGADO</v>
      </c>
      <c r="Q163" t="str">
        <f>'RESUMEN TOTAL'!W171</f>
        <v>APAGADO</v>
      </c>
      <c r="R163" t="str">
        <f>'RESUMEN TOTAL'!X171</f>
        <v>APAGADO</v>
      </c>
      <c r="S163" t="str">
        <f>'RESUMEN TOTAL'!Y171</f>
        <v>APAGADO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>
        <f>'RESUMEN TOTAL'!M172</f>
        <v>0</v>
      </c>
      <c r="H164" t="str">
        <f>'RESUMEN TOTAL'!N172</f>
        <v>APAGADO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 t="str">
        <f>'RESUMEN TOTAL'!V172</f>
        <v>APAGADO</v>
      </c>
      <c r="Q164" t="str">
        <f>'RESUMEN TOTAL'!W172</f>
        <v>APAGADO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Fibra Optica</v>
      </c>
      <c r="F165" t="str">
        <f>'RESUMEN TOTAL'!L173</f>
        <v>APAGADO</v>
      </c>
      <c r="G165" t="str">
        <f>'RESUMEN TOTAL'!M173</f>
        <v>APAGADO</v>
      </c>
      <c r="H165" t="str">
        <f>'RESUMEN TOTAL'!N173</f>
        <v>APAGADO</v>
      </c>
      <c r="I165">
        <f>'RESUMEN TOTAL'!O173</f>
        <v>0</v>
      </c>
      <c r="J165" t="str">
        <f>'RESUMEN TOTAL'!P173</f>
        <v>APAGADO</v>
      </c>
      <c r="K165" t="str">
        <f>'RESUMEN TOTAL'!Q173</f>
        <v>APAGADO</v>
      </c>
      <c r="L165" t="str">
        <f>'RESUMEN TOTAL'!R173</f>
        <v>APAGADO</v>
      </c>
      <c r="M165" t="str">
        <f>'RESUMEN TOTAL'!S173</f>
        <v>APAGADO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>
        <f>'RESUMEN TOTAL'!W173</f>
        <v>0</v>
      </c>
      <c r="R165" t="str">
        <f>'RESUMEN TOTAL'!X173</f>
        <v>APAGADO</v>
      </c>
      <c r="S165" t="str">
        <f>'RESUMEN TOTAL'!Y173</f>
        <v>APAGADO</v>
      </c>
      <c r="T165" t="str">
        <f>'RESUMEN TOTAL'!Z173</f>
        <v>APAGADO</v>
      </c>
      <c r="U165" t="str">
        <f>'RESUMEN TOTAL'!AA173</f>
        <v>APAGADO</v>
      </c>
      <c r="V165" t="str">
        <f>'RESUMEN TOTAL'!AB173</f>
        <v>APAGADO</v>
      </c>
      <c r="W165" t="str">
        <f>'RESUMEN TOTAL'!AC173</f>
        <v>APAGADO</v>
      </c>
      <c r="X165" t="str">
        <f>'RESUMEN TOTAL'!AD173</f>
        <v>APAGADO</v>
      </c>
      <c r="Y165" t="str">
        <f>'RESUMEN TOTAL'!AE173</f>
        <v>APAGADO</v>
      </c>
      <c r="Z165" t="str">
        <f>'RESUMEN TOTAL'!AF173</f>
        <v>APAGADO</v>
      </c>
      <c r="AA165" t="str">
        <f>'RESUMEN TOTAL'!AG173</f>
        <v>APAGADO</v>
      </c>
      <c r="AB165" t="str">
        <f>'RESUMEN TOTAL'!AH173</f>
        <v>APAGADO</v>
      </c>
      <c r="AC165" t="str">
        <f>'RESUMEN TOTAL'!AI173</f>
        <v>APAGADO</v>
      </c>
      <c r="AD165" t="str">
        <f>'RESUMEN TOTAL'!AJ173</f>
        <v>APAGADO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 t="str">
        <f>'RESUMEN TOTAL'!AN173</f>
        <v>APAGADO</v>
      </c>
      <c r="AI165" t="str">
        <f>'RESUMEN TOTAL'!AO173</f>
        <v>APAGADO</v>
      </c>
      <c r="AJ165" t="str">
        <f>'RESUMEN TOTAL'!AP173</f>
        <v>APAGADO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 t="str">
        <f>'RESUMEN TOTAL'!AB174</f>
        <v>APAGADO</v>
      </c>
      <c r="W166" t="str">
        <f>'RESUMEN TOTAL'!AC174</f>
        <v>APAGADO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 t="str">
        <f>'RESUMEN TOTAL'!AO174</f>
        <v>APAGADO</v>
      </c>
      <c r="AJ166" t="str">
        <f>'RESUMEN TOTAL'!AP174</f>
        <v>APAGADO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 t="str">
        <f>'RESUMEN TOTAL'!AB175</f>
        <v>APAGADO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 t="str">
        <f>'RESUMEN TOTAL'!AO175</f>
        <v>APAGADO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str">
        <f>'RESUMEN TOTAL'!AP177</f>
        <v>APAGADO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 t="str">
        <f>'RESUMEN TOTAL'!L181</f>
        <v>APAGADO</v>
      </c>
      <c r="G172" t="str">
        <f>'RESUMEN TOTAL'!M181</f>
        <v>APAGADO</v>
      </c>
      <c r="H172" t="str">
        <f>'RESUMEN TOTAL'!N181</f>
        <v>APAGADO</v>
      </c>
      <c r="I172">
        <f>'RESUMEN TOTAL'!O181</f>
        <v>0</v>
      </c>
      <c r="J172" t="str">
        <f>'RESUMEN TOTAL'!P181</f>
        <v>APAGADO</v>
      </c>
      <c r="K172" t="str">
        <f>'RESUMEN TOTAL'!Q181</f>
        <v>APAGADO</v>
      </c>
      <c r="L172" t="str">
        <f>'RESUMEN TOTAL'!R181</f>
        <v>APAGADO</v>
      </c>
      <c r="M172" t="str">
        <f>'RESUMEN TOTAL'!S181</f>
        <v>APAGADO</v>
      </c>
      <c r="N172" t="str">
        <f>'RESUMEN TOTAL'!T181</f>
        <v>APAGADO</v>
      </c>
      <c r="O172" t="str">
        <f>'RESUMEN TOTAL'!U181</f>
        <v>APAGADO</v>
      </c>
      <c r="P172" t="str">
        <f>'RESUMEN TOTAL'!V181</f>
        <v>APAGADO</v>
      </c>
      <c r="Q172" t="str">
        <f>'RESUMEN TOTAL'!W181</f>
        <v>APAGADO</v>
      </c>
      <c r="R172" t="str">
        <f>'RESUMEN TOTAL'!X181</f>
        <v>APAGADO</v>
      </c>
      <c r="S172" t="str">
        <f>'RESUMEN TOTAL'!Y181</f>
        <v>APAGADO</v>
      </c>
      <c r="T172" t="str">
        <f>'RESUMEN TOTAL'!Z181</f>
        <v>APAGADO</v>
      </c>
      <c r="U172" t="str">
        <f>'RESUMEN TOTAL'!AA181</f>
        <v>APAGADO</v>
      </c>
      <c r="V172" t="str">
        <f>'RESUMEN TOTAL'!AB181</f>
        <v>APAGADO</v>
      </c>
      <c r="W172" t="str">
        <f>'RESUMEN TOTAL'!AC181</f>
        <v>APAGADO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 t="str">
        <f>'RESUMEN TOTAL'!AH181</f>
        <v>APAGADO</v>
      </c>
      <c r="AC172" t="str">
        <f>'RESUMEN TOTAL'!AI181</f>
        <v>APAGADO</v>
      </c>
      <c r="AD172" t="str">
        <f>'RESUMEN TOTAL'!AJ181</f>
        <v>APAGADO</v>
      </c>
      <c r="AE172" t="str">
        <f>'RESUMEN TOTAL'!AK181</f>
        <v>APAGADO</v>
      </c>
      <c r="AF172" t="str">
        <f>'RESUMEN TOTAL'!AL181</f>
        <v>APAGADO</v>
      </c>
      <c r="AG172" t="str">
        <f>'RESUMEN TOTAL'!AM181</f>
        <v>APAGADO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 t="str">
        <f>'RESUMEN TOTAL'!L182</f>
        <v>APAGADO</v>
      </c>
      <c r="G173" t="str">
        <f>'RESUMEN TOTAL'!M182</f>
        <v>APAGADO</v>
      </c>
      <c r="H173" t="str">
        <f>'RESUMEN TOTAL'!N182</f>
        <v>APAGADO</v>
      </c>
      <c r="I173">
        <f>'RESUMEN TOTAL'!O182</f>
        <v>0</v>
      </c>
      <c r="J173" t="str">
        <f>'RESUMEN TOTAL'!P182</f>
        <v>APAGADO</v>
      </c>
      <c r="K173" t="str">
        <f>'RESUMEN TOTAL'!Q182</f>
        <v>APAGADO</v>
      </c>
      <c r="L173" t="str">
        <f>'RESUMEN TOTAL'!R182</f>
        <v>APAGADO</v>
      </c>
      <c r="M173" t="str">
        <f>'RESUMEN TOTAL'!S182</f>
        <v>APAGADO</v>
      </c>
      <c r="N173" t="str">
        <f>'RESUMEN TOTAL'!T182</f>
        <v>APAGADO</v>
      </c>
      <c r="O173" t="str">
        <f>'RESUMEN TOTAL'!U182</f>
        <v>APAGADO</v>
      </c>
      <c r="P173" t="str">
        <f>'RESUMEN TOTAL'!V182</f>
        <v>APAGADO</v>
      </c>
      <c r="Q173" t="str">
        <f>'RESUMEN TOTAL'!W182</f>
        <v>APAGADO</v>
      </c>
      <c r="R173" t="str">
        <f>'RESUMEN TOTAL'!X182</f>
        <v>APAGADO</v>
      </c>
      <c r="S173" t="str">
        <f>'RESUMEN TOTAL'!Y182</f>
        <v>APAGADO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 t="str">
        <f>'RESUMEN TOTAL'!AC182</f>
        <v>APAGADO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 t="str">
        <f>'RESUMEN TOTAL'!AH182</f>
        <v>APAGADO</v>
      </c>
      <c r="AC173" t="str">
        <f>'RESUMEN TOTAL'!AI182</f>
        <v>APAGADO</v>
      </c>
      <c r="AD173" t="str">
        <f>'RESUMEN TOTAL'!AJ182</f>
        <v>APAGADO</v>
      </c>
      <c r="AE173" t="str">
        <f>'RESUMEN TOTAL'!AK182</f>
        <v>APAGADO</v>
      </c>
      <c r="AF173" t="str">
        <f>'RESUMEN TOTAL'!AL182</f>
        <v>APAGADO</v>
      </c>
      <c r="AG173" t="str">
        <f>'RESUMEN TOTAL'!AM182</f>
        <v>APAGADO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 t="str">
        <f>'RESUMEN TOTAL'!L183</f>
        <v>APAGADO</v>
      </c>
      <c r="G174" t="str">
        <f>'RESUMEN TOTAL'!M183</f>
        <v>APAGADO</v>
      </c>
      <c r="H174" t="str">
        <f>'RESUMEN TOTAL'!N183</f>
        <v>APAGADO</v>
      </c>
      <c r="I174">
        <f>'RESUMEN TOTAL'!O183</f>
        <v>0</v>
      </c>
      <c r="J174" t="str">
        <f>'RESUMEN TOTAL'!P183</f>
        <v>APAGADO</v>
      </c>
      <c r="K174" t="str">
        <f>'RESUMEN TOTAL'!Q183</f>
        <v>APAGADO</v>
      </c>
      <c r="L174" t="str">
        <f>'RESUMEN TOTAL'!R183</f>
        <v>APAGADO</v>
      </c>
      <c r="M174" t="str">
        <f>'RESUMEN TOTAL'!S183</f>
        <v>APAGADO</v>
      </c>
      <c r="N174" t="str">
        <f>'RESUMEN TOTAL'!T183</f>
        <v>APAGADO</v>
      </c>
      <c r="O174" t="str">
        <f>'RESUMEN TOTAL'!U183</f>
        <v>APAGADO</v>
      </c>
      <c r="P174" t="str">
        <f>'RESUMEN TOTAL'!V183</f>
        <v>APAGADO</v>
      </c>
      <c r="Q174" t="str">
        <f>'RESUMEN TOTAL'!W183</f>
        <v>APAGADO</v>
      </c>
      <c r="R174" t="str">
        <f>'RESUMEN TOTAL'!X183</f>
        <v>APAGADO</v>
      </c>
      <c r="S174" t="str">
        <f>'RESUMEN TOTAL'!Y183</f>
        <v>APAGADO</v>
      </c>
      <c r="T174" t="str">
        <f>'RESUMEN TOTAL'!Z183</f>
        <v>APAGADO</v>
      </c>
      <c r="U174" t="str">
        <f>'RESUMEN TOTAL'!AA183</f>
        <v>APAGADO</v>
      </c>
      <c r="V174" t="str">
        <f>'RESUMEN TOTAL'!AB183</f>
        <v>APAGADO</v>
      </c>
      <c r="W174" t="str">
        <f>'RESUMEN TOTAL'!AC183</f>
        <v>APAGADO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 t="str">
        <f>'RESUMEN TOTAL'!AH183</f>
        <v>APAGADO</v>
      </c>
      <c r="AC174" t="str">
        <f>'RESUMEN TOTAL'!AI183</f>
        <v>APAGADO</v>
      </c>
      <c r="AD174" t="str">
        <f>'RESUMEN TOTAL'!AJ183</f>
        <v>APAGADO</v>
      </c>
      <c r="AE174" t="str">
        <f>'RESUMEN TOTAL'!AK183</f>
        <v>APAGADO</v>
      </c>
      <c r="AF174" t="str">
        <f>'RESUMEN TOTAL'!AL183</f>
        <v>APAGADO</v>
      </c>
      <c r="AG174" t="str">
        <f>'RESUMEN TOTAL'!AM183</f>
        <v>APAGADO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 t="str">
        <f>'RESUMEN TOTAL'!AL185</f>
        <v>APAGADO</v>
      </c>
      <c r="AG176" t="str">
        <f>'RESUMEN TOTAL'!AM185</f>
        <v>APAGADO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 t="str">
        <f>'RESUMEN TOTAL'!AL187</f>
        <v>APAGADO</v>
      </c>
      <c r="AG178" t="str">
        <f>'RESUMEN TOTAL'!AM187</f>
        <v>APAGADO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 t="str">
        <f>'RESUMEN TOTAL'!AL188</f>
        <v>APAGADO</v>
      </c>
      <c r="AG179" t="str">
        <f>'RESUMEN TOTAL'!AM188</f>
        <v>APAGADO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 t="str">
        <f>'RESUMEN TOTAL'!AL194</f>
        <v>APAGADO</v>
      </c>
      <c r="AG185" t="str">
        <f>'RESUMEN TOTAL'!AM194</f>
        <v>APAGADO</v>
      </c>
      <c r="AH185" t="str">
        <f>'RESUMEN TOTAL'!AN194</f>
        <v>APAGADO</v>
      </c>
      <c r="AI185" t="str">
        <f>'RESUMEN TOTAL'!AO194</f>
        <v>APAGADO</v>
      </c>
      <c r="AJ185" t="str">
        <f>'RESUMEN TOTAL'!AP194</f>
        <v>APAGADO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 t="str">
        <f>'RESUMEN TOTAL'!AL195</f>
        <v>APAGADO</v>
      </c>
      <c r="AG186" t="str">
        <f>'RESUMEN TOTAL'!AM195</f>
        <v>APAGADO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 t="str">
        <f>'RESUMEN TOTAL'!AL198</f>
        <v>APAGADO</v>
      </c>
      <c r="AG189" t="str">
        <f>'RESUMEN TOTAL'!AM198</f>
        <v>APAGADO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 t="str">
        <f>'RESUMEN TOTAL'!AI199</f>
        <v>APAGADO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 t="str">
        <f>'RESUMEN TOTAL'!W202</f>
        <v>APAGADO</v>
      </c>
      <c r="R193" t="str">
        <f>'RESUMEN TOTAL'!X202</f>
        <v>APAGADO</v>
      </c>
      <c r="S193">
        <f>'RESUMEN TOTAL'!Y202</f>
        <v>0</v>
      </c>
      <c r="T193">
        <f>'RESUMEN TOTAL'!Z202</f>
        <v>0</v>
      </c>
      <c r="U193" t="str">
        <f>'RESUMEN TOTAL'!AA202</f>
        <v>APAGADO</v>
      </c>
      <c r="V193" t="str">
        <f>'RESUMEN TOTAL'!AB202</f>
        <v>APAGADO</v>
      </c>
      <c r="W193" t="str">
        <f>'RESUMEN TOTAL'!AC202</f>
        <v>APAGADO</v>
      </c>
      <c r="X193" t="str">
        <f>'RESUMEN TOTAL'!AD202</f>
        <v>APAGADO</v>
      </c>
      <c r="Y193" t="str">
        <f>'RESUMEN TOTAL'!AE202</f>
        <v>APAGADO</v>
      </c>
      <c r="Z193" t="str">
        <f>'RESUMEN TOTAL'!AF202</f>
        <v>APAGADO</v>
      </c>
      <c r="AA193" t="str">
        <f>'RESUMEN TOTAL'!AG202</f>
        <v>APAGADO</v>
      </c>
      <c r="AB193" t="str">
        <f>'RESUMEN TOTAL'!AH202</f>
        <v>APAGADO</v>
      </c>
      <c r="AC193" t="str">
        <f>'RESUMEN TOTAL'!AI202</f>
        <v>APAGADO</v>
      </c>
      <c r="AD193" t="str">
        <f>'RESUMEN TOTAL'!AJ202</f>
        <v>APAGADO</v>
      </c>
      <c r="AE193" t="str">
        <f>'RESUMEN TOTAL'!AK202</f>
        <v>APAGADO</v>
      </c>
      <c r="AF193" t="str">
        <f>'RESUMEN TOTAL'!AL202</f>
        <v>APAGADO</v>
      </c>
      <c r="AG193" t="str">
        <f>'RESUMEN TOTAL'!AM202</f>
        <v>APAGADO</v>
      </c>
      <c r="AH193" t="str">
        <f>'RESUMEN TOTAL'!AN202</f>
        <v>APAGADO</v>
      </c>
      <c r="AI193" t="str">
        <f>'RESUMEN TOTAL'!AO202</f>
        <v>APAGADO</v>
      </c>
      <c r="AJ193" t="str">
        <f>'RESUMEN TOTAL'!AP202</f>
        <v>APAGADO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 t="str">
        <f>'RESUMEN TOTAL'!AI203</f>
        <v>APAGADO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 t="str">
        <f>'RESUMEN TOTAL'!AI204</f>
        <v>APAGADO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 t="str">
        <f>'RESUMEN TOTAL'!M207</f>
        <v>APAGADO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 t="str">
        <f>'RESUMEN TOTAL'!W207</f>
        <v>APAGADO</v>
      </c>
      <c r="R198" t="str">
        <f>'RESUMEN TOTAL'!X207</f>
        <v>APAGADO</v>
      </c>
      <c r="S198">
        <f>'RESUMEN TOTAL'!Y207</f>
        <v>0</v>
      </c>
      <c r="T198" t="str">
        <f>'RESUMEN TOTAL'!Z207</f>
        <v>APAGADO</v>
      </c>
      <c r="U198" t="str">
        <f>'RESUMEN TOTAL'!AA207</f>
        <v>APAGADO</v>
      </c>
      <c r="V198" t="str">
        <f>'RESUMEN TOTAL'!AB207</f>
        <v>APAGADO</v>
      </c>
      <c r="W198" t="str">
        <f>'RESUMEN TOTAL'!AC207</f>
        <v>APAGADO</v>
      </c>
      <c r="X198" t="str">
        <f>'RESUMEN TOTAL'!AD207</f>
        <v>APAGADO</v>
      </c>
      <c r="Y198" t="str">
        <f>'RESUMEN TOTAL'!AE207</f>
        <v>APAGADO</v>
      </c>
      <c r="Z198" t="str">
        <f>'RESUMEN TOTAL'!AF207</f>
        <v>APAGADO</v>
      </c>
      <c r="AA198" t="str">
        <f>'RESUMEN TOTAL'!AG207</f>
        <v>APAGADO</v>
      </c>
      <c r="AB198" t="str">
        <f>'RESUMEN TOTAL'!AH207</f>
        <v>APAGADO</v>
      </c>
      <c r="AC198" t="str">
        <f>'RESUMEN TOTAL'!AI207</f>
        <v>APAGADO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 t="str">
        <f>'RESUMEN TOTAL'!AL218</f>
        <v>APAGADO</v>
      </c>
      <c r="AG208" t="str">
        <f>'RESUMEN TOTAL'!AM218</f>
        <v>APAGADO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 t="str">
        <f>'RESUMEN TOTAL'!N219</f>
        <v>APAGADO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 t="str">
        <f>'RESUMEN TOTAL'!AI222</f>
        <v>APAGADO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 t="str">
        <f>'RESUMEN TOTAL'!U223</f>
        <v>APAGADO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 t="str">
        <f>'RESUMEN TOTAL'!AI224</f>
        <v>APAGADO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 t="str">
        <f>'RESUMEN TOTAL'!AN224</f>
        <v>APAGADO</v>
      </c>
      <c r="AI214" t="str">
        <f>'RESUMEN TOTAL'!AO224</f>
        <v>APAGADO</v>
      </c>
      <c r="AJ214" t="str">
        <f>'RESUMEN TOTAL'!AP224</f>
        <v>APAGADO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 t="str">
        <f>'RESUMEN TOTAL'!U225</f>
        <v>APAGADO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 t="str">
        <f>'RESUMEN TOTAL'!U228</f>
        <v>APAGADO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 t="str">
        <f>'RESUMEN TOTAL'!U229</f>
        <v>APAGADO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 t="str">
        <f>'RESUMEN TOTAL'!U231</f>
        <v>APAGADO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 t="str">
        <f>'RESUMEN TOTAL'!AI233</f>
        <v>APAGADO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 t="str">
        <f>'RESUMEN TOTAL'!W241</f>
        <v>APAGADO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>
        <f>'RESUMEN TOTAL'!AD241</f>
        <v>0</v>
      </c>
      <c r="Y230">
        <f>'RESUMEN TOTAL'!AE241</f>
        <v>0</v>
      </c>
      <c r="Z230" t="str">
        <f>'RESUMEN TOTAL'!AF241</f>
        <v>APAGADO</v>
      </c>
      <c r="AA230" t="str">
        <f>'RESUMEN TOTAL'!AG241</f>
        <v>APAGADO</v>
      </c>
      <c r="AB230" t="str">
        <f>'RESUMEN TOTAL'!AH241</f>
        <v>APAGADO</v>
      </c>
      <c r="AC230" t="str">
        <f>'RESUMEN TOTAL'!AI241</f>
        <v>APAGADO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 t="str">
        <f>'RESUMEN TOTAL'!AN241</f>
        <v>APAGADO</v>
      </c>
      <c r="AI230" t="str">
        <f>'RESUMEN TOTAL'!AO241</f>
        <v>APAGADO</v>
      </c>
      <c r="AJ230" t="str">
        <f>'RESUMEN TOTAL'!AP241</f>
        <v>APAGADO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 t="str">
        <f>'RESUMEN TOTAL'!AE242</f>
        <v>APAGADO</v>
      </c>
      <c r="Z231" t="str">
        <f>'RESUMEN TOTAL'!AF242</f>
        <v>APAGADO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 t="str">
        <f>'RESUMEN TOTAL'!AN242</f>
        <v>APAGADO</v>
      </c>
      <c r="AI231" t="str">
        <f>'RESUMEN TOTAL'!AO242</f>
        <v>APAGADO</v>
      </c>
      <c r="AJ231" t="str">
        <f>'RESUMEN TOTAL'!AP242</f>
        <v>APAGADO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 t="str">
        <f>'RESUMEN TOTAL'!AI243</f>
        <v>APAGADO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 t="str">
        <f>'RESUMEN TOTAL'!AI244</f>
        <v>APAGADO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 t="str">
        <f>'RESUMEN TOTAL'!U245</f>
        <v>APAGADO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 t="str">
        <f>'RESUMEN TOTAL'!AI245</f>
        <v>APAGADO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 t="str">
        <f>'RESUMEN TOTAL'!AI246</f>
        <v>APAGADO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 t="str">
        <f>'RESUMEN TOTAL'!AL254</f>
        <v>APAGADO</v>
      </c>
      <c r="AG243" t="str">
        <f>'RESUMEN TOTAL'!AM254</f>
        <v>APAGADO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>
        <f>'RESUMEN TOTAL'!W255</f>
        <v>0</v>
      </c>
      <c r="R244">
        <f>'RESUMEN TOTAL'!X255</f>
        <v>0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 t="str">
        <f>'RESUMEN TOTAL'!AI255</f>
        <v>APAGADO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 t="str">
        <f>'RESUMEN TOTAL'!AN255</f>
        <v>APAGADO</v>
      </c>
      <c r="AI244">
        <f>'RESUMEN TOTAL'!AO255</f>
        <v>0</v>
      </c>
      <c r="AJ244" t="str">
        <f>'RESUMEN TOTAL'!AP255</f>
        <v>APAGADO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 t="str">
        <f>'RESUMEN TOTAL'!AL256</f>
        <v>APAGADO</v>
      </c>
      <c r="AG245" t="str">
        <f>'RESUMEN TOTAL'!AM256</f>
        <v>APAGADO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 t="str">
        <f>'RESUMEN TOTAL'!M257</f>
        <v>APAGADO</v>
      </c>
      <c r="H246" t="str">
        <f>'RESUMEN TOTAL'!N257</f>
        <v>APAGADO</v>
      </c>
      <c r="I246" t="str">
        <f>'RESUMEN TOTAL'!O257</f>
        <v>APAGADO</v>
      </c>
      <c r="J246" t="str">
        <f>'RESUMEN TOTAL'!P257</f>
        <v>APAGADO</v>
      </c>
      <c r="K246" t="str">
        <f>'RESUMEN TOTAL'!Q257</f>
        <v>APAGADO</v>
      </c>
      <c r="L246" t="str">
        <f>'RESUMEN TOTAL'!R257</f>
        <v>APAGADO</v>
      </c>
      <c r="M246" t="str">
        <f>'RESUMEN TOTAL'!S257</f>
        <v>APAGADO</v>
      </c>
      <c r="N246" t="str">
        <f>'RESUMEN TOTAL'!T257</f>
        <v>APAGADO</v>
      </c>
      <c r="O246" t="str">
        <f>'RESUMEN TOTAL'!U257</f>
        <v>APAGADO</v>
      </c>
      <c r="P246" t="str">
        <f>'RESUMEN TOTAL'!V257</f>
        <v>APAGADO</v>
      </c>
      <c r="Q246" t="str">
        <f>'RESUMEN TOTAL'!W257</f>
        <v>APAGADO</v>
      </c>
      <c r="R246" t="str">
        <f>'RESUMEN TOTAL'!X257</f>
        <v>APAGADO</v>
      </c>
      <c r="S246" t="str">
        <f>'RESUMEN TOTAL'!Y257</f>
        <v>APAGADO</v>
      </c>
      <c r="T246" t="str">
        <f>'RESUMEN TOTAL'!Z257</f>
        <v>APAGADO</v>
      </c>
      <c r="U246" t="str">
        <f>'RESUMEN TOTAL'!AA257</f>
        <v>APAGADO</v>
      </c>
      <c r="V246" t="str">
        <f>'RESUMEN TOTAL'!AB257</f>
        <v>APAGADO</v>
      </c>
      <c r="W246" t="str">
        <f>'RESUMEN TOTAL'!AC257</f>
        <v>APAGADO</v>
      </c>
      <c r="X246" t="str">
        <f>'RESUMEN TOTAL'!AD257</f>
        <v>APAGADO</v>
      </c>
      <c r="Y246" t="str">
        <f>'RESUMEN TOTAL'!AE257</f>
        <v>APAGADO</v>
      </c>
      <c r="Z246" t="str">
        <f>'RESUMEN TOTAL'!AF257</f>
        <v>APAGADO</v>
      </c>
      <c r="AA246" t="str">
        <f>'RESUMEN TOTAL'!AG257</f>
        <v>APAGADO</v>
      </c>
      <c r="AB246" t="str">
        <f>'RESUMEN TOTAL'!AH257</f>
        <v>APAGADO</v>
      </c>
      <c r="AC246" t="str">
        <f>'RESUMEN TOTAL'!AI257</f>
        <v>APAGADO</v>
      </c>
      <c r="AD246" t="str">
        <f>'RESUMEN TOTAL'!AJ257</f>
        <v>APAGADO</v>
      </c>
      <c r="AE246" t="str">
        <f>'RESUMEN TOTAL'!AK257</f>
        <v>APAGADO</v>
      </c>
      <c r="AF246" t="str">
        <f>'RESUMEN TOTAL'!AL257</f>
        <v>APAGADO</v>
      </c>
      <c r="AG246" t="str">
        <f>'RESUMEN TOTAL'!AM257</f>
        <v>APAGADO</v>
      </c>
      <c r="AH246" t="str">
        <f>'RESUMEN TOTAL'!AN257</f>
        <v>APAGADO</v>
      </c>
      <c r="AI246" t="str">
        <f>'RESUMEN TOTAL'!AO257</f>
        <v>APAGADO</v>
      </c>
      <c r="AJ246" t="str">
        <f>'RESUMEN TOTAL'!AP257</f>
        <v>APAGADO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 t="str">
        <f>'RESUMEN TOTAL'!M258</f>
        <v>APAGADO</v>
      </c>
      <c r="H247" t="str">
        <f>'RESUMEN TOTAL'!N258</f>
        <v>APAGADO</v>
      </c>
      <c r="I247" t="str">
        <f>'RESUMEN TOTAL'!O258</f>
        <v>APAGADO</v>
      </c>
      <c r="J247" t="str">
        <f>'RESUMEN TOTAL'!P258</f>
        <v>APAGADO</v>
      </c>
      <c r="K247" t="str">
        <f>'RESUMEN TOTAL'!Q258</f>
        <v>APAGADO</v>
      </c>
      <c r="L247" t="str">
        <f>'RESUMEN TOTAL'!R258</f>
        <v>APAGADO</v>
      </c>
      <c r="M247" t="str">
        <f>'RESUMEN TOTAL'!S258</f>
        <v>APAGADO</v>
      </c>
      <c r="N247" t="str">
        <f>'RESUMEN TOTAL'!T258</f>
        <v>APAGADO</v>
      </c>
      <c r="O247" t="str">
        <f>'RESUMEN TOTAL'!U258</f>
        <v>APAGADO</v>
      </c>
      <c r="P247" t="str">
        <f>'RESUMEN TOTAL'!V258</f>
        <v>APAGADO</v>
      </c>
      <c r="Q247" t="str">
        <f>'RESUMEN TOTAL'!W258</f>
        <v>APAGADO</v>
      </c>
      <c r="R247" t="str">
        <f>'RESUMEN TOTAL'!X258</f>
        <v>APAGADO</v>
      </c>
      <c r="S247" t="str">
        <f>'RESUMEN TOTAL'!Y258</f>
        <v>APAGADO</v>
      </c>
      <c r="T247" t="str">
        <f>'RESUMEN TOTAL'!Z258</f>
        <v>APAGADO</v>
      </c>
      <c r="U247" t="str">
        <f>'RESUMEN TOTAL'!AA258</f>
        <v>APAGADO</v>
      </c>
      <c r="V247" t="str">
        <f>'RESUMEN TOTAL'!AB258</f>
        <v>APAGADO</v>
      </c>
      <c r="W247" t="str">
        <f>'RESUMEN TOTAL'!AC258</f>
        <v>APAGADO</v>
      </c>
      <c r="X247" t="str">
        <f>'RESUMEN TOTAL'!AD258</f>
        <v>APAGADO</v>
      </c>
      <c r="Y247" t="str">
        <f>'RESUMEN TOTAL'!AE258</f>
        <v>APAGADO</v>
      </c>
      <c r="Z247" t="str">
        <f>'RESUMEN TOTAL'!AF258</f>
        <v>APAGADO</v>
      </c>
      <c r="AA247" t="str">
        <f>'RESUMEN TOTAL'!AG258</f>
        <v>APAGADO</v>
      </c>
      <c r="AB247" t="str">
        <f>'RESUMEN TOTAL'!AH258</f>
        <v>APAGADO</v>
      </c>
      <c r="AC247" t="str">
        <f>'RESUMEN TOTAL'!AI258</f>
        <v>APAGADO</v>
      </c>
      <c r="AD247" t="str">
        <f>'RESUMEN TOTAL'!AJ258</f>
        <v>APAGADO</v>
      </c>
      <c r="AE247" t="str">
        <f>'RESUMEN TOTAL'!AK258</f>
        <v>APAGADO</v>
      </c>
      <c r="AF247" t="str">
        <f>'RESUMEN TOTAL'!AL258</f>
        <v>APAGADO</v>
      </c>
      <c r="AG247" t="str">
        <f>'RESUMEN TOTAL'!AM258</f>
        <v>APAGADO</v>
      </c>
      <c r="AH247" t="str">
        <f>'RESUMEN TOTAL'!AN258</f>
        <v>APAGADO</v>
      </c>
      <c r="AI247" t="str">
        <f>'RESUMEN TOTAL'!AO258</f>
        <v>APAGADO</v>
      </c>
      <c r="AJ247" t="str">
        <f>'RESUMEN TOTAL'!AP258</f>
        <v>APAGADO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 t="str">
        <f>'RESUMEN TOTAL'!M259</f>
        <v>APAGADO</v>
      </c>
      <c r="H248" t="str">
        <f>'RESUMEN TOTAL'!N259</f>
        <v>APAGADO</v>
      </c>
      <c r="I248" t="str">
        <f>'RESUMEN TOTAL'!O259</f>
        <v>APAGADO</v>
      </c>
      <c r="J248" t="str">
        <f>'RESUMEN TOTAL'!P259</f>
        <v>APAGADO</v>
      </c>
      <c r="K248" t="str">
        <f>'RESUMEN TOTAL'!Q259</f>
        <v>APAGADO</v>
      </c>
      <c r="L248" t="str">
        <f>'RESUMEN TOTAL'!R259</f>
        <v>APAGADO</v>
      </c>
      <c r="M248" t="str">
        <f>'RESUMEN TOTAL'!S259</f>
        <v>APAGADO</v>
      </c>
      <c r="N248" t="str">
        <f>'RESUMEN TOTAL'!T259</f>
        <v>APAGADO</v>
      </c>
      <c r="O248" t="str">
        <f>'RESUMEN TOTAL'!U259</f>
        <v>APAGADO</v>
      </c>
      <c r="P248" t="str">
        <f>'RESUMEN TOTAL'!V259</f>
        <v>APAGADO</v>
      </c>
      <c r="Q248" t="str">
        <f>'RESUMEN TOTAL'!W259</f>
        <v>APAGADO</v>
      </c>
      <c r="R248" t="str">
        <f>'RESUMEN TOTAL'!X259</f>
        <v>APAGADO</v>
      </c>
      <c r="S248" t="str">
        <f>'RESUMEN TOTAL'!Y259</f>
        <v>APAGADO</v>
      </c>
      <c r="T248" t="str">
        <f>'RESUMEN TOTAL'!Z259</f>
        <v>APAGADO</v>
      </c>
      <c r="U248" t="str">
        <f>'RESUMEN TOTAL'!AA259</f>
        <v>APAGADO</v>
      </c>
      <c r="V248" t="str">
        <f>'RESUMEN TOTAL'!AB259</f>
        <v>APAGADO</v>
      </c>
      <c r="W248" t="str">
        <f>'RESUMEN TOTAL'!AC259</f>
        <v>APAGADO</v>
      </c>
      <c r="X248" t="str">
        <f>'RESUMEN TOTAL'!AD259</f>
        <v>APAGADO</v>
      </c>
      <c r="Y248" t="str">
        <f>'RESUMEN TOTAL'!AE259</f>
        <v>APAGADO</v>
      </c>
      <c r="Z248" t="str">
        <f>'RESUMEN TOTAL'!AF259</f>
        <v>APAGADO</v>
      </c>
      <c r="AA248" t="str">
        <f>'RESUMEN TOTAL'!AG259</f>
        <v>APAGADO</v>
      </c>
      <c r="AB248" t="str">
        <f>'RESUMEN TOTAL'!AH259</f>
        <v>APAGADO</v>
      </c>
      <c r="AC248" t="str">
        <f>'RESUMEN TOTAL'!AI259</f>
        <v>APAGADO</v>
      </c>
      <c r="AD248" t="str">
        <f>'RESUMEN TOTAL'!AJ259</f>
        <v>APAGADO</v>
      </c>
      <c r="AE248" t="str">
        <f>'RESUMEN TOTAL'!AK259</f>
        <v>APAGADO</v>
      </c>
      <c r="AF248" t="str">
        <f>'RESUMEN TOTAL'!AL259</f>
        <v>APAGADO</v>
      </c>
      <c r="AG248" t="str">
        <f>'RESUMEN TOTAL'!AM259</f>
        <v>APAGADO</v>
      </c>
      <c r="AH248" t="str">
        <f>'RESUMEN TOTAL'!AN259</f>
        <v>APAGADO</v>
      </c>
      <c r="AI248" t="str">
        <f>'RESUMEN TOTAL'!AO259</f>
        <v>APAGADO</v>
      </c>
      <c r="AJ248" t="str">
        <f>'RESUMEN TOTAL'!AP259</f>
        <v>APAGADO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>
        <f>'RESUMEN TOTAL'!AA260</f>
        <v>0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 t="str">
        <f>'RESUMEN TOTAL'!AO260</f>
        <v>APAGADO</v>
      </c>
      <c r="AJ249" t="str">
        <f>'RESUMEN TOTAL'!AP260</f>
        <v>APAGADO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 t="str">
        <f>'RESUMEN TOTAL'!V261</f>
        <v>APAGADO</v>
      </c>
      <c r="Q250" t="str">
        <f>'RESUMEN TOTAL'!W261</f>
        <v>APAGADO</v>
      </c>
      <c r="R250" t="str">
        <f>'RESUMEN TOTAL'!X261</f>
        <v>APAGADO</v>
      </c>
      <c r="S250" t="str">
        <f>'RESUMEN TOTAL'!Y261</f>
        <v>APAGADO</v>
      </c>
      <c r="T250" t="str">
        <f>'RESUMEN TOTAL'!Z261</f>
        <v>APAGADO</v>
      </c>
      <c r="U250">
        <f>'RESUMEN TOTAL'!AA261</f>
        <v>0</v>
      </c>
      <c r="V250" t="str">
        <f>'RESUMEN TOTAL'!AB261</f>
        <v>APAGADO</v>
      </c>
      <c r="W250" t="str">
        <f>'RESUMEN TOTAL'!AC261</f>
        <v>APAGADO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 t="str">
        <f>'RESUMEN TOTAL'!M262</f>
        <v>APAGADO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 t="str">
        <f>'RESUMEN TOTAL'!V262</f>
        <v>APAGADO</v>
      </c>
      <c r="Q251" t="str">
        <f>'RESUMEN TOTAL'!W262</f>
        <v>APAGADO</v>
      </c>
      <c r="R251" t="str">
        <f>'RESUMEN TOTAL'!X262</f>
        <v>APAGADO</v>
      </c>
      <c r="S251" t="str">
        <f>'RESUMEN TOTAL'!Y262</f>
        <v>APAGADO</v>
      </c>
      <c r="T251" t="str">
        <f>'RESUMEN TOTAL'!Z262</f>
        <v>APAGADO</v>
      </c>
      <c r="U251">
        <f>'RESUMEN TOTAL'!AA262</f>
        <v>0</v>
      </c>
      <c r="V251" t="str">
        <f>'RESUMEN TOTAL'!AB262</f>
        <v>APAGADO</v>
      </c>
      <c r="W251" t="str">
        <f>'RESUMEN TOTAL'!AC262</f>
        <v>APAGADO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 t="str">
        <f>'RESUMEN TOTAL'!AB266</f>
        <v>APAGADO</v>
      </c>
      <c r="W255" t="str">
        <f>'RESUMEN TOTAL'!AC266</f>
        <v>APAGADO</v>
      </c>
      <c r="X255">
        <f>'RESUMEN TOTAL'!AD266</f>
        <v>0</v>
      </c>
      <c r="Y255" t="str">
        <f>'RESUMEN TOTAL'!AE266</f>
        <v>APAGADO</v>
      </c>
      <c r="Z255" t="str">
        <f>'RESUMEN TOTAL'!AF266</f>
        <v>APAGADO</v>
      </c>
      <c r="AA255">
        <f>'RESUMEN TOTAL'!AG266</f>
        <v>0</v>
      </c>
      <c r="AB255">
        <f>'RESUMEN TOTAL'!AH266</f>
        <v>0</v>
      </c>
      <c r="AC255" t="str">
        <f>'RESUMEN TOTAL'!AI266</f>
        <v>APAGADO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 t="str">
        <f>'RESUMEN TOTAL'!AB267</f>
        <v>APAGADO</v>
      </c>
      <c r="W256" t="str">
        <f>'RESUMEN TOTAL'!AC267</f>
        <v>APAGADO</v>
      </c>
      <c r="X256">
        <f>'RESUMEN TOTAL'!AD267</f>
        <v>0</v>
      </c>
      <c r="Y256" t="str">
        <f>'RESUMEN TOTAL'!AE267</f>
        <v>APAGADO</v>
      </c>
      <c r="Z256" t="str">
        <f>'RESUMEN TOTAL'!AF267</f>
        <v>APAGADO</v>
      </c>
      <c r="AA256">
        <f>'RESUMEN TOTAL'!AG267</f>
        <v>0</v>
      </c>
      <c r="AB256">
        <f>'RESUMEN TOTAL'!AH267</f>
        <v>0</v>
      </c>
      <c r="AC256" t="str">
        <f>'RESUMEN TOTAL'!AI267</f>
        <v>APAGADO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 t="str">
        <f>'RESUMEN TOTAL'!AB268</f>
        <v>APAGADO</v>
      </c>
      <c r="W257" t="str">
        <f>'RESUMEN TOTAL'!AC268</f>
        <v>APAGADO</v>
      </c>
      <c r="X257">
        <f>'RESUMEN TOTAL'!AD268</f>
        <v>0</v>
      </c>
      <c r="Y257" t="str">
        <f>'RESUMEN TOTAL'!AE268</f>
        <v>APAGADO</v>
      </c>
      <c r="Z257" t="str">
        <f>'RESUMEN TOTAL'!AF268</f>
        <v>APAGADO</v>
      </c>
      <c r="AA257">
        <f>'RESUMEN TOTAL'!AG268</f>
        <v>0</v>
      </c>
      <c r="AB257">
        <f>'RESUMEN TOTAL'!AH268</f>
        <v>0</v>
      </c>
      <c r="AC257" t="str">
        <f>'RESUMEN TOTAL'!AI268</f>
        <v>APAGADO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 t="str">
        <f>'RESUMEN TOTAL'!AB269</f>
        <v>APAGADO</v>
      </c>
      <c r="W258" t="str">
        <f>'RESUMEN TOTAL'!AC269</f>
        <v>APAGADO</v>
      </c>
      <c r="X258">
        <f>'RESUMEN TOTAL'!AD269</f>
        <v>0</v>
      </c>
      <c r="Y258" t="str">
        <f>'RESUMEN TOTAL'!AE269</f>
        <v>APAGADO</v>
      </c>
      <c r="Z258" t="str">
        <f>'RESUMEN TOTAL'!AF269</f>
        <v>APAGADO</v>
      </c>
      <c r="AA258">
        <f>'RESUMEN TOTAL'!AG269</f>
        <v>0</v>
      </c>
      <c r="AB258">
        <f>'RESUMEN TOTAL'!AH269</f>
        <v>0</v>
      </c>
      <c r="AC258" t="str">
        <f>'RESUMEN TOTAL'!AI269</f>
        <v>APAGADO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 t="str">
        <f>'RESUMEN TOTAL'!AB270</f>
        <v>APAGADO</v>
      </c>
      <c r="W259" t="str">
        <f>'RESUMEN TOTAL'!AC270</f>
        <v>APAGADO</v>
      </c>
      <c r="X259">
        <f>'RESUMEN TOTAL'!AD270</f>
        <v>0</v>
      </c>
      <c r="Y259" t="str">
        <f>'RESUMEN TOTAL'!AE270</f>
        <v>APAGADO</v>
      </c>
      <c r="Z259" t="str">
        <f>'RESUMEN TOTAL'!AF270</f>
        <v>APAGADO</v>
      </c>
      <c r="AA259">
        <f>'RESUMEN TOTAL'!AG270</f>
        <v>0</v>
      </c>
      <c r="AB259">
        <f>'RESUMEN TOTAL'!AH270</f>
        <v>0</v>
      </c>
      <c r="AC259" t="str">
        <f>'RESUMEN TOTAL'!AI270</f>
        <v>APAGADO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 t="str">
        <f>'RESUMEN TOTAL'!AB271</f>
        <v>APAGADO</v>
      </c>
      <c r="W260" t="str">
        <f>'RESUMEN TOTAL'!AC271</f>
        <v>APAGADO</v>
      </c>
      <c r="X260">
        <f>'RESUMEN TOTAL'!AD271</f>
        <v>0</v>
      </c>
      <c r="Y260" t="str">
        <f>'RESUMEN TOTAL'!AE271</f>
        <v>APAGADO</v>
      </c>
      <c r="Z260" t="str">
        <f>'RESUMEN TOTAL'!AF271</f>
        <v>APAGADO</v>
      </c>
      <c r="AA260">
        <f>'RESUMEN TOTAL'!AG271</f>
        <v>0</v>
      </c>
      <c r="AB260">
        <f>'RESUMEN TOTAL'!AH271</f>
        <v>0</v>
      </c>
      <c r="AC260" t="str">
        <f>'RESUMEN TOTAL'!AI271</f>
        <v>APAGADO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 t="str">
        <f>'RESUMEN TOTAL'!AB273</f>
        <v>APAGADO</v>
      </c>
      <c r="W261" t="str">
        <f>'RESUMEN TOTAL'!AC273</f>
        <v>APAGADO</v>
      </c>
      <c r="X261" t="str">
        <f>'RESUMEN TOTAL'!AD273</f>
        <v>APAGADO</v>
      </c>
      <c r="Y261" t="str">
        <f>'RESUMEN TOTAL'!AE273</f>
        <v>APAGADO</v>
      </c>
      <c r="Z261" t="str">
        <f>'RESUMEN TOTAL'!AF273</f>
        <v>APAGADO</v>
      </c>
      <c r="AA261">
        <f>'RESUMEN TOTAL'!AG273</f>
        <v>0</v>
      </c>
      <c r="AB261">
        <f>'RESUMEN TOTAL'!AH273</f>
        <v>0</v>
      </c>
      <c r="AC261" t="str">
        <f>'RESUMEN TOTAL'!AI273</f>
        <v>APAGADO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 t="str">
        <f>'RESUMEN TOTAL'!AI274</f>
        <v>APAGADO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 t="str">
        <f>'RESUMEN TOTAL'!AI275</f>
        <v>APAGADO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 t="str">
        <f>'RESUMEN TOTAL'!AI276</f>
        <v>APAGADO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 t="str">
        <f>'RESUMEN TOTAL'!W277</f>
        <v>APAGADO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 t="str">
        <f>'RESUMEN TOTAL'!AI277</f>
        <v>APAGADO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 t="str">
        <f>'RESUMEN TOTAL'!AI278</f>
        <v>APAGADO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 t="str">
        <f>'RESUMEN TOTAL'!AO278</f>
        <v>APAGADO</v>
      </c>
      <c r="AJ266" t="str">
        <f>'RESUMEN TOTAL'!AP278</f>
        <v>APAGADO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 t="str">
        <f>'RESUMEN TOTAL'!AI279</f>
        <v>APAGADO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 t="str">
        <f>'RESUMEN TOTAL'!AI280</f>
        <v>APAGADO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 t="str">
        <f>'RESUMEN TOTAL'!O281</f>
        <v>APAGADO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 t="str">
        <f>'RESUMEN TOTAL'!V281</f>
        <v>APAGADO</v>
      </c>
      <c r="Q269" t="str">
        <f>'RESUMEN TOTAL'!W281</f>
        <v>APAGADO</v>
      </c>
      <c r="R269" t="str">
        <f>'RESUMEN TOTAL'!X281</f>
        <v>APAGADO</v>
      </c>
      <c r="S269" t="str">
        <f>'RESUMEN TOTAL'!Y281</f>
        <v>APAGADO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 t="str">
        <f>'RESUMEN TOTAL'!AI283</f>
        <v>APAGADO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 t="str">
        <f>'RESUMEN TOTAL'!AI284</f>
        <v>APAGADO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 t="str">
        <f>'RESUMEN TOTAL'!AI285</f>
        <v>APAGADO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 t="str">
        <f>'RESUMEN TOTAL'!W289</f>
        <v>APAGADO</v>
      </c>
      <c r="R277" t="str">
        <f>'RESUMEN TOTAL'!X289</f>
        <v>APAGADO</v>
      </c>
      <c r="S277" t="str">
        <f>'RESUMEN TOTAL'!Y289</f>
        <v>APAGADO</v>
      </c>
      <c r="T277" t="str">
        <f>'RESUMEN TOTAL'!Z289</f>
        <v>APAGADO</v>
      </c>
      <c r="U277" t="str">
        <f>'RESUMEN TOTAL'!AA289</f>
        <v>APAGADO</v>
      </c>
      <c r="V277" t="str">
        <f>'RESUMEN TOTAL'!AB289</f>
        <v>APAGADO</v>
      </c>
      <c r="W277" t="str">
        <f>'RESUMEN TOTAL'!AC289</f>
        <v>APAGADO</v>
      </c>
      <c r="X277">
        <f>'RESUMEN TOTAL'!AD289</f>
        <v>0</v>
      </c>
      <c r="Y277" t="str">
        <f>'RESUMEN TOTAL'!AE289</f>
        <v>APAGADO</v>
      </c>
      <c r="Z277" t="str">
        <f>'RESUMEN TOTAL'!AF289</f>
        <v>APAGADO</v>
      </c>
      <c r="AA277" t="str">
        <f>'RESUMEN TOTAL'!AG289</f>
        <v>APAGADO</v>
      </c>
      <c r="AB277" t="str">
        <f>'RESUMEN TOTAL'!AH289</f>
        <v>APAGADO</v>
      </c>
      <c r="AC277" t="str">
        <f>'RESUMEN TOTAL'!AI289</f>
        <v>APAGADO</v>
      </c>
      <c r="AD277" t="str">
        <f>'RESUMEN TOTAL'!AJ289</f>
        <v>APAGADO</v>
      </c>
      <c r="AE277" t="str">
        <f>'RESUMEN TOTAL'!AK289</f>
        <v>APAGADO</v>
      </c>
      <c r="AF277" t="str">
        <f>'RESUMEN TOTAL'!AL289</f>
        <v>APAGADO</v>
      </c>
      <c r="AG277" t="str">
        <f>'RESUMEN TOTAL'!AM289</f>
        <v>APAGADO</v>
      </c>
      <c r="AH277" t="str">
        <f>'RESUMEN TOTAL'!AN289</f>
        <v>APAGADO</v>
      </c>
      <c r="AI277" t="str">
        <f>'RESUMEN TOTAL'!AO289</f>
        <v>APAGADO</v>
      </c>
      <c r="AJ277" t="str">
        <f>'RESUMEN TOTAL'!AP289</f>
        <v>APAGADO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 t="str">
        <f>'RESUMEN TOTAL'!Z290</f>
        <v>APAGADO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 t="str">
        <f>'RESUMEN TOTAL'!AF290</f>
        <v>APAGADO</v>
      </c>
      <c r="AA278" t="str">
        <f>'RESUMEN TOTAL'!AG290</f>
        <v>APAGADO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 t="str">
        <f>'RESUMEN TOTAL'!AO290</f>
        <v>APAGADO</v>
      </c>
      <c r="AJ278" t="str">
        <f>'RESUMEN TOTAL'!AP290</f>
        <v>APAGADO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 t="str">
        <f>'RESUMEN TOTAL'!AM292</f>
        <v>APAGADO</v>
      </c>
      <c r="AH280" t="str">
        <f>'RESUMEN TOTAL'!AN292</f>
        <v>APAGADO</v>
      </c>
      <c r="AI280" t="str">
        <f>'RESUMEN TOTAL'!AO292</f>
        <v>APAGADO</v>
      </c>
      <c r="AJ280" t="str">
        <f>'RESUMEN TOTAL'!AP292</f>
        <v>APAGADO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 t="str">
        <f>'RESUMEN TOTAL'!U297</f>
        <v>APAGADO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 t="str">
        <f>'RESUMEN TOTAL'!U298</f>
        <v>APAGADO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 t="str">
        <f>'RESUMEN TOTAL'!N299</f>
        <v>APAGADO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 t="str">
        <f>'RESUMEN TOTAL'!N300</f>
        <v>APAGADO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 t="str">
        <f>'RESUMEN TOTAL'!N302</f>
        <v>APAGADO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 t="str">
        <f>'RESUMEN TOTAL'!N304</f>
        <v>APAGADO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 t="str">
        <f>'RESUMEN TOTAL'!N305</f>
        <v>APAGADO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 t="str">
        <f>'RESUMEN TOTAL'!N306</f>
        <v>APAGADO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>
        <f>'RESUMEN TOTAL'!M309</f>
        <v>0</v>
      </c>
      <c r="H296" t="str">
        <f>'RESUMEN TOTAL'!N309</f>
        <v>APAGADO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 t="str">
        <f>'RESUMEN TOTAL'!R309</f>
        <v>APAGADO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 t="str">
        <f>'RESUMEN TOTAL'!AF309</f>
        <v>APAGADO</v>
      </c>
      <c r="AA296" t="str">
        <f>'RESUMEN TOTAL'!AG309</f>
        <v>APAGADO</v>
      </c>
      <c r="AB296" t="str">
        <f>'RESUMEN TOTAL'!AH309</f>
        <v>APAGADO</v>
      </c>
      <c r="AC296" t="str">
        <f>'RESUMEN TOTAL'!AI309</f>
        <v>APAGADO</v>
      </c>
      <c r="AD296" t="str">
        <f>'RESUMEN TOTAL'!AJ309</f>
        <v>APAGADO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str">
        <f>'RESUMEN TOTAL'!AP309</f>
        <v>APAGADO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 t="str">
        <f>'RESUMEN TOTAL'!N311</f>
        <v>APAGADO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 t="str">
        <f>'RESUMEN TOTAL'!N312</f>
        <v>APAGADO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 t="str">
        <f>'RESUMEN TOTAL'!N313</f>
        <v>APAGADO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 t="str">
        <f>'RESUMEN TOTAL'!N314</f>
        <v>APAGADO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 t="str">
        <f>'RESUMEN TOTAL'!N315</f>
        <v>APAGADO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 t="str">
        <f>'RESUMEN TOTAL'!N316</f>
        <v>APAGADO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 t="str">
        <f>'RESUMEN TOTAL'!N317</f>
        <v>APAGADO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 t="str">
        <f>'RESUMEN TOTAL'!N318</f>
        <v>APAGADO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 t="str">
        <f>'RESUMEN TOTAL'!N319</f>
        <v>APAGADO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 t="str">
        <f>'RESUMEN TOTAL'!N320</f>
        <v>APAGADO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 t="str">
        <f>'RESUMEN TOTAL'!N321</f>
        <v>APAGADO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 t="str">
        <f>'RESUMEN TOTAL'!AI322</f>
        <v>APAGADO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 t="str">
        <f>'RESUMEN TOTAL'!AN322</f>
        <v>APAGADO</v>
      </c>
      <c r="AI309" t="str">
        <f>'RESUMEN TOTAL'!AO322</f>
        <v>APAGADO</v>
      </c>
      <c r="AJ309" t="str">
        <f>'RESUMEN TOTAL'!AP322</f>
        <v>APAGADO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 t="str">
        <f>'RESUMEN TOTAL'!AB323</f>
        <v>APAGADO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 t="str">
        <f>'RESUMEN TOTAL'!AO323</f>
        <v>APAGADO</v>
      </c>
      <c r="AJ310" t="str">
        <f>'RESUMEN TOTAL'!AP323</f>
        <v>APAGADO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 t="str">
        <f>'RESUMEN TOTAL'!AL329</f>
        <v>APAGADO</v>
      </c>
      <c r="AG316" t="str">
        <f>'RESUMEN TOTAL'!AM329</f>
        <v>APAGADO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 t="str">
        <f>'RESUMEN TOTAL'!AL330</f>
        <v>APAGADO</v>
      </c>
      <c r="AG317" t="str">
        <f>'RESUMEN TOTAL'!AM330</f>
        <v>APAGADO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 t="str">
        <f>'RESUMEN TOTAL'!AL331</f>
        <v>APAGADO</v>
      </c>
      <c r="AG318" t="str">
        <f>'RESUMEN TOTAL'!AM331</f>
        <v>APAGADO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 t="str">
        <f>'RESUMEN TOTAL'!AL332</f>
        <v>APAGADO</v>
      </c>
      <c r="AG319" t="str">
        <f>'RESUMEN TOTAL'!AM332</f>
        <v>APAGADO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>
        <f>'RESUMEN TOTAL'!AP334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 t="str">
        <f>'RESUMEN TOTAL'!Y336</f>
        <v>APAGADO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 t="str">
        <f>'RESUMEN TOTAL'!AH336</f>
        <v>APAGADO</v>
      </c>
      <c r="AC323" t="str">
        <f>'RESUMEN TOTAL'!AI336</f>
        <v>APAGADO</v>
      </c>
      <c r="AD323" t="str">
        <f>'RESUMEN TOTAL'!AJ336</f>
        <v>APAGADO</v>
      </c>
      <c r="AE323" t="str">
        <f>'RESUMEN TOTAL'!AK336</f>
        <v>APAGADO</v>
      </c>
      <c r="AF323" t="str">
        <f>'RESUMEN TOTAL'!AL336</f>
        <v>APAGADO</v>
      </c>
      <c r="AG323">
        <f>'RESUMEN TOTAL'!AM336</f>
        <v>0</v>
      </c>
      <c r="AH323">
        <f>'RESUMEN TOTAL'!AN336</f>
        <v>0</v>
      </c>
      <c r="AI323" t="str">
        <f>'RESUMEN TOTAL'!AO336</f>
        <v>APAGADO</v>
      </c>
      <c r="AJ323" t="str">
        <f>'RESUMEN TOTAL'!AP336</f>
        <v>APAGADO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 t="str">
        <f>'RESUMEN TOTAL'!AB339</f>
        <v>APAGADO</v>
      </c>
      <c r="W326" t="str">
        <f>'RESUMEN TOTAL'!AC339</f>
        <v>APAGADO</v>
      </c>
      <c r="X326" t="str">
        <f>'RESUMEN TOTAL'!AD339</f>
        <v>APAGADO</v>
      </c>
      <c r="Y326" t="str">
        <f>'RESUMEN TOTAL'!AE339</f>
        <v>APAGADO</v>
      </c>
      <c r="Z326" t="str">
        <f>'RESUMEN TOTAL'!AF339</f>
        <v>APAGADO</v>
      </c>
      <c r="AA326">
        <f>'RESUMEN TOTAL'!AG339</f>
        <v>0</v>
      </c>
      <c r="AB326">
        <f>'RESUMEN TOTAL'!AH339</f>
        <v>0</v>
      </c>
      <c r="AC326" t="str">
        <f>'RESUMEN TOTAL'!AI339</f>
        <v>APAGADO</v>
      </c>
      <c r="AD326" t="str">
        <f>'RESUMEN TOTAL'!AJ339</f>
        <v>APAGADO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 t="str">
        <f>'RESUMEN TOTAL'!AB340</f>
        <v>APAGADO</v>
      </c>
      <c r="W327" t="str">
        <f>'RESUMEN TOTAL'!AC340</f>
        <v>APAGADO</v>
      </c>
      <c r="X327" t="str">
        <f>'RESUMEN TOTAL'!AD340</f>
        <v>APAGADO</v>
      </c>
      <c r="Y327" t="str">
        <f>'RESUMEN TOTAL'!AE340</f>
        <v>APAGADO</v>
      </c>
      <c r="Z327" t="str">
        <f>'RESUMEN TOTAL'!AF340</f>
        <v>APAGADO</v>
      </c>
      <c r="AA327">
        <f>'RESUMEN TOTAL'!AG340</f>
        <v>0</v>
      </c>
      <c r="AB327">
        <f>'RESUMEN TOTAL'!AH340</f>
        <v>0</v>
      </c>
      <c r="AC327" t="str">
        <f>'RESUMEN TOTAL'!AI340</f>
        <v>APAGADO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 t="str">
        <f>'RESUMEN TOTAL'!W341</f>
        <v>APAGADO</v>
      </c>
      <c r="R328" t="str">
        <f>'RESUMEN TOTAL'!X341</f>
        <v>APAGADO</v>
      </c>
      <c r="S328" t="str">
        <f>'RESUMEN TOTAL'!Y341</f>
        <v>APAGADO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 t="str">
        <f>'RESUMEN TOTAL'!W342</f>
        <v>APAGADO</v>
      </c>
      <c r="R329" t="str">
        <f>'RESUMEN TOTAL'!X342</f>
        <v>APAGADO</v>
      </c>
      <c r="S329" t="str">
        <f>'RESUMEN TOTAL'!Y342</f>
        <v>APAGADO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 t="str">
        <f>'RESUMEN TOTAL'!N343</f>
        <v>APAGADO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 t="str">
        <f>'RESUMEN TOTAL'!V343</f>
        <v>APAGADO</v>
      </c>
      <c r="Q330" t="str">
        <f>'RESUMEN TOTAL'!W343</f>
        <v>APAGADO</v>
      </c>
      <c r="R330" t="str">
        <f>'RESUMEN TOTAL'!X343</f>
        <v>APAGADO</v>
      </c>
      <c r="S330" t="str">
        <f>'RESUMEN TOTAL'!Y343</f>
        <v>APAGADO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 t="str">
        <f>'RESUMEN TOTAL'!N344</f>
        <v>APAGADO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 t="str">
        <f>'RESUMEN TOTAL'!V344</f>
        <v>APAGADO</v>
      </c>
      <c r="Q331" t="str">
        <f>'RESUMEN TOTAL'!W344</f>
        <v>APAGADO</v>
      </c>
      <c r="R331" t="str">
        <f>'RESUMEN TOTAL'!X344</f>
        <v>APAGADO</v>
      </c>
      <c r="S331" t="str">
        <f>'RESUMEN TOTAL'!Y344</f>
        <v>APAGADO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 t="str">
        <f>'RESUMEN TOTAL'!N345</f>
        <v>APAGADO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 t="str">
        <f>'RESUMEN TOTAL'!V345</f>
        <v>APAGADO</v>
      </c>
      <c r="Q332" t="str">
        <f>'RESUMEN TOTAL'!W345</f>
        <v>APAGADO</v>
      </c>
      <c r="R332" t="str">
        <f>'RESUMEN TOTAL'!X345</f>
        <v>APAGADO</v>
      </c>
      <c r="S332" t="str">
        <f>'RESUMEN TOTAL'!Y345</f>
        <v>APAGADO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 t="str">
        <f>'RESUMEN TOTAL'!N346</f>
        <v>APAGADO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 t="str">
        <f>'RESUMEN TOTAL'!W346</f>
        <v>APAGADO</v>
      </c>
      <c r="R333" t="str">
        <f>'RESUMEN TOTAL'!X346</f>
        <v>APAGADO</v>
      </c>
      <c r="S333" t="str">
        <f>'RESUMEN TOTAL'!Y346</f>
        <v>APAGADO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>
        <f>'RESUMEN TOTAL'!AA347</f>
        <v>0</v>
      </c>
      <c r="V334" t="str">
        <f>'RESUMEN TOTAL'!AB347</f>
        <v>APAGADO</v>
      </c>
      <c r="W334" t="str">
        <f>'RESUMEN TOTAL'!AC347</f>
        <v>APAGADO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 t="str">
        <f>'RESUMEN TOTAL'!M348</f>
        <v>APAGADO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 t="str">
        <f>'RESUMEN TOTAL'!AB348</f>
        <v>APAGADO</v>
      </c>
      <c r="W335" t="str">
        <f>'RESUMEN TOTAL'!AC348</f>
        <v>APAGADO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 t="str">
        <f>'RESUMEN TOTAL'!S358</f>
        <v>APAGADO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 t="str">
        <f>'RESUMEN TOTAL'!M359</f>
        <v>APAGADO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 t="str">
        <f>'RESUMEN TOTAL'!V359</f>
        <v>APAGADO</v>
      </c>
      <c r="Q346" t="str">
        <f>'RESUMEN TOTAL'!W359</f>
        <v>APAGADO</v>
      </c>
      <c r="R346" t="str">
        <f>'RESUMEN TOTAL'!X359</f>
        <v>APAGADO</v>
      </c>
      <c r="S346" t="str">
        <f>'RESUMEN TOTAL'!Y359</f>
        <v>APAGADO</v>
      </c>
      <c r="T346" t="str">
        <f>'RESUMEN TOTAL'!Z359</f>
        <v>APAGADO</v>
      </c>
      <c r="U346">
        <f>'RESUMEN TOTAL'!AA359</f>
        <v>0</v>
      </c>
      <c r="V346" t="str">
        <f>'RESUMEN TOTAL'!AB359</f>
        <v>APAGADO</v>
      </c>
      <c r="W346" t="str">
        <f>'RESUMEN TOTAL'!AC359</f>
        <v>APAGADO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 t="str">
        <f>'RESUMEN TOTAL'!M360</f>
        <v>APAGADO</v>
      </c>
      <c r="H347">
        <f>'RESUMEN TOTAL'!N360</f>
        <v>0</v>
      </c>
      <c r="I347">
        <f>'RESUMEN TOTAL'!O360</f>
        <v>0</v>
      </c>
      <c r="J347" t="str">
        <f>'RESUMEN TOTAL'!P360</f>
        <v>APAGADO</v>
      </c>
      <c r="K347" t="str">
        <f>'RESUMEN TOTAL'!Q360</f>
        <v>APAGADO</v>
      </c>
      <c r="L347" t="str">
        <f>'RESUMEN TOTAL'!R360</f>
        <v>APAGADO</v>
      </c>
      <c r="M347">
        <f>'RESUMEN TOTAL'!S360</f>
        <v>0</v>
      </c>
      <c r="N347" t="str">
        <f>'RESUMEN TOTAL'!T360</f>
        <v>APAGADO</v>
      </c>
      <c r="O347">
        <f>'RESUMEN TOTAL'!U360</f>
        <v>0</v>
      </c>
      <c r="P347" t="str">
        <f>'RESUMEN TOTAL'!V360</f>
        <v>APAGADO</v>
      </c>
      <c r="Q347" t="str">
        <f>'RESUMEN TOTAL'!W360</f>
        <v>APAGADO</v>
      </c>
      <c r="R347" t="str">
        <f>'RESUMEN TOTAL'!X360</f>
        <v>APAGADO</v>
      </c>
      <c r="S347" t="str">
        <f>'RESUMEN TOTAL'!Y360</f>
        <v>APAGADO</v>
      </c>
      <c r="T347" t="str">
        <f>'RESUMEN TOTAL'!Z360</f>
        <v>APAGADO</v>
      </c>
      <c r="U347">
        <f>'RESUMEN TOTAL'!AA360</f>
        <v>0</v>
      </c>
      <c r="V347" t="str">
        <f>'RESUMEN TOTAL'!AB360</f>
        <v>APAGADO</v>
      </c>
      <c r="W347" t="str">
        <f>'RESUMEN TOTAL'!AC360</f>
        <v>APAGADO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 t="str">
        <f>'RESUMEN TOTAL'!AG360</f>
        <v>APAGADO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 t="str">
        <f>'RESUMEN TOTAL'!AL360</f>
        <v>APAGADO</v>
      </c>
      <c r="AG347" t="str">
        <f>'RESUMEN TOTAL'!AM360</f>
        <v>APAGADO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 t="str">
        <f>'RESUMEN TOTAL'!O361</f>
        <v>APAGADO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>
        <f>'RESUMEN TOTAL'!AA361</f>
        <v>0</v>
      </c>
      <c r="V348" t="str">
        <f>'RESUMEN TOTAL'!AB361</f>
        <v>APAGADO</v>
      </c>
      <c r="W348" t="str">
        <f>'RESUMEN TOTAL'!AC361</f>
        <v>APAGADO</v>
      </c>
      <c r="X348" t="str">
        <f>'RESUMEN TOTAL'!AD361</f>
        <v>APAGADO</v>
      </c>
      <c r="Y348" t="str">
        <f>'RESUMEN TOTAL'!AE361</f>
        <v>APAGADO</v>
      </c>
      <c r="Z348" t="str">
        <f>'RESUMEN TOTAL'!AF361</f>
        <v>APAGADO</v>
      </c>
      <c r="AA348" t="str">
        <f>'RESUMEN TOTAL'!AG361</f>
        <v>APAGADO</v>
      </c>
      <c r="AB348" t="str">
        <f>'RESUMEN TOTAL'!AH361</f>
        <v>APAGADO</v>
      </c>
      <c r="AC348" t="str">
        <f>'RESUMEN TOTAL'!AI361</f>
        <v>APAGADO</v>
      </c>
      <c r="AD348" t="str">
        <f>'RESUMEN TOTAL'!AJ361</f>
        <v>APAGADO</v>
      </c>
      <c r="AE348" t="str">
        <f>'RESUMEN TOTAL'!AK361</f>
        <v>APAGADO</v>
      </c>
      <c r="AF348" t="str">
        <f>'RESUMEN TOTAL'!AL361</f>
        <v>APAGADO</v>
      </c>
      <c r="AG348" t="str">
        <f>'RESUMEN TOTAL'!AM361</f>
        <v>APAGADO</v>
      </c>
      <c r="AH348" t="str">
        <f>'RESUMEN TOTAL'!AN361</f>
        <v>APAGADO</v>
      </c>
      <c r="AI348" t="str">
        <f>'RESUMEN TOTAL'!AO361</f>
        <v>APAGADO</v>
      </c>
      <c r="AJ348" t="str">
        <f>'RESUMEN TOTAL'!AP361</f>
        <v>APAGADO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 t="str">
        <f>'RESUMEN TOTAL'!M364</f>
        <v>APAGADO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 t="str">
        <f>'RESUMEN TOTAL'!V364</f>
        <v>APAGADO</v>
      </c>
      <c r="Q351" t="str">
        <f>'RESUMEN TOTAL'!W364</f>
        <v>APAGADO</v>
      </c>
      <c r="R351" t="str">
        <f>'RESUMEN TOTAL'!X364</f>
        <v>APAGADO</v>
      </c>
      <c r="S351" t="str">
        <f>'RESUMEN TOTAL'!Y364</f>
        <v>APAGADO</v>
      </c>
      <c r="T351" t="str">
        <f>'RESUMEN TOTAL'!Z364</f>
        <v>APAGADO</v>
      </c>
      <c r="U351">
        <f>'RESUMEN TOTAL'!AA364</f>
        <v>0</v>
      </c>
      <c r="V351" t="str">
        <f>'RESUMEN TOTAL'!AB364</f>
        <v>APAGADO</v>
      </c>
      <c r="W351" t="str">
        <f>'RESUMEN TOTAL'!AC364</f>
        <v>APAGADO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 t="str">
        <f>'RESUMEN TOTAL'!M365</f>
        <v>APAGADO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 t="str">
        <f>'RESUMEN TOTAL'!V365</f>
        <v>APAGADO</v>
      </c>
      <c r="Q352" t="str">
        <f>'RESUMEN TOTAL'!W365</f>
        <v>APAGADO</v>
      </c>
      <c r="R352" t="str">
        <f>'RESUMEN TOTAL'!X365</f>
        <v>APAGADO</v>
      </c>
      <c r="S352" t="str">
        <f>'RESUMEN TOTAL'!Y365</f>
        <v>APAGADO</v>
      </c>
      <c r="T352" t="str">
        <f>'RESUMEN TOTAL'!Z365</f>
        <v>APAGADO</v>
      </c>
      <c r="U352">
        <f>'RESUMEN TOTAL'!AA365</f>
        <v>0</v>
      </c>
      <c r="V352" t="str">
        <f>'RESUMEN TOTAL'!AB365</f>
        <v>APAGADO</v>
      </c>
      <c r="W352" t="str">
        <f>'RESUMEN TOTAL'!AC365</f>
        <v>APAGADO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 t="str">
        <f>'RESUMEN TOTAL'!O368</f>
        <v>APAGADO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 t="str">
        <f>'RESUMEN TOTAL'!AB368</f>
        <v>APAGADO</v>
      </c>
      <c r="W355" t="str">
        <f>'RESUMEN TOTAL'!AC368</f>
        <v>APAGADO</v>
      </c>
      <c r="X355" t="str">
        <f>'RESUMEN TOTAL'!AD368</f>
        <v>APAGADO</v>
      </c>
      <c r="Y355" t="str">
        <f>'RESUMEN TOTAL'!AE368</f>
        <v>APAGADO</v>
      </c>
      <c r="Z355" t="str">
        <f>'RESUMEN TOTAL'!AF368</f>
        <v>APAGADO</v>
      </c>
      <c r="AA355" t="str">
        <f>'RESUMEN TOTAL'!AG368</f>
        <v>APAGADO</v>
      </c>
      <c r="AB355" t="str">
        <f>'RESUMEN TOTAL'!AH368</f>
        <v>APAGADO</v>
      </c>
      <c r="AC355" t="str">
        <f>'RESUMEN TOTAL'!AI368</f>
        <v>APAGADO</v>
      </c>
      <c r="AD355" t="str">
        <f>'RESUMEN TOTAL'!AJ368</f>
        <v>APAGADO</v>
      </c>
      <c r="AE355" t="str">
        <f>'RESUMEN TOTAL'!AK368</f>
        <v>APAGADO</v>
      </c>
      <c r="AF355" t="str">
        <f>'RESUMEN TOTAL'!AL368</f>
        <v>APAGADO</v>
      </c>
      <c r="AG355" t="str">
        <f>'RESUMEN TOTAL'!AM368</f>
        <v>APAGADO</v>
      </c>
      <c r="AH355" t="str">
        <f>'RESUMEN TOTAL'!AN368</f>
        <v>APAGADO</v>
      </c>
      <c r="AI355" t="str">
        <f>'RESUMEN TOTAL'!AO368</f>
        <v>APAGADO</v>
      </c>
      <c r="AJ355" t="str">
        <f>'RESUMEN TOTAL'!AP368</f>
        <v>APAGADO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 t="str">
        <f>'RESUMEN TOTAL'!AH369</f>
        <v>APAGADO</v>
      </c>
      <c r="AC356" t="str">
        <f>'RESUMEN TOTAL'!AI369</f>
        <v>APAGADO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 t="str">
        <f>'RESUMEN TOTAL'!AN369</f>
        <v>APAGADO</v>
      </c>
      <c r="AI356" t="str">
        <f>'RESUMEN TOTAL'!AO369</f>
        <v>APAGADO</v>
      </c>
      <c r="AJ356" t="str">
        <f>'RESUMEN TOTAL'!AP369</f>
        <v>APAGADO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 t="str">
        <f>'RESUMEN TOTAL'!AH370</f>
        <v>APAGADO</v>
      </c>
      <c r="AC357" t="str">
        <f>'RESUMEN TOTAL'!AI370</f>
        <v>APAGADO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 t="str">
        <f>'RESUMEN TOTAL'!AN370</f>
        <v>APAGADO</v>
      </c>
      <c r="AI357" t="str">
        <f>'RESUMEN TOTAL'!AO370</f>
        <v>APAGADO</v>
      </c>
      <c r="AJ357" t="str">
        <f>'RESUMEN TOTAL'!AP370</f>
        <v>APAGADO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 t="str">
        <f>'RESUMEN TOTAL'!V376</f>
        <v>APAGADO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 t="str">
        <f>'RESUMEN TOTAL'!V377</f>
        <v>APAGADO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 t="str">
        <f>'RESUMEN TOTAL'!U380</f>
        <v>APAGADO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 t="str">
        <f>'RESUMEN TOTAL'!AI380</f>
        <v>APAGADO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 t="str">
        <f>'RESUMEN TOTAL'!U381</f>
        <v>APAGADO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 t="str">
        <f>'RESUMEN TOTAL'!AI381</f>
        <v>APAGADO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>
        <f>'RESUMEN TOTAL'!AP385</f>
        <v>0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>
        <f>'RESUMEN TOTAL'!AP386</f>
        <v>0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>
        <f>'RESUMEN TOTAL'!AP387</f>
        <v>0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>
        <f>'RESUMEN TOTAL'!AP388</f>
        <v>0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>
        <f>'RESUMEN TOTAL'!AP389</f>
        <v>0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>
        <f>'RESUMEN TOTAL'!AP390</f>
        <v>0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 t="str">
        <f>'RESUMEN TOTAL'!AH391</f>
        <v>APAGADO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>
        <f>'RESUMEN TOTAL'!AP391</f>
        <v>0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>
        <f>'RESUMEN TOTAL'!AP392</f>
        <v>0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>
        <f>'RESUMEN TOTAL'!AP393</f>
        <v>0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>
        <f>'RESUMEN TOTAL'!AP394</f>
        <v>0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>
        <f>'RESUMEN TOTAL'!AP395</f>
        <v>0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 t="str">
        <f>'RESUMEN TOTAL'!AH396</f>
        <v>APAGADO</v>
      </c>
      <c r="AC382">
        <f>'RESUMEN TOTAL'!AI396</f>
        <v>0</v>
      </c>
      <c r="AD382" t="str">
        <f>'RESUMEN TOTAL'!AJ396</f>
        <v>APAGADO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>
        <f>'RESUMEN TOTAL'!AP396</f>
        <v>0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>
        <f>'RESUMEN TOTAL'!AP397</f>
        <v>0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>
        <f>'RESUMEN TOTAL'!V398</f>
        <v>0</v>
      </c>
      <c r="Q384" t="str">
        <f>'RESUMEN TOTAL'!W398</f>
        <v>APAGADO</v>
      </c>
      <c r="R384" t="str">
        <f>'RESUMEN TOTAL'!X398</f>
        <v>APAGADO</v>
      </c>
      <c r="S384" t="str">
        <f>'RESUMEN TOTAL'!Y398</f>
        <v>APAGADO</v>
      </c>
      <c r="T384" t="str">
        <f>'RESUMEN TOTAL'!Z398</f>
        <v>APAGADO</v>
      </c>
      <c r="U384" t="str">
        <f>'RESUMEN TOTAL'!AA398</f>
        <v>APAGADO</v>
      </c>
      <c r="V384" t="str">
        <f>'RESUMEN TOTAL'!AB398</f>
        <v>APAGADO</v>
      </c>
      <c r="W384" t="str">
        <f>'RESUMEN TOTAL'!AC398</f>
        <v>APAGADO</v>
      </c>
      <c r="X384" t="str">
        <f>'RESUMEN TOTAL'!AD398</f>
        <v>APAGADO</v>
      </c>
      <c r="Y384" t="str">
        <f>'RESUMEN TOTAL'!AE398</f>
        <v>APAGADO</v>
      </c>
      <c r="Z384" t="str">
        <f>'RESUMEN TOTAL'!AF398</f>
        <v>APAGADO</v>
      </c>
      <c r="AA384" t="str">
        <f>'RESUMEN TOTAL'!AG398</f>
        <v>APAGADO</v>
      </c>
      <c r="AB384" t="str">
        <f>'RESUMEN TOTAL'!AH398</f>
        <v>APAGADO</v>
      </c>
      <c r="AC384" t="str">
        <f>'RESUMEN TOTAL'!AI398</f>
        <v>APAGADO</v>
      </c>
      <c r="AD384" t="str">
        <f>'RESUMEN TOTAL'!AJ398</f>
        <v>APAGADO</v>
      </c>
      <c r="AE384" t="str">
        <f>'RESUMEN TOTAL'!AK398</f>
        <v>APAGADO</v>
      </c>
      <c r="AF384" t="str">
        <f>'RESUMEN TOTAL'!AL398</f>
        <v>APAGADO</v>
      </c>
      <c r="AG384" t="str">
        <f>'RESUMEN TOTAL'!AM398</f>
        <v>APAGADO</v>
      </c>
      <c r="AH384" t="str">
        <f>'RESUMEN TOTAL'!AN398</f>
        <v>APAGADO</v>
      </c>
      <c r="AI384" t="str">
        <f>'RESUMEN TOTAL'!AO398</f>
        <v>APAGADO</v>
      </c>
      <c r="AJ384" t="str">
        <f>'RESUMEN TOTAL'!AP398</f>
        <v>APAGADO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>
        <f>'RESUMEN TOTAL'!AP399</f>
        <v>0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>
        <f>'RESUMEN TOTAL'!AP400</f>
        <v>0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>
        <f>'RESUMEN TOTAL'!AP401</f>
        <v>0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>
        <f>'RESUMEN TOTAL'!AP402</f>
        <v>0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>
        <f>'RESUMEN TOTAL'!AP403</f>
        <v>0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>
        <f>'RESUMEN TOTAL'!AP404</f>
        <v>0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>
        <f>'RESUMEN TOTAL'!AP405</f>
        <v>0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>
        <f>'RESUMEN TOTAL'!AP406</f>
        <v>0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>
        <f>'RESUMEN TOTAL'!AP407</f>
        <v>0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>
        <f>'RESUMEN TOTAL'!AP408</f>
        <v>0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>
        <f>'RESUMEN TOTAL'!AP409</f>
        <v>0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 t="str">
        <f>'RESUMEN TOTAL'!N410</f>
        <v>APAGADO</v>
      </c>
      <c r="I396">
        <f>'RESUMEN TOTAL'!O410</f>
        <v>0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 t="str">
        <f>'RESUMEN TOTAL'!S410</f>
        <v>APAGADO</v>
      </c>
      <c r="N396" t="str">
        <f>'RESUMEN TOTAL'!T410</f>
        <v>APAGADO</v>
      </c>
      <c r="O396" t="str">
        <f>'RESUMEN TOTAL'!U410</f>
        <v>APAGADO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 t="str">
        <f>'RESUMEN TOTAL'!AJ410</f>
        <v>APAGADO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>
        <f>'RESUMEN TOTAL'!AP410</f>
        <v>0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 t="str">
        <f>'RESUMEN TOTAL'!AO411</f>
        <v>APAGADO</v>
      </c>
      <c r="AJ397">
        <f>'RESUMEN TOTAL'!AP411</f>
        <v>0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>
        <f>'RESUMEN TOTAL'!AP412</f>
        <v>0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>
        <f>'RESUMEN TOTAL'!AP413</f>
        <v>0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>
        <f>'RESUMEN TOTAL'!AP414</f>
        <v>0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>
        <f>'RESUMEN TOTAL'!AP415</f>
        <v>0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>
        <f>'RESUMEN TOTAL'!AP416</f>
        <v>0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 t="str">
        <f>'RESUMEN TOTAL'!AB417</f>
        <v>APAGADO</v>
      </c>
      <c r="W403" t="str">
        <f>'RESUMEN TOTAL'!AC417</f>
        <v>APAGADO</v>
      </c>
      <c r="X403" t="str">
        <f>'RESUMEN TOTAL'!AD417</f>
        <v>APAGADO</v>
      </c>
      <c r="Y403" t="str">
        <f>'RESUMEN TOTAL'!AE417</f>
        <v>APAGADO</v>
      </c>
      <c r="Z403" t="str">
        <f>'RESUMEN TOTAL'!AF417</f>
        <v>APAGADO</v>
      </c>
      <c r="AA403" t="str">
        <f>'RESUMEN TOTAL'!AG417</f>
        <v>APAGADO</v>
      </c>
      <c r="AB403" t="str">
        <f>'RESUMEN TOTAL'!AH417</f>
        <v>APAGADO</v>
      </c>
      <c r="AC403">
        <f>'RESUMEN TOTAL'!AI417</f>
        <v>0</v>
      </c>
      <c r="AD403" t="str">
        <f>'RESUMEN TOTAL'!AJ417</f>
        <v>APAGADO</v>
      </c>
      <c r="AE403" t="str">
        <f>'RESUMEN TOTAL'!AK417</f>
        <v>APAGADO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 t="str">
        <f>'RESUMEN TOTAL'!AO417</f>
        <v>APAGADO</v>
      </c>
      <c r="AJ403" t="str">
        <f>'RESUMEN TOTAL'!AP417</f>
        <v>APAGADO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 t="str">
        <f>'RESUMEN TOTAL'!AB418</f>
        <v>APAGADO</v>
      </c>
      <c r="W404" t="str">
        <f>'RESUMEN TOTAL'!AC418</f>
        <v>APAGADO</v>
      </c>
      <c r="X404" t="str">
        <f>'RESUMEN TOTAL'!AD418</f>
        <v>APAGADO</v>
      </c>
      <c r="Y404">
        <f>'RESUMEN TOTAL'!AE418</f>
        <v>0</v>
      </c>
      <c r="Z404" t="str">
        <f>'RESUMEN TOTAL'!AF418</f>
        <v>APAGADO</v>
      </c>
      <c r="AA404" t="str">
        <f>'RESUMEN TOTAL'!AG418</f>
        <v>APAGADO</v>
      </c>
      <c r="AB404" t="str">
        <f>'RESUMEN TOTAL'!AH418</f>
        <v>APAGADO</v>
      </c>
      <c r="AC404">
        <f>'RESUMEN TOTAL'!AI418</f>
        <v>0</v>
      </c>
      <c r="AD404" t="str">
        <f>'RESUMEN TOTAL'!AJ418</f>
        <v>APAGADO</v>
      </c>
      <c r="AE404" t="str">
        <f>'RESUMEN TOTAL'!AK418</f>
        <v>APAGADO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 t="str">
        <f>'RESUMEN TOTAL'!AO418</f>
        <v>APAGADO</v>
      </c>
      <c r="AJ404" t="str">
        <f>'RESUMEN TOTAL'!AP418</f>
        <v>APAGADO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>
        <f>'RESUMEN TOTAL'!AP419</f>
        <v>0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>
        <f>'RESUMEN TOTAL'!AP420</f>
        <v>0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>
        <f>'RESUMEN TOTAL'!AP421</f>
        <v>0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>
        <f>'RESUMEN TOTAL'!AP422</f>
        <v>0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>
        <f>'RESUMEN TOTAL'!AP423</f>
        <v>0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>
        <f>'RESUMEN TOTAL'!AP424</f>
        <v>0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>
        <f>'RESUMEN TOTAL'!AP425</f>
        <v>0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 t="str">
        <f>'RESUMEN TOTAL'!N426</f>
        <v>APAGADO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>
        <f>'RESUMEN TOTAL'!AP426</f>
        <v>0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 t="str">
        <f>'RESUMEN TOTAL'!N427</f>
        <v>APAGADO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>
        <f>'RESUMEN TOTAL'!AP427</f>
        <v>0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 t="str">
        <f>'RESUMEN TOTAL'!N428</f>
        <v>APAGADO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>
        <f>'RESUMEN TOTAL'!AP428</f>
        <v>0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 t="str">
        <f>'RESUMEN TOTAL'!N429</f>
        <v>APAGADO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>
        <f>'RESUMEN TOTAL'!AP429</f>
        <v>0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 t="str">
        <f>'RESUMEN TOTAL'!N430</f>
        <v>APAGADO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>
        <f>'RESUMEN TOTAL'!AP430</f>
        <v>0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 t="str">
        <f>'RESUMEN TOTAL'!N431</f>
        <v>APAGADO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>
        <f>'RESUMEN TOTAL'!AP431</f>
        <v>0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 t="str">
        <f>'RESUMEN TOTAL'!N432</f>
        <v>APAGADO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>
        <f>'RESUMEN TOTAL'!AP432</f>
        <v>0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 t="str">
        <f>'RESUMEN TOTAL'!N433</f>
        <v>APAGADO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 t="str">
        <f>'RESUMEN TOTAL'!AI433</f>
        <v>APAGADO</v>
      </c>
      <c r="AD419" t="str">
        <f>'RESUMEN TOTAL'!AJ433</f>
        <v>APAGADO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>
        <f>'RESUMEN TOTAL'!AP433</f>
        <v>0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>
        <f>'RESUMEN TOTAL'!AP436</f>
        <v>0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>
        <f>'RESUMEN TOTAL'!AP437</f>
        <v>0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>
        <f>'RESUMEN TOTAL'!AP438</f>
        <v>0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>
        <f>'RESUMEN TOTAL'!AP439</f>
        <v>0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 t="str">
        <f>'RESUMEN TOTAL'!AB441</f>
        <v>APAGADO</v>
      </c>
      <c r="W425" t="str">
        <f>'RESUMEN TOTAL'!AC441</f>
        <v>APAGADO</v>
      </c>
      <c r="X425" t="str">
        <f>'RESUMEN TOTAL'!AD441</f>
        <v>APAGADO</v>
      </c>
      <c r="Y425" t="str">
        <f>'RESUMEN TOTAL'!AE441</f>
        <v>APAGADO</v>
      </c>
      <c r="Z425" t="str">
        <f>'RESUMEN TOTAL'!AF441</f>
        <v>APAGADO</v>
      </c>
      <c r="AA425">
        <f>'RESUMEN TOTAL'!AG441</f>
        <v>0</v>
      </c>
      <c r="AB425">
        <f>'RESUMEN TOTAL'!AH441</f>
        <v>0</v>
      </c>
      <c r="AC425" t="str">
        <f>'RESUMEN TOTAL'!AI441</f>
        <v>APAGADO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 t="str">
        <f>'RESUMEN TOTAL'!AB442</f>
        <v>APAGADO</v>
      </c>
      <c r="W426" t="str">
        <f>'RESUMEN TOTAL'!AC442</f>
        <v>APAGADO</v>
      </c>
      <c r="X426" t="str">
        <f>'RESUMEN TOTAL'!AD442</f>
        <v>APAGADO</v>
      </c>
      <c r="Y426" t="str">
        <f>'RESUMEN TOTAL'!AE442</f>
        <v>APAGADO</v>
      </c>
      <c r="Z426" t="str">
        <f>'RESUMEN TOTAL'!AF442</f>
        <v>APAGADO</v>
      </c>
      <c r="AA426">
        <f>'RESUMEN TOTAL'!AG442</f>
        <v>0</v>
      </c>
      <c r="AB426">
        <f>'RESUMEN TOTAL'!AH442</f>
        <v>0</v>
      </c>
      <c r="AC426" t="str">
        <f>'RESUMEN TOTAL'!AI442</f>
        <v>APAGADO</v>
      </c>
      <c r="AD426" t="str">
        <f>'RESUMEN TOTAL'!AJ442</f>
        <v>APAGADO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>
        <f>'RESUMEN TOTAL'!AP442</f>
        <v>0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 t="str">
        <f>'RESUMEN TOTAL'!R443</f>
        <v>APAGADO</v>
      </c>
      <c r="M427" t="str">
        <f>'RESUMEN TOTAL'!S443</f>
        <v>APAGADO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 t="str">
        <f>'RESUMEN TOTAL'!AB443</f>
        <v>APAGADO</v>
      </c>
      <c r="W427" t="str">
        <f>'RESUMEN TOTAL'!AC443</f>
        <v>APAGADO</v>
      </c>
      <c r="X427" t="str">
        <f>'RESUMEN TOTAL'!AD443</f>
        <v>APAGADO</v>
      </c>
      <c r="Y427" t="str">
        <f>'RESUMEN TOTAL'!AE443</f>
        <v>APAGADO</v>
      </c>
      <c r="Z427" t="str">
        <f>'RESUMEN TOTAL'!AF443</f>
        <v>APAGADO</v>
      </c>
      <c r="AA427">
        <f>'RESUMEN TOTAL'!AG443</f>
        <v>0</v>
      </c>
      <c r="AB427">
        <f>'RESUMEN TOTAL'!AH443</f>
        <v>0</v>
      </c>
      <c r="AC427" t="str">
        <f>'RESUMEN TOTAL'!AI443</f>
        <v>APAGADO</v>
      </c>
      <c r="AD427" t="str">
        <f>'RESUMEN TOTAL'!AJ443</f>
        <v>APAGADO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>
        <f>'RESUMEN TOTAL'!AP443</f>
        <v>0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 t="str">
        <f>'RESUMEN TOTAL'!R444</f>
        <v>APAGADO</v>
      </c>
      <c r="M428" t="str">
        <f>'RESUMEN TOTAL'!S444</f>
        <v>APAGADO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 t="str">
        <f>'RESUMEN TOTAL'!AB444</f>
        <v>APAGADO</v>
      </c>
      <c r="W428" t="str">
        <f>'RESUMEN TOTAL'!AC444</f>
        <v>APAGADO</v>
      </c>
      <c r="X428" t="str">
        <f>'RESUMEN TOTAL'!AD444</f>
        <v>APAGADO</v>
      </c>
      <c r="Y428" t="str">
        <f>'RESUMEN TOTAL'!AE444</f>
        <v>APAGADO</v>
      </c>
      <c r="Z428" t="str">
        <f>'RESUMEN TOTAL'!AF444</f>
        <v>APAGADO</v>
      </c>
      <c r="AA428">
        <f>'RESUMEN TOTAL'!AG444</f>
        <v>0</v>
      </c>
      <c r="AB428">
        <f>'RESUMEN TOTAL'!AH444</f>
        <v>0</v>
      </c>
      <c r="AC428" t="str">
        <f>'RESUMEN TOTAL'!AI444</f>
        <v>APAGADO</v>
      </c>
      <c r="AD428" t="str">
        <f>'RESUMEN TOTAL'!AJ444</f>
        <v>APAGADO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>
        <f>'RESUMEN TOTAL'!AP444</f>
        <v>0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 t="str">
        <f>'RESUMEN TOTAL'!AB445</f>
        <v>APAGADO</v>
      </c>
      <c r="W429" t="str">
        <f>'RESUMEN TOTAL'!AC445</f>
        <v>APAGADO</v>
      </c>
      <c r="X429" t="str">
        <f>'RESUMEN TOTAL'!AD445</f>
        <v>APAGADO</v>
      </c>
      <c r="Y429" t="str">
        <f>'RESUMEN TOTAL'!AE445</f>
        <v>APAGADO</v>
      </c>
      <c r="Z429" t="str">
        <f>'RESUMEN TOTAL'!AF445</f>
        <v>APAGADO</v>
      </c>
      <c r="AA429">
        <f>'RESUMEN TOTAL'!AG445</f>
        <v>0</v>
      </c>
      <c r="AB429">
        <f>'RESUMEN TOTAL'!AH445</f>
        <v>0</v>
      </c>
      <c r="AC429" t="str">
        <f>'RESUMEN TOTAL'!AI445</f>
        <v>APAGADO</v>
      </c>
      <c r="AD429" t="str">
        <f>'RESUMEN TOTAL'!AJ445</f>
        <v>APAGADO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>
        <f>'RESUMEN TOTAL'!AP445</f>
        <v>0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>
        <f>'RESUMEN TOTAL'!AP446</f>
        <v>0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 t="str">
        <f>'RESUMEN TOTAL'!AB447</f>
        <v>APAGADO</v>
      </c>
      <c r="W431" t="str">
        <f>'RESUMEN TOTAL'!AC447</f>
        <v>APAGADO</v>
      </c>
      <c r="X431" t="str">
        <f>'RESUMEN TOTAL'!AD447</f>
        <v>APAGADO</v>
      </c>
      <c r="Y431" t="str">
        <f>'RESUMEN TOTAL'!AE447</f>
        <v>APAGADO</v>
      </c>
      <c r="Z431" t="str">
        <f>'RESUMEN TOTAL'!AF447</f>
        <v>APAGADO</v>
      </c>
      <c r="AA431">
        <f>'RESUMEN TOTAL'!AG447</f>
        <v>0</v>
      </c>
      <c r="AB431">
        <f>'RESUMEN TOTAL'!AH447</f>
        <v>0</v>
      </c>
      <c r="AC431" t="str">
        <f>'RESUMEN TOTAL'!AI447</f>
        <v>APAGADO</v>
      </c>
      <c r="AD431" t="str">
        <f>'RESUMEN TOTAL'!AJ447</f>
        <v>APAGADO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>
        <f>'RESUMEN TOTAL'!AP447</f>
        <v>0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>
        <f>'RESUMEN TOTAL'!AP448</f>
        <v>0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>
        <f>'RESUMEN TOTAL'!AP449</f>
        <v>0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>
        <f>'RESUMEN TOTAL'!AP450</f>
        <v>0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>
        <f>'RESUMEN TOTAL'!AP451</f>
        <v>0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>
        <f>'RESUMEN TOTAL'!AP452</f>
        <v>0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>
        <f>'RESUMEN TOTAL'!AP453</f>
        <v>0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>
        <f>'RESUMEN TOTAL'!AP454</f>
        <v>0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>
        <f>'RESUMEN TOTAL'!AP455</f>
        <v>0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>
        <f>'RESUMEN TOTAL'!AP456</f>
        <v>0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>
        <f>'RESUMEN TOTAL'!AP457</f>
        <v>0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>
        <f>'RESUMEN TOTAL'!AP458</f>
        <v>0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 t="str">
        <f>'RESUMEN TOTAL'!AB459</f>
        <v>APAGADO</v>
      </c>
      <c r="W443" t="str">
        <f>'RESUMEN TOTAL'!AC459</f>
        <v>APAGADO</v>
      </c>
      <c r="X443" t="str">
        <f>'RESUMEN TOTAL'!AD459</f>
        <v>APAGADO</v>
      </c>
      <c r="Y443" t="str">
        <f>'RESUMEN TOTAL'!AE459</f>
        <v>APAGADO</v>
      </c>
      <c r="Z443" t="str">
        <f>'RESUMEN TOTAL'!AF459</f>
        <v>APAGADO</v>
      </c>
      <c r="AA443">
        <f>'RESUMEN TOTAL'!AG459</f>
        <v>0</v>
      </c>
      <c r="AB443">
        <f>'RESUMEN TOTAL'!AH459</f>
        <v>0</v>
      </c>
      <c r="AC443" t="str">
        <f>'RESUMEN TOTAL'!AI459</f>
        <v>APAGADO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>
        <f>'RESUMEN TOTAL'!AP459</f>
        <v>0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>
        <f>'RESUMEN TOTAL'!L460</f>
        <v>0</v>
      </c>
      <c r="G444">
        <f>'RESUMEN TOTAL'!M460</f>
        <v>0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 t="str">
        <f>'RESUMEN TOTAL'!AB460</f>
        <v>APAGADO</v>
      </c>
      <c r="W444" t="str">
        <f>'RESUMEN TOTAL'!AC460</f>
        <v>APAGADO</v>
      </c>
      <c r="X444" t="str">
        <f>'RESUMEN TOTAL'!AD460</f>
        <v>APAGADO</v>
      </c>
      <c r="Y444" t="str">
        <f>'RESUMEN TOTAL'!AE460</f>
        <v>APAGADO</v>
      </c>
      <c r="Z444" t="str">
        <f>'RESUMEN TOTAL'!AF460</f>
        <v>APAGADO</v>
      </c>
      <c r="AA444" t="str">
        <f>'RESUMEN TOTAL'!AG460</f>
        <v>APAGADO</v>
      </c>
      <c r="AB444" t="str">
        <f>'RESUMEN TOTAL'!AH460</f>
        <v>APAGADO</v>
      </c>
      <c r="AC444" t="str">
        <f>'RESUMEN TOTAL'!AI460</f>
        <v>APAGADO</v>
      </c>
      <c r="AD444" t="str">
        <f>'RESUMEN TOTAL'!AJ460</f>
        <v>APAGADO</v>
      </c>
      <c r="AE444" t="str">
        <f>'RESUMEN TOTAL'!AK460</f>
        <v>APAGADO</v>
      </c>
      <c r="AF444" t="str">
        <f>'RESUMEN TOTAL'!AL460</f>
        <v>APAGADO</v>
      </c>
      <c r="AG444" t="str">
        <f>'RESUMEN TOTAL'!AM460</f>
        <v>APAGADO</v>
      </c>
      <c r="AH444">
        <f>'RESUMEN TOTAL'!AN460</f>
        <v>0</v>
      </c>
      <c r="AI444" t="str">
        <f>'RESUMEN TOTAL'!AO460</f>
        <v>APAGADO</v>
      </c>
      <c r="AJ444" t="str">
        <f>'RESUMEN TOTAL'!AP460</f>
        <v>APAGADO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>
        <f>'RESUMEN TOTAL'!L461</f>
        <v>0</v>
      </c>
      <c r="G445">
        <f>'RESUMEN TOTAL'!M461</f>
        <v>0</v>
      </c>
      <c r="H445">
        <f>'RESUMEN TOTAL'!N460</f>
        <v>0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 t="str">
        <f>'RESUMEN TOTAL'!AB461</f>
        <v>APAGADO</v>
      </c>
      <c r="W445" t="str">
        <f>'RESUMEN TOTAL'!AC461</f>
        <v>APAGADO</v>
      </c>
      <c r="X445" t="str">
        <f>'RESUMEN TOTAL'!AD461</f>
        <v>APAGADO</v>
      </c>
      <c r="Y445" t="str">
        <f>'RESUMEN TOTAL'!AE461</f>
        <v>APAGADO</v>
      </c>
      <c r="Z445" t="str">
        <f>'RESUMEN TOTAL'!AF461</f>
        <v>APAGADO</v>
      </c>
      <c r="AA445" t="str">
        <f>'RESUMEN TOTAL'!AG461</f>
        <v>APAGADO</v>
      </c>
      <c r="AB445" t="str">
        <f>'RESUMEN TOTAL'!AH461</f>
        <v>APAGADO</v>
      </c>
      <c r="AC445">
        <f>'RESUMEN TOTAL'!AI461</f>
        <v>0</v>
      </c>
      <c r="AD445" t="str">
        <f>'RESUMEN TOTAL'!AJ461</f>
        <v>APAGADO</v>
      </c>
      <c r="AE445" t="str">
        <f>'RESUMEN TOTAL'!AK461</f>
        <v>APAGADO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 t="str">
        <f>'RESUMEN TOTAL'!AO461</f>
        <v>APAGADO</v>
      </c>
      <c r="AJ445" t="str">
        <f>'RESUMEN TOTAL'!AP461</f>
        <v>APAGADO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>
        <f>'RESUMEN TOTAL'!L462</f>
        <v>0</v>
      </c>
      <c r="G446">
        <f>'RESUMEN TOTAL'!M462</f>
        <v>0</v>
      </c>
      <c r="H446">
        <f>'RESUMEN TOTAL'!N461</f>
        <v>0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 t="str">
        <f>'RESUMEN TOTAL'!AB462</f>
        <v>APAGADO</v>
      </c>
      <c r="W446" t="str">
        <f>'RESUMEN TOTAL'!AC462</f>
        <v>APAGADO</v>
      </c>
      <c r="X446" t="str">
        <f>'RESUMEN TOTAL'!AD462</f>
        <v>APAGADO</v>
      </c>
      <c r="Y446" t="str">
        <f>'RESUMEN TOTAL'!AE462</f>
        <v>APAGADO</v>
      </c>
      <c r="Z446" t="str">
        <f>'RESUMEN TOTAL'!AF462</f>
        <v>APAGADO</v>
      </c>
      <c r="AA446" t="str">
        <f>'RESUMEN TOTAL'!AG462</f>
        <v>APAGADO</v>
      </c>
      <c r="AB446" t="str">
        <f>'RESUMEN TOTAL'!AH462</f>
        <v>APAGADO</v>
      </c>
      <c r="AC446" t="str">
        <f>'RESUMEN TOTAL'!AI462</f>
        <v>APAGADO</v>
      </c>
      <c r="AD446" t="str">
        <f>'RESUMEN TOTAL'!AJ462</f>
        <v>APAGADO</v>
      </c>
      <c r="AE446" t="str">
        <f>'RESUMEN TOTAL'!AK462</f>
        <v>APAGADO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 t="str">
        <f>'RESUMEN TOTAL'!AO462</f>
        <v>APAGADO</v>
      </c>
      <c r="AJ446" t="str">
        <f>'RESUMEN TOTAL'!AP462</f>
        <v>APAGADO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TOTAL'!N462</f>
        <v>0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>
        <f>'RESUMEN TOTAL'!AP463</f>
        <v>0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>
        <f>'RESUMEN TOTAL'!AP464</f>
        <v>0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>
        <f>'RESUMEN TOTAL'!AP465</f>
        <v>0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>
        <f>'RESUMEN TOTAL'!AP466</f>
        <v>0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>
        <f>'RESUMEN TOTAL'!AP467</f>
        <v>0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>
        <f>'RESUMEN TOTAL'!AP468</f>
        <v>0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>
        <f>'RESUMEN TOTAL'!AP469</f>
        <v>0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 t="str">
        <f>'RESUMEN TOTAL'!P490</f>
        <v>APAGADO</v>
      </c>
      <c r="K454" t="str">
        <f>'RESUMEN TOTAL'!Q490</f>
        <v>APAGADO</v>
      </c>
      <c r="L454" t="str">
        <f>'RESUMEN TOTAL'!R490</f>
        <v>APAGADO</v>
      </c>
      <c r="M454" t="str">
        <f>'RESUMEN TOTAL'!S490</f>
        <v>APAGADO</v>
      </c>
      <c r="N454" t="str">
        <f>'RESUMEN TOTAL'!T490</f>
        <v>APAGADO</v>
      </c>
      <c r="O454" t="str">
        <f>'RESUMEN TOTAL'!U490</f>
        <v>APAGADO</v>
      </c>
      <c r="P454" t="str">
        <f>'RESUMEN TOTAL'!V490</f>
        <v>APAGADO</v>
      </c>
      <c r="Q454" t="str">
        <f>'RESUMEN TOTAL'!W490</f>
        <v>APAGADO</v>
      </c>
      <c r="R454" t="str">
        <f>'RESUMEN TOTAL'!X490</f>
        <v>APAGADO</v>
      </c>
      <c r="S454" t="str">
        <f>'RESUMEN TOTAL'!Y490</f>
        <v>APAGADO</v>
      </c>
      <c r="T454" t="str">
        <f>'RESUMEN TOTAL'!Z490</f>
        <v>APAGADO</v>
      </c>
      <c r="U454" t="str">
        <f>'RESUMEN TOTAL'!AA490</f>
        <v>APAGADO</v>
      </c>
      <c r="V454" t="str">
        <f>'RESUMEN TOTAL'!AB490</f>
        <v>APAGADO</v>
      </c>
      <c r="W454" t="str">
        <f>'RESUMEN TOTAL'!AC490</f>
        <v>APAGADO</v>
      </c>
      <c r="X454" t="str">
        <f>'RESUMEN TOTAL'!AD490</f>
        <v>APAGADO</v>
      </c>
      <c r="Y454" t="str">
        <f>'RESUMEN TOTAL'!AE490</f>
        <v>APAGADO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 t="str">
        <f>'RESUMEN TOTAL'!AI490</f>
        <v>APAGADO</v>
      </c>
      <c r="AD454" t="str">
        <f>'RESUMEN TOTAL'!AJ490</f>
        <v>APAGADO</v>
      </c>
      <c r="AE454" t="str">
        <f>'RESUMEN TOTAL'!AK490</f>
        <v>APAGADO</v>
      </c>
      <c r="AF454" t="str">
        <f>'RESUMEN TOTAL'!AL490</f>
        <v>APAGADO</v>
      </c>
      <c r="AG454" t="str">
        <f>'RESUMEN TOTAL'!AM490</f>
        <v>APAGADO</v>
      </c>
      <c r="AH454" t="str">
        <f>'RESUMEN TOTAL'!AN490</f>
        <v>APAGADO</v>
      </c>
      <c r="AI454" t="str">
        <f>'RESUMEN TOTAL'!AO490</f>
        <v>APAGADO</v>
      </c>
      <c r="AJ454" t="str">
        <f>'RESUMEN TOTAL'!AP490</f>
        <v>APAGADO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 t="str">
        <f>'RESUMEN TOTAL'!P491</f>
        <v>APAGADO</v>
      </c>
      <c r="K455" t="str">
        <f>'RESUMEN TOTAL'!Q491</f>
        <v>APAGADO</v>
      </c>
      <c r="L455" t="str">
        <f>'RESUMEN TOTAL'!R491</f>
        <v>APAGADO</v>
      </c>
      <c r="M455" t="str">
        <f>'RESUMEN TOTAL'!S491</f>
        <v>APAGADO</v>
      </c>
      <c r="N455" t="str">
        <f>'RESUMEN TOTAL'!T491</f>
        <v>APAGADO</v>
      </c>
      <c r="O455" t="str">
        <f>'RESUMEN TOTAL'!U491</f>
        <v>APAGADO</v>
      </c>
      <c r="P455" t="str">
        <f>'RESUMEN TOTAL'!V491</f>
        <v>APAGADO</v>
      </c>
      <c r="Q455" t="str">
        <f>'RESUMEN TOTAL'!W491</f>
        <v>APAGADO</v>
      </c>
      <c r="R455" t="str">
        <f>'RESUMEN TOTAL'!X491</f>
        <v>APAGADO</v>
      </c>
      <c r="S455" t="str">
        <f>'RESUMEN TOTAL'!Y491</f>
        <v>APAGADO</v>
      </c>
      <c r="T455" t="str">
        <f>'RESUMEN TOTAL'!Z491</f>
        <v>APAGADO</v>
      </c>
      <c r="U455" t="str">
        <f>'RESUMEN TOTAL'!AA491</f>
        <v>APAGADO</v>
      </c>
      <c r="V455" t="str">
        <f>'RESUMEN TOTAL'!AB491</f>
        <v>APAGADO</v>
      </c>
      <c r="W455" t="str">
        <f>'RESUMEN TOTAL'!AC491</f>
        <v>APAGADO</v>
      </c>
      <c r="X455" t="str">
        <f>'RESUMEN TOTAL'!AD491</f>
        <v>APAGADO</v>
      </c>
      <c r="Y455" t="str">
        <f>'RESUMEN TOTAL'!AE491</f>
        <v>APAGADO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 t="str">
        <f>'RESUMEN TOTAL'!AI491</f>
        <v>APAGADO</v>
      </c>
      <c r="AD455" t="str">
        <f>'RESUMEN TOTAL'!AJ491</f>
        <v>APAGADO</v>
      </c>
      <c r="AE455" t="str">
        <f>'RESUMEN TOTAL'!AK491</f>
        <v>APAGADO</v>
      </c>
      <c r="AF455" t="str">
        <f>'RESUMEN TOTAL'!AL491</f>
        <v>APAGADO</v>
      </c>
      <c r="AG455" t="str">
        <f>'RESUMEN TOTAL'!AM491</f>
        <v>APAGADO</v>
      </c>
      <c r="AH455" t="str">
        <f>'RESUMEN TOTAL'!AN491</f>
        <v>APAGADO</v>
      </c>
      <c r="AI455" t="str">
        <f>'RESUMEN TOTAL'!AO491</f>
        <v>APAGADO</v>
      </c>
      <c r="AJ455" t="str">
        <f>'RESUMEN TOTAL'!AP491</f>
        <v>APAGADO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>
        <f>'RESUMEN TOTAL'!AP492</f>
        <v>0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 t="str">
        <f>'RESUMEN TOTAL'!O472</f>
        <v>APAGADO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>
        <f>'RESUMEN TOTAL'!AP493</f>
        <v>0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 t="str">
        <f>'RESUMEN TOTAL'!O473</f>
        <v>APAGADO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 t="str">
        <f>'RESUMEN TOTAL'!W494</f>
        <v>APAGADO</v>
      </c>
      <c r="R458" t="str">
        <f>'RESUMEN TOTAL'!X494</f>
        <v>APAGADO</v>
      </c>
      <c r="S458" t="str">
        <f>'RESUMEN TOTAL'!Y494</f>
        <v>APAGADO</v>
      </c>
      <c r="T458" t="str">
        <f>'RESUMEN TOTAL'!Z494</f>
        <v>APAGADO</v>
      </c>
      <c r="U458" t="str">
        <f>'RESUMEN TOTAL'!AA494</f>
        <v>APAGADO</v>
      </c>
      <c r="V458" t="str">
        <f>'RESUMEN TOTAL'!AB494</f>
        <v>APAGADO</v>
      </c>
      <c r="W458" t="str">
        <f>'RESUMEN TOTAL'!AC494</f>
        <v>APAGADO</v>
      </c>
      <c r="X458" t="str">
        <f>'RESUMEN TOTAL'!AD494</f>
        <v>APAGADO</v>
      </c>
      <c r="Y458" t="str">
        <f>'RESUMEN TOTAL'!AE494</f>
        <v>APAGADO</v>
      </c>
      <c r="Z458" t="str">
        <f>'RESUMEN TOTAL'!AF494</f>
        <v>APAGADO</v>
      </c>
      <c r="AA458" t="str">
        <f>'RESUMEN TOTAL'!AG494</f>
        <v>APAGADO</v>
      </c>
      <c r="AB458" t="str">
        <f>'RESUMEN TOTAL'!AH494</f>
        <v>APAGADO</v>
      </c>
      <c r="AC458" t="str">
        <f>'RESUMEN TOTAL'!AI494</f>
        <v>APAGADO</v>
      </c>
      <c r="AD458" t="str">
        <f>'RESUMEN TOTAL'!AJ494</f>
        <v>APAGADO</v>
      </c>
      <c r="AE458" t="str">
        <f>'RESUMEN TOTAL'!AK494</f>
        <v>APAGADO</v>
      </c>
      <c r="AF458" t="str">
        <f>'RESUMEN TOTAL'!AL494</f>
        <v>APAGADO</v>
      </c>
      <c r="AG458" t="str">
        <f>'RESUMEN TOTAL'!AM494</f>
        <v>APAGADO</v>
      </c>
      <c r="AH458" t="str">
        <f>'RESUMEN TOTAL'!AN494</f>
        <v>APAGADO</v>
      </c>
      <c r="AI458" t="str">
        <f>'RESUMEN TOTAL'!AO494</f>
        <v>APAGADO</v>
      </c>
      <c r="AJ458" t="str">
        <f>'RESUMEN TOTAL'!AP494</f>
        <v>APAGADO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 t="str">
        <f>'RESUMEN TOTAL'!O474</f>
        <v>APAGADO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 t="str">
        <f>'RESUMEN TOTAL'!AA495</f>
        <v>APAGADO</v>
      </c>
      <c r="V459" t="str">
        <f>'RESUMEN TOTAL'!AB495</f>
        <v>APAGADO</v>
      </c>
      <c r="W459" t="str">
        <f>'RESUMEN TOTAL'!AC495</f>
        <v>APAGADO</v>
      </c>
      <c r="X459" t="str">
        <f>'RESUMEN TOTAL'!AD495</f>
        <v>APAGADO</v>
      </c>
      <c r="Y459" t="str">
        <f>'RESUMEN TOTAL'!AE495</f>
        <v>APAGADO</v>
      </c>
      <c r="Z459" t="str">
        <f>'RESUMEN TOTAL'!AF495</f>
        <v>APAGADO</v>
      </c>
      <c r="AA459" t="str">
        <f>'RESUMEN TOTAL'!AG495</f>
        <v>APAGADO</v>
      </c>
      <c r="AB459" t="str">
        <f>'RESUMEN TOTAL'!AH495</f>
        <v>APAGADO</v>
      </c>
      <c r="AC459" t="str">
        <f>'RESUMEN TOTAL'!AI495</f>
        <v>APAGADO</v>
      </c>
      <c r="AD459" t="str">
        <f>'RESUMEN TOTAL'!AJ495</f>
        <v>APAGADO</v>
      </c>
      <c r="AE459" t="str">
        <f>'RESUMEN TOTAL'!AK495</f>
        <v>APAGADO</v>
      </c>
      <c r="AF459" t="str">
        <f>'RESUMEN TOTAL'!AL495</f>
        <v>APAGADO</v>
      </c>
      <c r="AG459" t="str">
        <f>'RESUMEN TOTAL'!AM495</f>
        <v>APAGADO</v>
      </c>
      <c r="AH459" t="str">
        <f>'RESUMEN TOTAL'!AN495</f>
        <v>APAGADO</v>
      </c>
      <c r="AI459" t="str">
        <f>'RESUMEN TOTAL'!AO495</f>
        <v>APAGADO</v>
      </c>
      <c r="AJ459" t="str">
        <f>'RESUMEN TOTAL'!AP495</f>
        <v>APAGADO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 t="str">
        <f>'RESUMEN TOTAL'!AA496</f>
        <v>APAGADO</v>
      </c>
      <c r="V460" t="str">
        <f>'RESUMEN TOTAL'!AB496</f>
        <v>APAGADO</v>
      </c>
      <c r="W460" t="str">
        <f>'RESUMEN TOTAL'!AC496</f>
        <v>APAGADO</v>
      </c>
      <c r="X460" t="str">
        <f>'RESUMEN TOTAL'!AD496</f>
        <v>APAGADO</v>
      </c>
      <c r="Y460" t="str">
        <f>'RESUMEN TOTAL'!AE496</f>
        <v>APAGADO</v>
      </c>
      <c r="Z460" t="str">
        <f>'RESUMEN TOTAL'!AF496</f>
        <v>APAGADO</v>
      </c>
      <c r="AA460" t="str">
        <f>'RESUMEN TOTAL'!AG496</f>
        <v>APAGADO</v>
      </c>
      <c r="AB460" t="str">
        <f>'RESUMEN TOTAL'!AH496</f>
        <v>APAGADO</v>
      </c>
      <c r="AC460" t="str">
        <f>'RESUMEN TOTAL'!AI496</f>
        <v>APAGADO</v>
      </c>
      <c r="AD460" t="str">
        <f>'RESUMEN TOTAL'!AJ496</f>
        <v>APAGADO</v>
      </c>
      <c r="AE460" t="str">
        <f>'RESUMEN TOTAL'!AK496</f>
        <v>APAGADO</v>
      </c>
      <c r="AF460" t="str">
        <f>'RESUMEN TOTAL'!AL496</f>
        <v>APAGADO</v>
      </c>
      <c r="AG460" t="str">
        <f>'RESUMEN TOTAL'!AM496</f>
        <v>APAGADO</v>
      </c>
      <c r="AH460" t="str">
        <f>'RESUMEN TOTAL'!AN496</f>
        <v>APAGADO</v>
      </c>
      <c r="AI460" t="str">
        <f>'RESUMEN TOTAL'!AO496</f>
        <v>APAGADO</v>
      </c>
      <c r="AJ460" t="str">
        <f>'RESUMEN TOTAL'!AP496</f>
        <v>APAGADO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 t="str">
        <f>'RESUMEN TOTAL'!AA497</f>
        <v>APAGADO</v>
      </c>
      <c r="V461" t="str">
        <f>'RESUMEN TOTAL'!AB497</f>
        <v>APAGADO</v>
      </c>
      <c r="W461" t="str">
        <f>'RESUMEN TOTAL'!AC497</f>
        <v>APAGADO</v>
      </c>
      <c r="X461" t="str">
        <f>'RESUMEN TOTAL'!AD497</f>
        <v>APAGADO</v>
      </c>
      <c r="Y461" t="str">
        <f>'RESUMEN TOTAL'!AE497</f>
        <v>APAGADO</v>
      </c>
      <c r="Z461" t="str">
        <f>'RESUMEN TOTAL'!AF497</f>
        <v>APAGADO</v>
      </c>
      <c r="AA461" t="str">
        <f>'RESUMEN TOTAL'!AG497</f>
        <v>APAGADO</v>
      </c>
      <c r="AB461" t="str">
        <f>'RESUMEN TOTAL'!AH497</f>
        <v>APAGADO</v>
      </c>
      <c r="AC461" t="str">
        <f>'RESUMEN TOTAL'!AI497</f>
        <v>APAGADO</v>
      </c>
      <c r="AD461" t="str">
        <f>'RESUMEN TOTAL'!AJ497</f>
        <v>APAGADO</v>
      </c>
      <c r="AE461" t="str">
        <f>'RESUMEN TOTAL'!AK497</f>
        <v>APAGADO</v>
      </c>
      <c r="AF461" t="str">
        <f>'RESUMEN TOTAL'!AL497</f>
        <v>APAGADO</v>
      </c>
      <c r="AG461" t="str">
        <f>'RESUMEN TOTAL'!AM497</f>
        <v>APAGADO</v>
      </c>
      <c r="AH461" t="str">
        <f>'RESUMEN TOTAL'!AN497</f>
        <v>APAGADO</v>
      </c>
      <c r="AI461" t="str">
        <f>'RESUMEN TOTAL'!AO497</f>
        <v>APAGADO</v>
      </c>
      <c r="AJ461" t="str">
        <f>'RESUMEN TOTAL'!AP497</f>
        <v>APAGADO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>
        <f>'RESUMEN TOTAL'!AP498</f>
        <v>0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>
        <f>'RESUMEN TOTAL'!AP499</f>
        <v>0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TOTAL'!N479</f>
        <v>0</v>
      </c>
      <c r="I464">
        <f>'RESUMEN TOTAL'!O479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>
        <f>'RESUMEN TOTAL'!AP500</f>
        <v>0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TOTAL'!N480</f>
        <v>0</v>
      </c>
      <c r="I465">
        <f>'RESUMEN TOTAL'!O480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>
        <f>'RESUMEN TOTAL'!AP501</f>
        <v>0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>
        <f>'RESUMEN TOTAL'!L502</f>
        <v>0</v>
      </c>
      <c r="G466">
        <f>'RESUMEN TOTAL'!M502</f>
        <v>0</v>
      </c>
      <c r="H466">
        <f>'RESUMEN TOTAL'!N481</f>
        <v>0</v>
      </c>
      <c r="I466">
        <f>'RESUMEN TOTAL'!O481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 t="str">
        <f>'RESUMEN TOTAL'!AK502</f>
        <v>APAGADO</v>
      </c>
      <c r="AF466" t="str">
        <f>'RESUMEN TOTAL'!AL502</f>
        <v>APAGADO</v>
      </c>
      <c r="AG466" t="str">
        <f>'RESUMEN TOTAL'!AM502</f>
        <v>APAGADO</v>
      </c>
      <c r="AH466" t="str">
        <f>'RESUMEN TOTAL'!AN502</f>
        <v>APAGADO</v>
      </c>
      <c r="AI466" t="str">
        <f>'RESUMEN TOTAL'!AO502</f>
        <v>APAGADO</v>
      </c>
      <c r="AJ466" t="str">
        <f>'RESUMEN TOTAL'!AP502</f>
        <v>APAGADO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>
        <f>'RESUMEN TOTAL'!L503</f>
        <v>0</v>
      </c>
      <c r="G467">
        <f>'RESUMEN TOTAL'!M503</f>
        <v>0</v>
      </c>
      <c r="H467" t="str">
        <f>'RESUMEN TOTAL'!N482</f>
        <v>APAGADO</v>
      </c>
      <c r="I467" t="str">
        <f>'RESUMEN TOTAL'!O482</f>
        <v>APAGADO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 t="str">
        <f>'RESUMEN TOTAL'!AK503</f>
        <v>APAGADO</v>
      </c>
      <c r="AF467" t="str">
        <f>'RESUMEN TOTAL'!AL503</f>
        <v>APAGADO</v>
      </c>
      <c r="AG467" t="str">
        <f>'RESUMEN TOTAL'!AM503</f>
        <v>APAGADO</v>
      </c>
      <c r="AH467" t="str">
        <f>'RESUMEN TOTAL'!AN503</f>
        <v>APAGADO</v>
      </c>
      <c r="AI467" t="str">
        <f>'RESUMEN TOTAL'!AO503</f>
        <v>APAGADO</v>
      </c>
      <c r="AJ467" t="str">
        <f>'RESUMEN TOTAL'!AP503</f>
        <v>APAGADO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 t="str">
        <f>'RESUMEN TOTAL'!O483</f>
        <v>APAGADO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 t="str">
        <f>'RESUMEN TOTAL'!AA504</f>
        <v>APAGADO</v>
      </c>
      <c r="V468" t="str">
        <f>'RESUMEN TOTAL'!AB504</f>
        <v>APAGADO</v>
      </c>
      <c r="W468" t="str">
        <f>'RESUMEN TOTAL'!AC504</f>
        <v>APAGADO</v>
      </c>
      <c r="X468" t="str">
        <f>'RESUMEN TOTAL'!AD504</f>
        <v>APAGADO</v>
      </c>
      <c r="Y468" t="str">
        <f>'RESUMEN TOTAL'!AE504</f>
        <v>APAGADO</v>
      </c>
      <c r="Z468" t="str">
        <f>'RESUMEN TOTAL'!AF504</f>
        <v>APAGADO</v>
      </c>
      <c r="AA468" t="str">
        <f>'RESUMEN TOTAL'!AG504</f>
        <v>APAGADO</v>
      </c>
      <c r="AB468" t="str">
        <f>'RESUMEN TOTAL'!AH504</f>
        <v>APAGADO</v>
      </c>
      <c r="AC468" t="str">
        <f>'RESUMEN TOTAL'!AI504</f>
        <v>APAGADO</v>
      </c>
      <c r="AD468" t="str">
        <f>'RESUMEN TOTAL'!AJ504</f>
        <v>APAGADO</v>
      </c>
      <c r="AE468" t="str">
        <f>'RESUMEN TOTAL'!AK504</f>
        <v>APAGADO</v>
      </c>
      <c r="AF468" t="str">
        <f>'RESUMEN TOTAL'!AL504</f>
        <v>APAGADO</v>
      </c>
      <c r="AG468" t="str">
        <f>'RESUMEN TOTAL'!AM504</f>
        <v>APAGADO</v>
      </c>
      <c r="AH468" t="str">
        <f>'RESUMEN TOTAL'!AN504</f>
        <v>APAGADO</v>
      </c>
      <c r="AI468" t="str">
        <f>'RESUMEN TOTAL'!AO504</f>
        <v>APAGADO</v>
      </c>
      <c r="AJ468" t="str">
        <f>'RESUMEN TOTAL'!AP504</f>
        <v>APAGADO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 t="str">
        <f>'RESUMEN TOTAL'!AA505</f>
        <v>APAGADO</v>
      </c>
      <c r="V469" t="str">
        <f>'RESUMEN TOTAL'!AB505</f>
        <v>APAGADO</v>
      </c>
      <c r="W469" t="str">
        <f>'RESUMEN TOTAL'!AC505</f>
        <v>APAGADO</v>
      </c>
      <c r="X469" t="str">
        <f>'RESUMEN TOTAL'!AD505</f>
        <v>APAGADO</v>
      </c>
      <c r="Y469" t="str">
        <f>'RESUMEN TOTAL'!AE505</f>
        <v>APAGADO</v>
      </c>
      <c r="Z469" t="str">
        <f>'RESUMEN TOTAL'!AF505</f>
        <v>APAGADO</v>
      </c>
      <c r="AA469" t="str">
        <f>'RESUMEN TOTAL'!AG505</f>
        <v>APAGADO</v>
      </c>
      <c r="AB469" t="str">
        <f>'RESUMEN TOTAL'!AH505</f>
        <v>APAGADO</v>
      </c>
      <c r="AC469" t="str">
        <f>'RESUMEN TOTAL'!AI505</f>
        <v>APAGADO</v>
      </c>
      <c r="AD469" t="str">
        <f>'RESUMEN TOTAL'!AJ505</f>
        <v>APAGADO</v>
      </c>
      <c r="AE469" t="str">
        <f>'RESUMEN TOTAL'!AK505</f>
        <v>APAGADO</v>
      </c>
      <c r="AF469" t="str">
        <f>'RESUMEN TOTAL'!AL505</f>
        <v>APAGADO</v>
      </c>
      <c r="AG469" t="str">
        <f>'RESUMEN TOTAL'!AM505</f>
        <v>APAGADO</v>
      </c>
      <c r="AH469" t="str">
        <f>'RESUMEN TOTAL'!AN505</f>
        <v>APAGADO</v>
      </c>
      <c r="AI469" t="str">
        <f>'RESUMEN TOTAL'!AO505</f>
        <v>APAGADO</v>
      </c>
      <c r="AJ469" t="str">
        <f>'RESUMEN TOTAL'!AP505</f>
        <v>APAGADO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 t="str">
        <f>'RESUMEN TOTAL'!AA506</f>
        <v>APAGADO</v>
      </c>
      <c r="V470" t="str">
        <f>'RESUMEN TOTAL'!AB506</f>
        <v>APAGADO</v>
      </c>
      <c r="W470" t="str">
        <f>'RESUMEN TOTAL'!AC506</f>
        <v>APAGADO</v>
      </c>
      <c r="X470" t="str">
        <f>'RESUMEN TOTAL'!AD506</f>
        <v>APAGADO</v>
      </c>
      <c r="Y470" t="str">
        <f>'RESUMEN TOTAL'!AE506</f>
        <v>APAGADO</v>
      </c>
      <c r="Z470" t="str">
        <f>'RESUMEN TOTAL'!AF506</f>
        <v>APAGADO</v>
      </c>
      <c r="AA470" t="str">
        <f>'RESUMEN TOTAL'!AG506</f>
        <v>APAGADO</v>
      </c>
      <c r="AB470" t="str">
        <f>'RESUMEN TOTAL'!AH506</f>
        <v>APAGADO</v>
      </c>
      <c r="AC470" t="str">
        <f>'RESUMEN TOTAL'!AI506</f>
        <v>APAGADO</v>
      </c>
      <c r="AD470" t="str">
        <f>'RESUMEN TOTAL'!AJ506</f>
        <v>APAGADO</v>
      </c>
      <c r="AE470" t="str">
        <f>'RESUMEN TOTAL'!AK506</f>
        <v>APAGADO</v>
      </c>
      <c r="AF470" t="str">
        <f>'RESUMEN TOTAL'!AL506</f>
        <v>APAGADO</v>
      </c>
      <c r="AG470" t="str">
        <f>'RESUMEN TOTAL'!AM506</f>
        <v>APAGADO</v>
      </c>
      <c r="AH470" t="str">
        <f>'RESUMEN TOTAL'!AN506</f>
        <v>APAGADO</v>
      </c>
      <c r="AI470" t="str">
        <f>'RESUMEN TOTAL'!AO506</f>
        <v>APAGADO</v>
      </c>
      <c r="AJ470" t="str">
        <f>'RESUMEN TOTAL'!AP506</f>
        <v>APAGADO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 t="str">
        <f>'RESUMEN TOTAL'!O486</f>
        <v>APAGADO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 t="str">
        <f>'RESUMEN TOTAL'!AA507</f>
        <v>APAGADO</v>
      </c>
      <c r="V471" t="str">
        <f>'RESUMEN TOTAL'!AB507</f>
        <v>APAGADO</v>
      </c>
      <c r="W471" t="str">
        <f>'RESUMEN TOTAL'!AC507</f>
        <v>APAGADO</v>
      </c>
      <c r="X471" t="str">
        <f>'RESUMEN TOTAL'!AD507</f>
        <v>APAGADO</v>
      </c>
      <c r="Y471" t="str">
        <f>'RESUMEN TOTAL'!AE507</f>
        <v>APAGADO</v>
      </c>
      <c r="Z471" t="str">
        <f>'RESUMEN TOTAL'!AF507</f>
        <v>APAGADO</v>
      </c>
      <c r="AA471" t="str">
        <f>'RESUMEN TOTAL'!AG507</f>
        <v>APAGADO</v>
      </c>
      <c r="AB471" t="str">
        <f>'RESUMEN TOTAL'!AH507</f>
        <v>APAGADO</v>
      </c>
      <c r="AC471" t="str">
        <f>'RESUMEN TOTAL'!AI507</f>
        <v>APAGADO</v>
      </c>
      <c r="AD471" t="str">
        <f>'RESUMEN TOTAL'!AJ507</f>
        <v>APAGADO</v>
      </c>
      <c r="AE471" t="str">
        <f>'RESUMEN TOTAL'!AK507</f>
        <v>APAGADO</v>
      </c>
      <c r="AF471" t="str">
        <f>'RESUMEN TOTAL'!AL507</f>
        <v>APAGADO</v>
      </c>
      <c r="AG471" t="str">
        <f>'RESUMEN TOTAL'!AM507</f>
        <v>APAGADO</v>
      </c>
      <c r="AH471" t="str">
        <f>'RESUMEN TOTAL'!AN507</f>
        <v>APAGADO</v>
      </c>
      <c r="AI471" t="str">
        <f>'RESUMEN TOTAL'!AO507</f>
        <v>APAGADO</v>
      </c>
      <c r="AJ471" t="str">
        <f>'RESUMEN TOTAL'!AP507</f>
        <v>APAGADO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 t="str">
        <f>'RESUMEN TOTAL'!W508</f>
        <v>APAGADO</v>
      </c>
      <c r="R472" t="str">
        <f>'RESUMEN TOTAL'!X508</f>
        <v>APAGADO</v>
      </c>
      <c r="S472" t="str">
        <f>'RESUMEN TOTAL'!Y508</f>
        <v>APAGADO</v>
      </c>
      <c r="T472" t="str">
        <f>'RESUMEN TOTAL'!Z508</f>
        <v>APAGADO</v>
      </c>
      <c r="U472" t="str">
        <f>'RESUMEN TOTAL'!AA508</f>
        <v>APAGADO</v>
      </c>
      <c r="V472" t="str">
        <f>'RESUMEN TOTAL'!AB508</f>
        <v>APAGADO</v>
      </c>
      <c r="W472" t="str">
        <f>'RESUMEN TOTAL'!AC508</f>
        <v>APAGADO</v>
      </c>
      <c r="X472" t="str">
        <f>'RESUMEN TOTAL'!AD508</f>
        <v>APAGADO</v>
      </c>
      <c r="Y472" t="str">
        <f>'RESUMEN TOTAL'!AE508</f>
        <v>APAGADO</v>
      </c>
      <c r="Z472" t="str">
        <f>'RESUMEN TOTAL'!AF508</f>
        <v>APAGADO</v>
      </c>
      <c r="AA472" t="str">
        <f>'RESUMEN TOTAL'!AG508</f>
        <v>APAGADO</v>
      </c>
      <c r="AB472" t="str">
        <f>'RESUMEN TOTAL'!AH508</f>
        <v>APAGADO</v>
      </c>
      <c r="AC472" t="str">
        <f>'RESUMEN TOTAL'!AI508</f>
        <v>APAGADO</v>
      </c>
      <c r="AD472" t="str">
        <f>'RESUMEN TOTAL'!AJ508</f>
        <v>APAGADO</v>
      </c>
      <c r="AE472" t="str">
        <f>'RESUMEN TOTAL'!AK508</f>
        <v>APAGADO</v>
      </c>
      <c r="AF472" t="str">
        <f>'RESUMEN TOTAL'!AL508</f>
        <v>APAGADO</v>
      </c>
      <c r="AG472" t="str">
        <f>'RESUMEN TOTAL'!AM508</f>
        <v>APAGADO</v>
      </c>
      <c r="AH472" t="str">
        <f>'RESUMEN TOTAL'!AN508</f>
        <v>APAGADO</v>
      </c>
      <c r="AI472" t="str">
        <f>'RESUMEN TOTAL'!AO508</f>
        <v>APAGADO</v>
      </c>
      <c r="AJ472" t="str">
        <f>'RESUMEN TOTAL'!AP508</f>
        <v>APAGADO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>
        <f>'RESUMEN TOTAL'!N488</f>
        <v>0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 t="str">
        <f>'RESUMEN TOTAL'!AA509</f>
        <v>APAGADO</v>
      </c>
      <c r="V473" t="str">
        <f>'RESUMEN TOTAL'!AB509</f>
        <v>APAGADO</v>
      </c>
      <c r="W473" t="str">
        <f>'RESUMEN TOTAL'!AC509</f>
        <v>APAGADO</v>
      </c>
      <c r="X473" t="str">
        <f>'RESUMEN TOTAL'!AD509</f>
        <v>APAGADO</v>
      </c>
      <c r="Y473" t="str">
        <f>'RESUMEN TOTAL'!AE509</f>
        <v>APAGADO</v>
      </c>
      <c r="Z473" t="str">
        <f>'RESUMEN TOTAL'!AF509</f>
        <v>APAGADO</v>
      </c>
      <c r="AA473" t="str">
        <f>'RESUMEN TOTAL'!AG509</f>
        <v>APAGADO</v>
      </c>
      <c r="AB473" t="str">
        <f>'RESUMEN TOTAL'!AH509</f>
        <v>APAGADO</v>
      </c>
      <c r="AC473" t="str">
        <f>'RESUMEN TOTAL'!AI509</f>
        <v>APAGADO</v>
      </c>
      <c r="AD473" t="str">
        <f>'RESUMEN TOTAL'!AJ509</f>
        <v>APAGADO</v>
      </c>
      <c r="AE473" t="str">
        <f>'RESUMEN TOTAL'!AK509</f>
        <v>APAGADO</v>
      </c>
      <c r="AF473" t="str">
        <f>'RESUMEN TOTAL'!AL509</f>
        <v>APAGADO</v>
      </c>
      <c r="AG473" t="str">
        <f>'RESUMEN TOTAL'!AM509</f>
        <v>APAGADO</v>
      </c>
      <c r="AH473" t="str">
        <f>'RESUMEN TOTAL'!AN509</f>
        <v>APAGADO</v>
      </c>
      <c r="AI473" t="str">
        <f>'RESUMEN TOTAL'!AO509</f>
        <v>APAGADO</v>
      </c>
      <c r="AJ473" t="str">
        <f>'RESUMEN TOTAL'!AP509</f>
        <v>APAGADO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>
        <f>'RESUMEN TOTAL'!N489</f>
        <v>0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 t="str">
        <f>'RESUMEN TOTAL'!AA510</f>
        <v>APAGADO</v>
      </c>
      <c r="V474" t="str">
        <f>'RESUMEN TOTAL'!AB510</f>
        <v>APAGADO</v>
      </c>
      <c r="W474" t="str">
        <f>'RESUMEN TOTAL'!AC510</f>
        <v>APAGADO</v>
      </c>
      <c r="X474" t="str">
        <f>'RESUMEN TOTAL'!AD510</f>
        <v>APAGADO</v>
      </c>
      <c r="Y474" t="str">
        <f>'RESUMEN TOTAL'!AE510</f>
        <v>APAGADO</v>
      </c>
      <c r="Z474" t="str">
        <f>'RESUMEN TOTAL'!AF510</f>
        <v>APAGADO</v>
      </c>
      <c r="AA474" t="str">
        <f>'RESUMEN TOTAL'!AG510</f>
        <v>APAGADO</v>
      </c>
      <c r="AB474" t="str">
        <f>'RESUMEN TOTAL'!AH510</f>
        <v>APAGADO</v>
      </c>
      <c r="AC474" t="str">
        <f>'RESUMEN TOTAL'!AI510</f>
        <v>APAGADO</v>
      </c>
      <c r="AD474" t="str">
        <f>'RESUMEN TOTAL'!AJ510</f>
        <v>APAGADO</v>
      </c>
      <c r="AE474" t="str">
        <f>'RESUMEN TOTAL'!AK510</f>
        <v>APAGADO</v>
      </c>
      <c r="AF474" t="str">
        <f>'RESUMEN TOTAL'!AL510</f>
        <v>APAGADO</v>
      </c>
      <c r="AG474" t="str">
        <f>'RESUMEN TOTAL'!AM510</f>
        <v>APAGADO</v>
      </c>
      <c r="AH474" t="str">
        <f>'RESUMEN TOTAL'!AN510</f>
        <v>APAGADO</v>
      </c>
      <c r="AI474" t="str">
        <f>'RESUMEN TOTAL'!AO510</f>
        <v>APAGADO</v>
      </c>
      <c r="AJ474" t="str">
        <f>'RESUMEN TOTAL'!AP510</f>
        <v>APAGADO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TOTAL'!N490</f>
        <v>APAGADO</v>
      </c>
      <c r="I475" t="str">
        <f>'RESUMEN TOTAL'!O490</f>
        <v>APAGADO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 t="str">
        <f>'RESUMEN TOTAL'!AA511</f>
        <v>APAGADO</v>
      </c>
      <c r="V475" t="str">
        <f>'RESUMEN TOTAL'!AB511</f>
        <v>APAGADO</v>
      </c>
      <c r="W475" t="str">
        <f>'RESUMEN TOTAL'!AC511</f>
        <v>APAGADO</v>
      </c>
      <c r="X475" t="str">
        <f>'RESUMEN TOTAL'!AD511</f>
        <v>APAGADO</v>
      </c>
      <c r="Y475" t="str">
        <f>'RESUMEN TOTAL'!AE511</f>
        <v>APAGADO</v>
      </c>
      <c r="Z475" t="str">
        <f>'RESUMEN TOTAL'!AF511</f>
        <v>APAGADO</v>
      </c>
      <c r="AA475" t="str">
        <f>'RESUMEN TOTAL'!AG511</f>
        <v>APAGADO</v>
      </c>
      <c r="AB475" t="str">
        <f>'RESUMEN TOTAL'!AH511</f>
        <v>APAGADO</v>
      </c>
      <c r="AC475" t="str">
        <f>'RESUMEN TOTAL'!AI511</f>
        <v>APAGADO</v>
      </c>
      <c r="AD475" t="str">
        <f>'RESUMEN TOTAL'!AJ511</f>
        <v>APAGADO</v>
      </c>
      <c r="AE475" t="str">
        <f>'RESUMEN TOTAL'!AK511</f>
        <v>APAGADO</v>
      </c>
      <c r="AF475" t="str">
        <f>'RESUMEN TOTAL'!AL511</f>
        <v>APAGADO</v>
      </c>
      <c r="AG475" t="str">
        <f>'RESUMEN TOTAL'!AM511</f>
        <v>APAGADO</v>
      </c>
      <c r="AH475" t="str">
        <f>'RESUMEN TOTAL'!AN511</f>
        <v>APAGADO</v>
      </c>
      <c r="AI475" t="str">
        <f>'RESUMEN TOTAL'!AO511</f>
        <v>APAGADO</v>
      </c>
      <c r="AJ475" t="str">
        <f>'RESUMEN TOTAL'!AP511</f>
        <v>APAGADO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>
        <f>'RESUMEN TOTAL'!W512</f>
        <v>0</v>
      </c>
      <c r="R476">
        <f>'RESUMEN TOTAL'!X512</f>
        <v>0</v>
      </c>
      <c r="S476" t="str">
        <f>'RESUMEN TOTAL'!Y512</f>
        <v>APAGADO</v>
      </c>
      <c r="T476" t="str">
        <f>'RESUMEN TOTAL'!Z512</f>
        <v>APAGADO</v>
      </c>
      <c r="U476" t="str">
        <f>'RESUMEN TOTAL'!AA512</f>
        <v>APAGADO</v>
      </c>
      <c r="V476" t="str">
        <f>'RESUMEN TOTAL'!AB512</f>
        <v>APAGADO</v>
      </c>
      <c r="W476" t="str">
        <f>'RESUMEN TOTAL'!AC512</f>
        <v>APAGADO</v>
      </c>
      <c r="X476" t="str">
        <f>'RESUMEN TOTAL'!AD512</f>
        <v>APAGADO</v>
      </c>
      <c r="Y476" t="str">
        <f>'RESUMEN TOTAL'!AE512</f>
        <v>APAGADO</v>
      </c>
      <c r="Z476" t="str">
        <f>'RESUMEN TOTAL'!AF512</f>
        <v>APAGADO</v>
      </c>
      <c r="AA476" t="str">
        <f>'RESUMEN TOTAL'!AG512</f>
        <v>APAGADO</v>
      </c>
      <c r="AB476" t="str">
        <f>'RESUMEN TOTAL'!AH512</f>
        <v>APAGADO</v>
      </c>
      <c r="AC476" t="str">
        <f>'RESUMEN TOTAL'!AI512</f>
        <v>APAGADO</v>
      </c>
      <c r="AD476" t="str">
        <f>'RESUMEN TOTAL'!AJ512</f>
        <v>APAGADO</v>
      </c>
      <c r="AE476" t="str">
        <f>'RESUMEN TOTAL'!AK512</f>
        <v>APAGADO</v>
      </c>
      <c r="AF476" t="str">
        <f>'RESUMEN TOTAL'!AL512</f>
        <v>APAGADO</v>
      </c>
      <c r="AG476" t="str">
        <f>'RESUMEN TOTAL'!AM512</f>
        <v>APAGADO</v>
      </c>
      <c r="AH476" t="str">
        <f>'RESUMEN TOTAL'!AN512</f>
        <v>APAGADO</v>
      </c>
      <c r="AI476" t="str">
        <f>'RESUMEN TOTAL'!AO512</f>
        <v>APAGADO</v>
      </c>
      <c r="AJ476" t="str">
        <f>'RESUMEN TOTAL'!AP512</f>
        <v>APAGADO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>
        <f>'RESUMEN TOTAL'!AP513</f>
        <v>0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>
        <f>'RESUMEN TOTAL'!AP514</f>
        <v>0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 t="str">
        <f>'RESUMEN TOTAL'!O494</f>
        <v>APAGADO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>
        <f>'RESUMEN TOTAL'!AP515</f>
        <v>0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 t="str">
        <f>'RESUMEN TOTAL'!O495</f>
        <v>APAGADO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>
        <f>'RESUMEN TOTAL'!AP516</f>
        <v>0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 t="str">
        <f>'RESUMEN TOTAL'!O496</f>
        <v>APAGADO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>
        <f>'RESUMEN TOTAL'!AP517</f>
        <v>0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 t="str">
        <f>'RESUMEN TOTAL'!O497</f>
        <v>APAGADO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>
        <f>'RESUMEN TOTAL'!W518</f>
        <v>0</v>
      </c>
      <c r="R482">
        <f>'RESUMEN TOTAL'!X518</f>
        <v>0</v>
      </c>
      <c r="S482" t="str">
        <f>'RESUMEN TOTAL'!Y518</f>
        <v>APAGADO</v>
      </c>
      <c r="T482" t="str">
        <f>'RESUMEN TOTAL'!Z518</f>
        <v>APAGADO</v>
      </c>
      <c r="U482" t="str">
        <f>'RESUMEN TOTAL'!AA518</f>
        <v>APAGADO</v>
      </c>
      <c r="V482" t="str">
        <f>'RESUMEN TOTAL'!AB518</f>
        <v>APAGADO</v>
      </c>
      <c r="W482" t="str">
        <f>'RESUMEN TOTAL'!AC518</f>
        <v>APAGADO</v>
      </c>
      <c r="X482" t="str">
        <f>'RESUMEN TOTAL'!AD518</f>
        <v>APAGADO</v>
      </c>
      <c r="Y482" t="str">
        <f>'RESUMEN TOTAL'!AE518</f>
        <v>APAGADO</v>
      </c>
      <c r="Z482" t="str">
        <f>'RESUMEN TOTAL'!AF518</f>
        <v>APAGADO</v>
      </c>
      <c r="AA482" t="str">
        <f>'RESUMEN TOTAL'!AG518</f>
        <v>APAGADO</v>
      </c>
      <c r="AB482" t="str">
        <f>'RESUMEN TOTAL'!AH518</f>
        <v>APAGADO</v>
      </c>
      <c r="AC482" t="str">
        <f>'RESUMEN TOTAL'!AI518</f>
        <v>APAGADO</v>
      </c>
      <c r="AD482" t="str">
        <f>'RESUMEN TOTAL'!AJ518</f>
        <v>APAGADO</v>
      </c>
      <c r="AE482" t="str">
        <f>'RESUMEN TOTAL'!AK518</f>
        <v>APAGADO</v>
      </c>
      <c r="AF482" t="str">
        <f>'RESUMEN TOTAL'!AL518</f>
        <v>APAGADO</v>
      </c>
      <c r="AG482" t="str">
        <f>'RESUMEN TOTAL'!AM518</f>
        <v>APAGADO</v>
      </c>
      <c r="AH482" t="str">
        <f>'RESUMEN TOTAL'!AN518</f>
        <v>APAGADO</v>
      </c>
      <c r="AI482" t="str">
        <f>'RESUMEN TOTAL'!AO518</f>
        <v>APAGADO</v>
      </c>
      <c r="AJ482" t="str">
        <f>'RESUMEN TOTAL'!AP518</f>
        <v>APAGADO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 t="str">
        <f>'RESUMEN TOTAL'!AA519</f>
        <v>APAGADO</v>
      </c>
      <c r="V483" t="str">
        <f>'RESUMEN TOTAL'!AB521</f>
        <v>APAGADO</v>
      </c>
      <c r="W483" t="str">
        <f>'RESUMEN TOTAL'!AC519</f>
        <v>APAGADO</v>
      </c>
      <c r="X483" t="str">
        <f>'RESUMEN TOTAL'!AD519</f>
        <v>APAGADO</v>
      </c>
      <c r="Y483" t="str">
        <f>'RESUMEN TOTAL'!AE519</f>
        <v>APAGADO</v>
      </c>
      <c r="Z483" t="str">
        <f>'RESUMEN TOTAL'!AF519</f>
        <v>APAGADO</v>
      </c>
      <c r="AA483" t="str">
        <f>'RESUMEN TOTAL'!AG519</f>
        <v>APAGADO</v>
      </c>
      <c r="AB483" t="str">
        <f>'RESUMEN TOTAL'!AH519</f>
        <v>APAGADO</v>
      </c>
      <c r="AC483" t="str">
        <f>'RESUMEN TOTAL'!AI519</f>
        <v>APAGADO</v>
      </c>
      <c r="AD483" t="str">
        <f>'RESUMEN TOTAL'!AJ519</f>
        <v>APAGADO</v>
      </c>
      <c r="AE483" t="str">
        <f>'RESUMEN TOTAL'!AK519</f>
        <v>APAGADO</v>
      </c>
      <c r="AF483" t="str">
        <f>'RESUMEN TOTAL'!AL519</f>
        <v>APAGADO</v>
      </c>
      <c r="AG483" t="str">
        <f>'RESUMEN TOTAL'!AM519</f>
        <v>APAGADO</v>
      </c>
      <c r="AH483" t="str">
        <f>'RESUMEN TOTAL'!AN519</f>
        <v>APAGADO</v>
      </c>
      <c r="AI483" t="str">
        <f>'RESUMEN TOTAL'!AO519</f>
        <v>APAGADO</v>
      </c>
      <c r="AJ483" t="str">
        <f>'RESUMEN TOTAL'!AP519</f>
        <v>APAGADO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TOTAL'!N500</f>
        <v>0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TOTAL'!N501</f>
        <v>0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>
        <f>'RESUMEN TOTAL'!AP522</f>
        <v>0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TOTAL'!N502</f>
        <v>0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>
        <f>'RESUMEN TOTAL'!AP523</f>
        <v>0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TOTAL'!N503</f>
        <v>0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>
        <f>'RESUMEN TOTAL'!AP524</f>
        <v>0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 t="str">
        <f>'RESUMEN TOTAL'!O504</f>
        <v>APAGADO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>
        <f>'RESUMEN TOTAL'!AP525</f>
        <v>0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 t="str">
        <f>'RESUMEN TOTAL'!N505</f>
        <v>APAGADO</v>
      </c>
      <c r="I490" t="str">
        <f>'RESUMEN TOTAL'!O505</f>
        <v>APAGADO</v>
      </c>
      <c r="J490" t="str">
        <f>'RESUMEN TOTAL'!P526</f>
        <v>APAGADO</v>
      </c>
      <c r="K490" t="str">
        <f>'RESUMEN TOTAL'!Q526</f>
        <v>APAGADO</v>
      </c>
      <c r="L490" t="str">
        <f>'RESUMEN TOTAL'!R526</f>
        <v>APAGADO</v>
      </c>
      <c r="M490" t="str">
        <f>'RESUMEN TOTAL'!S526</f>
        <v>APAGADO</v>
      </c>
      <c r="N490" t="str">
        <f>'RESUMEN TOTAL'!T526</f>
        <v>APAGADO</v>
      </c>
      <c r="O490" t="str">
        <f>'RESUMEN TOTAL'!U526</f>
        <v>APAGADO</v>
      </c>
      <c r="P490" t="str">
        <f>'RESUMEN TOTAL'!V526</f>
        <v>APAGADO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 t="str">
        <f>'RESUMEN TOTAL'!AH526</f>
        <v>APAGADO</v>
      </c>
      <c r="AC490" t="str">
        <f>'RESUMEN TOTAL'!AI526</f>
        <v>APAGADO</v>
      </c>
      <c r="AD490" t="str">
        <f>'RESUMEN TOTAL'!AJ526</f>
        <v>APAGADO</v>
      </c>
      <c r="AE490" t="str">
        <f>'RESUMEN TOTAL'!AK526</f>
        <v>APAGADO</v>
      </c>
      <c r="AF490" t="str">
        <f>'RESUMEN TOTAL'!AL526</f>
        <v>APAGADO</v>
      </c>
      <c r="AG490" t="str">
        <f>'RESUMEN TOTAL'!AM526</f>
        <v>APAGADO</v>
      </c>
      <c r="AH490" t="str">
        <f>'RESUMEN TOTAL'!AN526</f>
        <v>APAGADO</v>
      </c>
      <c r="AI490" t="str">
        <f>'RESUMEN TOTAL'!AO526</f>
        <v>APAGADO</v>
      </c>
      <c r="AJ490" t="str">
        <f>'RESUMEN TOTAL'!AP526</f>
        <v>APAGADO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TOTAL'!N506</f>
        <v>APAGADO</v>
      </c>
      <c r="I491" t="str">
        <f>'RESUMEN TOTAL'!O506</f>
        <v>APAGADO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 t="str">
        <f>'RESUMEN TOTAL'!Y527</f>
        <v>APAGADO</v>
      </c>
      <c r="T491" t="str">
        <f>'RESUMEN TOTAL'!Z527</f>
        <v>APAGADO</v>
      </c>
      <c r="U491" t="str">
        <f>'RESUMEN TOTAL'!AA527</f>
        <v>APAGADO</v>
      </c>
      <c r="V491" t="str">
        <f>'RESUMEN TOTAL'!AB527</f>
        <v>APAGADO</v>
      </c>
      <c r="W491" t="str">
        <f>'RESUMEN TOTAL'!AC527</f>
        <v>APAGADO</v>
      </c>
      <c r="X491" t="str">
        <f>'RESUMEN TOTAL'!AD527</f>
        <v>APAGADO</v>
      </c>
      <c r="Y491" t="str">
        <f>'RESUMEN TOTAL'!AE527</f>
        <v>APAGADO</v>
      </c>
      <c r="Z491" t="str">
        <f>'RESUMEN TOTAL'!AF527</f>
        <v>APAGADO</v>
      </c>
      <c r="AA491" t="str">
        <f>'RESUMEN TOTAL'!AG527</f>
        <v>APAGADO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>
        <f>'RESUMEN TOTAL'!AP527</f>
        <v>0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 t="str">
        <f>'RESUMEN TOTAL'!O507</f>
        <v>APAGADO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>
        <f>'RESUMEN TOTAL'!AP528</f>
        <v>0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 t="str">
        <f>'RESUMEN TOTAL'!O508</f>
        <v>APAGADO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>
        <f>'RESUMEN TOTAL'!AP529</f>
        <v>0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 t="str">
        <f>'RESUMEN TOTAL'!W530</f>
        <v>APAGADO</v>
      </c>
      <c r="R494" t="str">
        <f>'RESUMEN TOTAL'!X530</f>
        <v>APAGADO</v>
      </c>
      <c r="S494" t="str">
        <f>'RESUMEN TOTAL'!Y530</f>
        <v>APAGADO</v>
      </c>
      <c r="T494" t="str">
        <f>'RESUMEN TOTAL'!Z530</f>
        <v>APAGADO</v>
      </c>
      <c r="U494" t="str">
        <f>'RESUMEN TOTAL'!AA530</f>
        <v>APAGADO</v>
      </c>
      <c r="V494" t="str">
        <f>'RESUMEN TOTAL'!AB530</f>
        <v>APAGADO</v>
      </c>
      <c r="W494" t="str">
        <f>'RESUMEN TOTAL'!AC530</f>
        <v>APAGADO</v>
      </c>
      <c r="X494" t="str">
        <f>'RESUMEN TOTAL'!AD530</f>
        <v>APAGADO</v>
      </c>
      <c r="Y494" t="str">
        <f>'RESUMEN TOTAL'!AE530</f>
        <v>APAGADO</v>
      </c>
      <c r="Z494" t="str">
        <f>'RESUMEN TOTAL'!AF530</f>
        <v>APAGADO</v>
      </c>
      <c r="AA494" t="str">
        <f>'RESUMEN TOTAL'!AG530</f>
        <v>APAGADO</v>
      </c>
      <c r="AB494" t="str">
        <f>'RESUMEN TOTAL'!AH530</f>
        <v>APAGADO</v>
      </c>
      <c r="AC494" t="str">
        <f>'RESUMEN TOTAL'!AI530</f>
        <v>APAGADO</v>
      </c>
      <c r="AD494" t="str">
        <f>'RESUMEN TOTAL'!AJ530</f>
        <v>APAGADO</v>
      </c>
      <c r="AE494" t="str">
        <f>'RESUMEN TOTAL'!AK530</f>
        <v>APAGADO</v>
      </c>
      <c r="AF494" t="str">
        <f>'RESUMEN TOTAL'!AL530</f>
        <v>APAGADO</v>
      </c>
      <c r="AG494" t="str">
        <f>'RESUMEN TOTAL'!AM530</f>
        <v>APAGADO</v>
      </c>
      <c r="AH494" t="str">
        <f>'RESUMEN TOTAL'!AN530</f>
        <v>APAGADO</v>
      </c>
      <c r="AI494" t="str">
        <f>'RESUMEN TOTAL'!AO530</f>
        <v>APAGADO</v>
      </c>
      <c r="AJ494" t="str">
        <f>'RESUMEN TOTAL'!AP530</f>
        <v>APAGADO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 t="str">
        <f>'RESUMEN TOTAL'!AA531</f>
        <v>APAGADO</v>
      </c>
      <c r="V495" t="str">
        <f>'RESUMEN TOTAL'!AB531</f>
        <v>APAGADO</v>
      </c>
      <c r="W495" t="str">
        <f>'RESUMEN TOTAL'!AC531</f>
        <v>APAGADO</v>
      </c>
      <c r="X495" t="str">
        <f>'RESUMEN TOTAL'!AD531</f>
        <v>APAGADO</v>
      </c>
      <c r="Y495" t="str">
        <f>'RESUMEN TOTAL'!AE531</f>
        <v>APAGADO</v>
      </c>
      <c r="Z495" t="str">
        <f>'RESUMEN TOTAL'!AF531</f>
        <v>APAGADO</v>
      </c>
      <c r="AA495" t="str">
        <f>'RESUMEN TOTAL'!AG531</f>
        <v>APAGADO</v>
      </c>
      <c r="AB495" t="str">
        <f>'RESUMEN TOTAL'!AH531</f>
        <v>APAGADO</v>
      </c>
      <c r="AC495" t="str">
        <f>'RESUMEN TOTAL'!AI531</f>
        <v>APAGADO</v>
      </c>
      <c r="AD495" t="str">
        <f>'RESUMEN TOTAL'!AJ531</f>
        <v>APAGADO</v>
      </c>
      <c r="AE495" t="str">
        <f>'RESUMEN TOTAL'!AK531</f>
        <v>APAGADO</v>
      </c>
      <c r="AF495" t="str">
        <f>'RESUMEN TOTAL'!AL531</f>
        <v>APAGADO</v>
      </c>
      <c r="AG495" t="str">
        <f>'RESUMEN TOTAL'!AM531</f>
        <v>APAGADO</v>
      </c>
      <c r="AH495" t="str">
        <f>'RESUMEN TOTAL'!AN531</f>
        <v>APAGADO</v>
      </c>
      <c r="AI495" t="str">
        <f>'RESUMEN TOTAL'!AO531</f>
        <v>APAGADO</v>
      </c>
      <c r="AJ495" t="str">
        <f>'RESUMEN TOTAL'!AP531</f>
        <v>APAGADO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 t="str">
        <f>'RESUMEN TOTAL'!O511</f>
        <v>APAGADO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>
        <f>'RESUMEN TOTAL'!AP532</f>
        <v>0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 t="str">
        <f>'RESUMEN TOTAL'!O512</f>
        <v>APAGADO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>
        <f>'RESUMEN TOTAL'!AP533</f>
        <v>0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 t="str">
        <f>'RESUMEN TOTAL'!W534</f>
        <v>APAGADO</v>
      </c>
      <c r="R498" t="str">
        <f>'RESUMEN TOTAL'!X534</f>
        <v>APAGADO</v>
      </c>
      <c r="S498" t="str">
        <f>'RESUMEN TOTAL'!Y534</f>
        <v>APAGADO</v>
      </c>
      <c r="T498" t="str">
        <f>'RESUMEN TOTAL'!Z534</f>
        <v>APAGADO</v>
      </c>
      <c r="U498" t="str">
        <f>'RESUMEN TOTAL'!AA534</f>
        <v>APAGADO</v>
      </c>
      <c r="V498" t="str">
        <f>'RESUMEN TOTAL'!AB534</f>
        <v>APAGADO</v>
      </c>
      <c r="W498" t="str">
        <f>'RESUMEN TOTAL'!AC534</f>
        <v>APAGADO</v>
      </c>
      <c r="X498" t="str">
        <f>'RESUMEN TOTAL'!AD534</f>
        <v>APAGADO</v>
      </c>
      <c r="Y498" t="str">
        <f>'RESUMEN TOTAL'!AE534</f>
        <v>APAGADO</v>
      </c>
      <c r="Z498" t="str">
        <f>'RESUMEN TOTAL'!AF534</f>
        <v>APAGADO</v>
      </c>
      <c r="AA498" t="str">
        <f>'RESUMEN TOTAL'!AG534</f>
        <v>APAGADO</v>
      </c>
      <c r="AB498" t="str">
        <f>'RESUMEN TOTAL'!AH534</f>
        <v>APAGADO</v>
      </c>
      <c r="AC498" t="str">
        <f>'RESUMEN TOTAL'!AI534</f>
        <v>APAGADO</v>
      </c>
      <c r="AD498" t="str">
        <f>'RESUMEN TOTAL'!AJ534</f>
        <v>APAGADO</v>
      </c>
      <c r="AE498" t="str">
        <f>'RESUMEN TOTAL'!AK534</f>
        <v>APAGADO</v>
      </c>
      <c r="AF498" t="str">
        <f>'RESUMEN TOTAL'!AL534</f>
        <v>APAGADO</v>
      </c>
      <c r="AG498" t="str">
        <f>'RESUMEN TOTAL'!AM534</f>
        <v>APAGADO</v>
      </c>
      <c r="AH498" t="str">
        <f>'RESUMEN TOTAL'!AN534</f>
        <v>APAGADO</v>
      </c>
      <c r="AI498" t="str">
        <f>'RESUMEN TOTAL'!AO534</f>
        <v>APAGADO</v>
      </c>
      <c r="AJ498" t="str">
        <f>'RESUMEN TOTAL'!AP534</f>
        <v>APAGADO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>
        <f>'RESUMEN TOTAL'!AA535</f>
        <v>0</v>
      </c>
      <c r="V499" t="str">
        <f>'RESUMEN TOTAL'!AB535</f>
        <v>APAGADO</v>
      </c>
      <c r="W499" t="str">
        <f>'RESUMEN TOTAL'!AC535</f>
        <v>APAGADO</v>
      </c>
      <c r="X499" t="str">
        <f>'RESUMEN TOTAL'!AD535</f>
        <v>APAGADO</v>
      </c>
      <c r="Y499" t="str">
        <f>'RESUMEN TOTAL'!AE535</f>
        <v>APAGADO</v>
      </c>
      <c r="Z499" t="str">
        <f>'RESUMEN TOTAL'!AF535</f>
        <v>APAGADO</v>
      </c>
      <c r="AA499" t="str">
        <f>'RESUMEN TOTAL'!AG535</f>
        <v>APAGADO</v>
      </c>
      <c r="AB499" t="str">
        <f>'RESUMEN TOTAL'!AH535</f>
        <v>APAGADO</v>
      </c>
      <c r="AC499" t="str">
        <f>'RESUMEN TOTAL'!AI535</f>
        <v>APAGADO</v>
      </c>
      <c r="AD499" t="str">
        <f>'RESUMEN TOTAL'!AJ535</f>
        <v>APAGADO</v>
      </c>
      <c r="AE499" t="str">
        <f>'RESUMEN TOTAL'!AK535</f>
        <v>APAGADO</v>
      </c>
      <c r="AF499" t="str">
        <f>'RESUMEN TOTAL'!AL535</f>
        <v>APAGADO</v>
      </c>
      <c r="AG499" t="str">
        <f>'RESUMEN TOTAL'!AM535</f>
        <v>APAGADO</v>
      </c>
      <c r="AH499" t="str">
        <f>'RESUMEN TOTAL'!AN535</f>
        <v>APAGADO</v>
      </c>
      <c r="AI499" t="str">
        <f>'RESUMEN TOTAL'!AO535</f>
        <v>APAGADO</v>
      </c>
      <c r="AJ499" t="str">
        <f>'RESUMEN TOTAL'!AP535</f>
        <v>APAGADO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>
        <f>'RESUMEN TOTAL'!AP536</f>
        <v>0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 t="str">
        <f>'RESUMEN TOTAL'!O518</f>
        <v>APAGADO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>
        <f>'RESUMEN TOTAL'!AP537</f>
        <v>0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 t="str">
        <f>'RESUMEN TOTAL'!N519</f>
        <v>APAGADO</v>
      </c>
      <c r="I504" t="str">
        <f>'RESUMEN TOTAL'!O519</f>
        <v>APAGADO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 t="str">
        <f>'RESUMEN TOTAL'!AK538</f>
        <v>APAGADO</v>
      </c>
      <c r="AF504" t="str">
        <f>'RESUMEN TOTAL'!AL538</f>
        <v>APAGADO</v>
      </c>
      <c r="AG504" t="str">
        <f>'RESUMEN TOTAL'!AM538</f>
        <v>APAGADO</v>
      </c>
      <c r="AH504" t="str">
        <f>'RESUMEN TOTAL'!AN538</f>
        <v>APAGADO</v>
      </c>
      <c r="AI504" t="str">
        <f>'RESUMEN TOTAL'!AO538</f>
        <v>APAGADO</v>
      </c>
      <c r="AJ504" t="str">
        <f>'RESUMEN TOTAL'!AP538</f>
        <v>APAGADO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>
        <f>'RESUMEN TOTAL'!L539</f>
        <v>0</v>
      </c>
      <c r="G505">
        <f>'RESUMEN TOTAL'!M539</f>
        <v>0</v>
      </c>
      <c r="H505" t="str">
        <f>'RESUMEN TOTAL'!N520</f>
        <v>APAGADO</v>
      </c>
      <c r="I505" t="str">
        <f>'RESUMEN TOTAL'!O520</f>
        <v>APAGADO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 t="str">
        <f>'RESUMEN TOTAL'!AK539</f>
        <v>APAGADO</v>
      </c>
      <c r="AF505" t="str">
        <f>'RESUMEN TOTAL'!AL539</f>
        <v>APAGADO</v>
      </c>
      <c r="AG505" t="str">
        <f>'RESUMEN TOTAL'!AM539</f>
        <v>APAGADO</v>
      </c>
      <c r="AH505" t="str">
        <f>'RESUMEN TOTAL'!AN539</f>
        <v>APAGADO</v>
      </c>
      <c r="AI505" t="str">
        <f>'RESUMEN TOTAL'!AO539</f>
        <v>APAGADO</v>
      </c>
      <c r="AJ505" t="str">
        <f>'RESUMEN TOTAL'!AP539</f>
        <v>APAGADO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 t="str">
        <f>'RESUMEN TOTAL'!O521</f>
        <v>APAGADO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>
        <f>'RESUMEN TOTAL'!AP540</f>
        <v>0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>
        <f>'RESUMEN TOTAL'!AP541</f>
        <v>0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>
        <f>'RESUMEN TOTAL'!AP542</f>
        <v>0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>
        <f>'RESUMEN TOTAL'!AP543</f>
        <v>0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 t="str">
        <f>'RESUMEN TOTAL'!W544</f>
        <v>APAGADO</v>
      </c>
      <c r="R510" t="str">
        <f>'RESUMEN TOTAL'!X544</f>
        <v>APAGADO</v>
      </c>
      <c r="S510" t="str">
        <f>'RESUMEN TOTAL'!Y544</f>
        <v>APAGADO</v>
      </c>
      <c r="T510">
        <f>'RESUMEN TOTAL'!Z544</f>
        <v>0</v>
      </c>
      <c r="U510" t="str">
        <f>'RESUMEN TOTAL'!AA544</f>
        <v>APAGADO</v>
      </c>
      <c r="V510" t="str">
        <f>'RESUMEN TOTAL'!AB544</f>
        <v>APAGADO</v>
      </c>
      <c r="W510" t="str">
        <f>'RESUMEN TOTAL'!AC544</f>
        <v>APAGADO</v>
      </c>
      <c r="X510" t="str">
        <f>'RESUMEN TOTAL'!AD544</f>
        <v>APAGADO</v>
      </c>
      <c r="Y510" t="str">
        <f>'RESUMEN TOTAL'!AE544</f>
        <v>APAGADO</v>
      </c>
      <c r="Z510" t="str">
        <f>'RESUMEN TOTAL'!AF544</f>
        <v>APAGADO</v>
      </c>
      <c r="AA510" t="str">
        <f>'RESUMEN TOTAL'!AG544</f>
        <v>APAGADO</v>
      </c>
      <c r="AB510" t="str">
        <f>'RESUMEN TOTAL'!AH544</f>
        <v>APAGADO</v>
      </c>
      <c r="AC510" t="str">
        <f>'RESUMEN TOTAL'!AI544</f>
        <v>APAGADO</v>
      </c>
      <c r="AD510" t="str">
        <f>'RESUMEN TOTAL'!AJ544</f>
        <v>APAGADO</v>
      </c>
      <c r="AE510" t="str">
        <f>'RESUMEN TOTAL'!AK544</f>
        <v>APAGADO</v>
      </c>
      <c r="AF510" t="str">
        <f>'RESUMEN TOTAL'!AL544</f>
        <v>APAGADO</v>
      </c>
      <c r="AG510" t="str">
        <f>'RESUMEN TOTAL'!AM544</f>
        <v>APAGADO</v>
      </c>
      <c r="AH510" t="str">
        <f>'RESUMEN TOTAL'!AN544</f>
        <v>APAGADO</v>
      </c>
      <c r="AI510" t="str">
        <f>'RESUMEN TOTAL'!AO544</f>
        <v>APAGADO</v>
      </c>
      <c r="AJ510" t="str">
        <f>'RESUMEN TOTAL'!AP544</f>
        <v>APAGADO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>
        <f>'RESUMEN TOTAL'!N526</f>
        <v>0</v>
      </c>
      <c r="I511" t="str">
        <f>'RESUMEN TOTAL'!O526</f>
        <v>APAGADO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>
        <f>'RESUMEN TOTAL'!Z545</f>
        <v>0</v>
      </c>
      <c r="U511" t="str">
        <f>'RESUMEN TOTAL'!AA545</f>
        <v>APAGADO</v>
      </c>
      <c r="V511" t="str">
        <f>'RESUMEN TOTAL'!AB545</f>
        <v>APAGADO</v>
      </c>
      <c r="W511" t="str">
        <f>'RESUMEN TOTAL'!AC545</f>
        <v>APAGADO</v>
      </c>
      <c r="X511" t="str">
        <f>'RESUMEN TOTAL'!AD545</f>
        <v>APAGADO</v>
      </c>
      <c r="Y511" t="str">
        <f>'RESUMEN TOTAL'!AE545</f>
        <v>APAGADO</v>
      </c>
      <c r="Z511" t="str">
        <f>'RESUMEN TOTAL'!AF545</f>
        <v>APAGADO</v>
      </c>
      <c r="AA511" t="str">
        <f>'RESUMEN TOTAL'!AG545</f>
        <v>APAGADO</v>
      </c>
      <c r="AB511" t="str">
        <f>'RESUMEN TOTAL'!AH545</f>
        <v>APAGADO</v>
      </c>
      <c r="AC511" t="str">
        <f>'RESUMEN TOTAL'!AI545</f>
        <v>APAGADO</v>
      </c>
      <c r="AD511" t="str">
        <f>'RESUMEN TOTAL'!AJ545</f>
        <v>APAGADO</v>
      </c>
      <c r="AE511" t="str">
        <f>'RESUMEN TOTAL'!AK545</f>
        <v>APAGADO</v>
      </c>
      <c r="AF511" t="str">
        <f>'RESUMEN TOTAL'!AL545</f>
        <v>APAGADO</v>
      </c>
      <c r="AG511" t="str">
        <f>'RESUMEN TOTAL'!AM545</f>
        <v>APAGADO</v>
      </c>
      <c r="AH511" t="str">
        <f>'RESUMEN TOTAL'!AN545</f>
        <v>APAGADO</v>
      </c>
      <c r="AI511" t="str">
        <f>'RESUMEN TOTAL'!AO545</f>
        <v>APAGADO</v>
      </c>
      <c r="AJ511" t="str">
        <f>'RESUMEN TOTAL'!AP545</f>
        <v>APAGADO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>
        <f>'RESUMEN TOTAL'!L546</f>
        <v>0</v>
      </c>
      <c r="G512">
        <f>'RESUMEN TOTAL'!M546</f>
        <v>0</v>
      </c>
      <c r="H512" t="str">
        <f>'RESUMEN TOTAL'!N527</f>
        <v>APAGADO</v>
      </c>
      <c r="I512">
        <f>'RESUMEN TOTAL'!O527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 t="str">
        <f>'RESUMEN TOTAL'!AA546</f>
        <v>APAGADO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 t="str">
        <f>'RESUMEN TOTAL'!AG546</f>
        <v>APAGADO</v>
      </c>
      <c r="AB512" t="str">
        <f>'RESUMEN TOTAL'!AH546</f>
        <v>APAGADO</v>
      </c>
      <c r="AC512">
        <f>'RESUMEN TOTAL'!AI546</f>
        <v>0</v>
      </c>
      <c r="AD512">
        <f>'RESUMEN TOTAL'!AJ546</f>
        <v>0</v>
      </c>
      <c r="AE512" t="str">
        <f>'RESUMEN TOTAL'!AK546</f>
        <v>APAGADO</v>
      </c>
      <c r="AF512" t="str">
        <f>'RESUMEN TOTAL'!AL546</f>
        <v>APAGADO</v>
      </c>
      <c r="AG512" t="str">
        <f>'RESUMEN TOTAL'!AM546</f>
        <v>APAGADO</v>
      </c>
      <c r="AH512" t="str">
        <f>'RESUMEN TOTAL'!AN546</f>
        <v>APAGADO</v>
      </c>
      <c r="AI512" t="str">
        <f>'RESUMEN TOTAL'!AO546</f>
        <v>APAGADO</v>
      </c>
      <c r="AJ512" t="str">
        <f>'RESUMEN TOTAL'!AP546</f>
        <v>APAGADO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>
        <f>'RESUMEN TOTAL'!L547</f>
        <v>0</v>
      </c>
      <c r="G513">
        <f>'RESUMEN TOTAL'!M547</f>
        <v>0</v>
      </c>
      <c r="H513">
        <f>'RESUMEN TOTAL'!N528</f>
        <v>0</v>
      </c>
      <c r="I513">
        <f>'RESUMEN TOTAL'!O528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 t="str">
        <f>'RESUMEN TOTAL'!AA547</f>
        <v>APAGADO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 t="str">
        <f>'RESUMEN TOTAL'!AG547</f>
        <v>APAGADO</v>
      </c>
      <c r="AB513" t="str">
        <f>'RESUMEN TOTAL'!AH547</f>
        <v>APAGADO</v>
      </c>
      <c r="AC513">
        <f>'RESUMEN TOTAL'!AI547</f>
        <v>0</v>
      </c>
      <c r="AD513">
        <f>'RESUMEN TOTAL'!AJ547</f>
        <v>0</v>
      </c>
      <c r="AE513" t="str">
        <f>'RESUMEN TOTAL'!AK547</f>
        <v>APAGADO</v>
      </c>
      <c r="AF513" t="str">
        <f>'RESUMEN TOTAL'!AL547</f>
        <v>APAGADO</v>
      </c>
      <c r="AG513" t="str">
        <f>'RESUMEN TOTAL'!AM547</f>
        <v>APAGADO</v>
      </c>
      <c r="AH513" t="str">
        <f>'RESUMEN TOTAL'!AN547</f>
        <v>APAGADO</v>
      </c>
      <c r="AI513" t="str">
        <f>'RESUMEN TOTAL'!AO547</f>
        <v>APAGADO</v>
      </c>
      <c r="AJ513" t="str">
        <f>'RESUMEN TOTAL'!AP547</f>
        <v>APAGADO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 t="str">
        <f>'RESUMEN TOTAL'!AA548</f>
        <v>APAGADO</v>
      </c>
      <c r="V514" t="str">
        <f>'RESUMEN TOTAL'!AB548</f>
        <v>APAGADO</v>
      </c>
      <c r="W514" t="str">
        <f>'RESUMEN TOTAL'!AC548</f>
        <v>APAGADO</v>
      </c>
      <c r="X514" t="str">
        <f>'RESUMEN TOTAL'!AD548</f>
        <v>APAGADO</v>
      </c>
      <c r="Y514" t="str">
        <f>'RESUMEN TOTAL'!AE548</f>
        <v>APAGADO</v>
      </c>
      <c r="Z514" t="str">
        <f>'RESUMEN TOTAL'!AF548</f>
        <v>APAGADO</v>
      </c>
      <c r="AA514" t="str">
        <f>'RESUMEN TOTAL'!AG548</f>
        <v>APAGADO</v>
      </c>
      <c r="AB514" t="str">
        <f>'RESUMEN TOTAL'!AH548</f>
        <v>APAGADO</v>
      </c>
      <c r="AC514" t="str">
        <f>'RESUMEN TOTAL'!AI548</f>
        <v>APAGADO</v>
      </c>
      <c r="AD514" t="str">
        <f>'RESUMEN TOTAL'!AJ548</f>
        <v>APAGADO</v>
      </c>
      <c r="AE514" t="str">
        <f>'RESUMEN TOTAL'!AK548</f>
        <v>APAGADO</v>
      </c>
      <c r="AF514" t="str">
        <f>'RESUMEN TOTAL'!AL548</f>
        <v>APAGADO</v>
      </c>
      <c r="AG514" t="str">
        <f>'RESUMEN TOTAL'!AM548</f>
        <v>APAGADO</v>
      </c>
      <c r="AH514" t="str">
        <f>'RESUMEN TOTAL'!AN548</f>
        <v>APAGADO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 t="str">
        <f>'RESUMEN TOTAL'!O530</f>
        <v>APAGADO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 t="str">
        <f>'RESUMEN TOTAL'!AA549</f>
        <v>APAGADO</v>
      </c>
      <c r="V515" t="str">
        <f>'RESUMEN TOTAL'!AB549</f>
        <v>APAGADO</v>
      </c>
      <c r="W515" t="str">
        <f>'RESUMEN TOTAL'!AC549</f>
        <v>APAGADO</v>
      </c>
      <c r="X515" t="str">
        <f>'RESUMEN TOTAL'!AD549</f>
        <v>APAGADO</v>
      </c>
      <c r="Y515" t="str">
        <f>'RESUMEN TOTAL'!AE549</f>
        <v>APAGADO</v>
      </c>
      <c r="Z515" t="str">
        <f>'RESUMEN TOTAL'!AF549</f>
        <v>APAGADO</v>
      </c>
      <c r="AA515" t="str">
        <f>'RESUMEN TOTAL'!AG549</f>
        <v>APAGADO</v>
      </c>
      <c r="AB515" t="str">
        <f>'RESUMEN TOTAL'!AH549</f>
        <v>APAGADO</v>
      </c>
      <c r="AC515" t="str">
        <f>'RESUMEN TOTAL'!AI549</f>
        <v>APAGADO</v>
      </c>
      <c r="AD515" t="str">
        <f>'RESUMEN TOTAL'!AJ549</f>
        <v>APAGADO</v>
      </c>
      <c r="AE515" t="str">
        <f>'RESUMEN TOTAL'!AK549</f>
        <v>APAGADO</v>
      </c>
      <c r="AF515" t="str">
        <f>'RESUMEN TOTAL'!AL549</f>
        <v>APAGADO</v>
      </c>
      <c r="AG515" t="str">
        <f>'RESUMEN TOTAL'!AM549</f>
        <v>APAGADO</v>
      </c>
      <c r="AH515" t="str">
        <f>'RESUMEN TOTAL'!AN549</f>
        <v>APAGADO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 t="str">
        <f>'RESUMEN TOTAL'!O531</f>
        <v>APAGADO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 t="str">
        <f>'RESUMEN TOTAL'!O534</f>
        <v>APAGADO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 t="str">
        <f>'RESUMEN TOTAL'!O535</f>
        <v>APAGADO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TOTAL'!N538</f>
        <v>0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TOTAL'!N539</f>
        <v>0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 t="str">
        <f>'RESUMEN TOTAL'!O544</f>
        <v>APAGADO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 t="str">
        <f>'RESUMEN TOTAL'!O545</f>
        <v>APAGADO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TOTAL'!N546</f>
        <v>0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TOTAL'!N547</f>
        <v>0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 t="str">
        <f>'RESUMEN TOTAL'!O548</f>
        <v>APAGADO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 t="str">
        <f>'RESUMEN TOTAL'!O549</f>
        <v>APAGADO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01" zoomScaleNormal="100" workbookViewId="0">
      <selection activeCell="B212" sqref="B212:F21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4.3824701195219126E-2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4.7808764940239043E-2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75</v>
      </c>
      <c r="D164" s="66">
        <v>75</v>
      </c>
      <c r="E164" s="67">
        <f>D164/C163</f>
        <v>0.16519823788546256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3</v>
      </c>
      <c r="D165" s="130">
        <v>72</v>
      </c>
      <c r="E165" s="67">
        <v>0.15859999999999999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1</v>
      </c>
      <c r="D166" s="66">
        <v>74</v>
      </c>
      <c r="E166" s="67">
        <v>0.16300000000000001</v>
      </c>
      <c r="F166" s="143"/>
      <c r="G166" s="65" t="s">
        <v>1151</v>
      </c>
      <c r="H166" s="118">
        <v>39</v>
      </c>
      <c r="I166" s="122">
        <v>18</v>
      </c>
      <c r="J166" s="112">
        <f>I166/H166</f>
        <v>0.46153846153846156</v>
      </c>
    </row>
    <row r="167" spans="2:10" ht="16.5" thickBot="1" x14ac:dyDescent="0.3">
      <c r="B167" s="68" t="s">
        <v>16</v>
      </c>
      <c r="C167" s="69">
        <v>10</v>
      </c>
      <c r="D167" s="70">
        <v>65</v>
      </c>
      <c r="E167" s="90">
        <v>0.14319999999999999</v>
      </c>
      <c r="F167" s="143"/>
      <c r="G167" s="65" t="s">
        <v>1416</v>
      </c>
      <c r="H167" s="118">
        <v>39</v>
      </c>
      <c r="I167" s="123">
        <v>17</v>
      </c>
      <c r="J167" s="107">
        <f>I167/H167</f>
        <v>0.4358974358974359</v>
      </c>
    </row>
    <row r="168" spans="2:10" ht="17.25" thickTop="1" thickBot="1" x14ac:dyDescent="0.3">
      <c r="B168" s="93" t="s">
        <v>1142</v>
      </c>
      <c r="C168" s="94">
        <v>20</v>
      </c>
      <c r="D168" s="94"/>
      <c r="E168" s="95">
        <v>0.1</v>
      </c>
      <c r="F168" s="143"/>
      <c r="G168" s="65" t="s">
        <v>1422</v>
      </c>
      <c r="H168" s="118">
        <v>78</v>
      </c>
      <c r="I168" s="124">
        <v>35</v>
      </c>
      <c r="J168" s="110">
        <v>0.45</v>
      </c>
    </row>
    <row r="169" spans="2:10" ht="17.25" thickTop="1" thickBot="1" x14ac:dyDescent="0.3">
      <c r="B169" s="93" t="s">
        <v>1143</v>
      </c>
      <c r="C169" s="94">
        <v>55</v>
      </c>
      <c r="D169" s="94"/>
      <c r="E169" s="96">
        <v>0.22</v>
      </c>
      <c r="F169" s="144"/>
      <c r="G169" s="68" t="s">
        <v>1421</v>
      </c>
      <c r="H169" s="119">
        <v>35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52</v>
      </c>
      <c r="D171" s="66">
        <v>52</v>
      </c>
      <c r="E171" s="67">
        <f>D171/C170</f>
        <v>0.11453744493392071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4</v>
      </c>
      <c r="D172" s="66">
        <v>48</v>
      </c>
      <c r="E172" s="67">
        <f>D172/C170</f>
        <v>0.10572687224669604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51</v>
      </c>
      <c r="E173" s="67">
        <f>D173/C170</f>
        <v>0.11233480176211454</v>
      </c>
      <c r="F173" s="143"/>
      <c r="G173" s="65" t="s">
        <v>1151</v>
      </c>
      <c r="H173" s="118">
        <v>39</v>
      </c>
      <c r="I173" s="122">
        <v>18</v>
      </c>
      <c r="J173" s="112">
        <f>I173/H173</f>
        <v>0.46153846153846156</v>
      </c>
    </row>
    <row r="174" spans="2:10" ht="16.5" thickBot="1" x14ac:dyDescent="0.3">
      <c r="B174" s="68" t="s">
        <v>16</v>
      </c>
      <c r="C174" s="69">
        <v>9</v>
      </c>
      <c r="D174" s="70">
        <v>42</v>
      </c>
      <c r="E174" s="90">
        <f>D174/C170</f>
        <v>9.2511013215859028E-2</v>
      </c>
      <c r="F174" s="143"/>
      <c r="G174" s="65" t="s">
        <v>1416</v>
      </c>
      <c r="H174" s="118">
        <v>39</v>
      </c>
      <c r="I174" s="123">
        <v>17</v>
      </c>
      <c r="J174" s="107">
        <f>I174/H174</f>
        <v>0.4358974358974359</v>
      </c>
    </row>
    <row r="175" spans="2:10" ht="17.25" thickTop="1" thickBot="1" x14ac:dyDescent="0.3">
      <c r="B175" s="93" t="s">
        <v>1142</v>
      </c>
      <c r="C175" s="94">
        <v>13</v>
      </c>
      <c r="D175" s="94"/>
      <c r="E175" s="95">
        <v>0.05</v>
      </c>
      <c r="F175" s="143"/>
      <c r="G175" s="65" t="s">
        <v>1422</v>
      </c>
      <c r="H175" s="118">
        <v>78</v>
      </c>
      <c r="I175" s="124">
        <v>35</v>
      </c>
      <c r="J175" s="110">
        <v>0.45</v>
      </c>
    </row>
    <row r="176" spans="2:10" ht="17.25" thickTop="1" thickBot="1" x14ac:dyDescent="0.3">
      <c r="B176" s="93" t="s">
        <v>1143</v>
      </c>
      <c r="C176" s="94">
        <v>38</v>
      </c>
      <c r="D176" s="94"/>
      <c r="E176" s="96">
        <v>0.19</v>
      </c>
      <c r="F176" s="144"/>
      <c r="G176" s="68" t="s">
        <v>1421</v>
      </c>
      <c r="H176" s="119">
        <v>35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12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18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25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v>9.2499999999999999E-2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4</v>
      </c>
      <c r="D193" s="66">
        <v>38</v>
      </c>
      <c r="E193" s="67">
        <v>8.3699999999999997E-2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</v>
      </c>
      <c r="D194" s="66">
        <v>41</v>
      </c>
      <c r="E194" s="67">
        <v>9.0300000000000005E-2</v>
      </c>
      <c r="F194" s="143"/>
      <c r="G194" s="65" t="s">
        <v>1151</v>
      </c>
      <c r="H194" s="118">
        <v>39</v>
      </c>
      <c r="I194" s="122">
        <v>22</v>
      </c>
      <c r="J194" s="112">
        <f>I194/H194</f>
        <v>0.5641025641025641</v>
      </c>
    </row>
    <row r="195" spans="2:10" ht="16.5" thickBot="1" x14ac:dyDescent="0.3">
      <c r="B195" s="68" t="s">
        <v>16</v>
      </c>
      <c r="C195" s="69">
        <v>3</v>
      </c>
      <c r="D195" s="66">
        <v>39</v>
      </c>
      <c r="E195" s="90">
        <v>8.5900000000000004E-2</v>
      </c>
      <c r="F195" s="143"/>
      <c r="G195" s="65" t="s">
        <v>1416</v>
      </c>
      <c r="H195" s="118">
        <v>39</v>
      </c>
      <c r="I195" s="123">
        <v>21</v>
      </c>
      <c r="J195" s="107">
        <f>I195/H195</f>
        <v>0.53846153846153844</v>
      </c>
    </row>
    <row r="196" spans="2:10" ht="17.25" thickTop="1" thickBot="1" x14ac:dyDescent="0.3">
      <c r="B196" s="93" t="s">
        <v>1142</v>
      </c>
      <c r="C196" s="94">
        <v>19</v>
      </c>
      <c r="D196" s="94"/>
      <c r="E196" s="95">
        <v>0.08</v>
      </c>
      <c r="F196" s="143"/>
      <c r="G196" s="65" t="s">
        <v>1422</v>
      </c>
      <c r="H196" s="118">
        <v>78</v>
      </c>
      <c r="I196" s="124">
        <v>43</v>
      </c>
      <c r="J196" s="110">
        <f>I196/H196</f>
        <v>0.55128205128205132</v>
      </c>
    </row>
    <row r="197" spans="2:10" ht="17.25" thickTop="1" thickBot="1" x14ac:dyDescent="0.3">
      <c r="B197" s="93" t="s">
        <v>1143</v>
      </c>
      <c r="C197" s="94">
        <v>23</v>
      </c>
      <c r="D197" s="94">
        <v>0</v>
      </c>
      <c r="E197" s="96">
        <v>0.11</v>
      </c>
      <c r="F197" s="144"/>
      <c r="G197" s="68" t="s">
        <v>1421</v>
      </c>
      <c r="H197" s="119">
        <v>43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28</v>
      </c>
      <c r="D199" s="66">
        <v>28</v>
      </c>
      <c r="E199" s="67">
        <v>6.1699999999999998E-2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4</v>
      </c>
      <c r="D200" s="66">
        <v>24</v>
      </c>
      <c r="E200" s="67">
        <v>5.2900000000000003E-2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1</v>
      </c>
      <c r="D201" s="66">
        <v>23</v>
      </c>
      <c r="E201" s="67">
        <v>5.0700000000000002E-2</v>
      </c>
      <c r="F201" s="143"/>
      <c r="G201" s="65" t="s">
        <v>1151</v>
      </c>
      <c r="H201" s="118">
        <v>39</v>
      </c>
      <c r="I201" s="122">
        <v>22</v>
      </c>
      <c r="J201" s="112">
        <f>I201/H201</f>
        <v>0.5641025641025641</v>
      </c>
    </row>
    <row r="202" spans="2:10" ht="16.5" thickBot="1" x14ac:dyDescent="0.3">
      <c r="B202" s="68" t="s">
        <v>16</v>
      </c>
      <c r="C202" s="69">
        <v>2</v>
      </c>
      <c r="D202" s="66">
        <v>21</v>
      </c>
      <c r="E202" s="90">
        <v>4.6300000000000001E-2</v>
      </c>
      <c r="F202" s="143"/>
      <c r="G202" s="65" t="s">
        <v>1416</v>
      </c>
      <c r="H202" s="118">
        <v>39</v>
      </c>
      <c r="I202" s="123">
        <v>19</v>
      </c>
      <c r="J202" s="107">
        <f>I202/H202</f>
        <v>0.48717948717948717</v>
      </c>
    </row>
    <row r="203" spans="2:10" ht="17.25" thickTop="1" thickBot="1" x14ac:dyDescent="0.3">
      <c r="B203" s="93" t="s">
        <v>1142</v>
      </c>
      <c r="C203" s="94">
        <v>15</v>
      </c>
      <c r="D203" s="94">
        <v>15</v>
      </c>
      <c r="E203" s="95">
        <v>3.3000000000000002E-2</v>
      </c>
      <c r="F203" s="143"/>
      <c r="G203" s="65" t="s">
        <v>1422</v>
      </c>
      <c r="H203" s="118">
        <v>78</v>
      </c>
      <c r="I203" s="124">
        <v>41</v>
      </c>
      <c r="J203" s="110">
        <v>0</v>
      </c>
    </row>
    <row r="204" spans="2:10" ht="17.25" thickTop="1" thickBot="1" x14ac:dyDescent="0.3">
      <c r="B204" s="93" t="s">
        <v>1143</v>
      </c>
      <c r="C204" s="94">
        <v>13</v>
      </c>
      <c r="D204" s="94">
        <v>13</v>
      </c>
      <c r="E204" s="96">
        <v>2.86E-2</v>
      </c>
      <c r="F204" s="144"/>
      <c r="G204" s="68" t="s">
        <v>1421</v>
      </c>
      <c r="H204" s="119">
        <v>41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41</v>
      </c>
      <c r="D206" s="66">
        <v>41</v>
      </c>
      <c r="E206" s="67">
        <f>D206/C205</f>
        <v>9.0308370044052858E-2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4</v>
      </c>
      <c r="D207" s="66">
        <v>37</v>
      </c>
      <c r="E207" s="67">
        <f>D207/C205</f>
        <v>8.1497797356828189E-2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1</v>
      </c>
      <c r="D208" s="66">
        <v>40</v>
      </c>
      <c r="E208" s="67">
        <f>D208/C205</f>
        <v>8.8105726872246701E-2</v>
      </c>
      <c r="F208" s="143"/>
      <c r="G208" s="65" t="s">
        <v>1151</v>
      </c>
      <c r="H208" s="118">
        <v>39</v>
      </c>
      <c r="I208" s="122">
        <v>22</v>
      </c>
      <c r="J208" s="112">
        <f>I208/H208</f>
        <v>0.5641025641025641</v>
      </c>
    </row>
    <row r="209" spans="2:10" ht="16.5" thickBot="1" x14ac:dyDescent="0.3">
      <c r="B209" s="68" t="s">
        <v>16</v>
      </c>
      <c r="C209" s="69">
        <v>12</v>
      </c>
      <c r="D209" s="66">
        <v>29</v>
      </c>
      <c r="E209" s="90">
        <f>D209/C205</f>
        <v>6.3876651982378851E-2</v>
      </c>
      <c r="F209" s="143"/>
      <c r="G209" s="65" t="s">
        <v>1416</v>
      </c>
      <c r="H209" s="118">
        <v>39</v>
      </c>
      <c r="I209" s="123">
        <v>21</v>
      </c>
      <c r="J209" s="107">
        <f>I209/H209</f>
        <v>0.53846153846153844</v>
      </c>
    </row>
    <row r="210" spans="2:10" ht="17.25" thickTop="1" thickBot="1" x14ac:dyDescent="0.3">
      <c r="B210" s="93" t="s">
        <v>1142</v>
      </c>
      <c r="C210" s="94">
        <v>16</v>
      </c>
      <c r="D210" s="94"/>
      <c r="E210" s="95">
        <v>0.06</v>
      </c>
      <c r="F210" s="143"/>
      <c r="G210" s="65" t="s">
        <v>1422</v>
      </c>
      <c r="H210" s="118">
        <v>78</v>
      </c>
      <c r="I210" s="124">
        <v>43</v>
      </c>
      <c r="J210" s="110">
        <f>I210/H210</f>
        <v>0.55128205128205132</v>
      </c>
    </row>
    <row r="211" spans="2:10" ht="17.25" thickTop="1" thickBot="1" x14ac:dyDescent="0.3">
      <c r="B211" s="93" t="s">
        <v>1143</v>
      </c>
      <c r="C211" s="94">
        <v>25</v>
      </c>
      <c r="D211" s="94"/>
      <c r="E211" s="96">
        <v>0.12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45</v>
      </c>
      <c r="D213" s="66">
        <v>45</v>
      </c>
      <c r="E213" s="67">
        <f>D213/C212</f>
        <v>9.9118942731277526E-2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10</v>
      </c>
      <c r="D214" s="66">
        <v>35</v>
      </c>
      <c r="E214" s="67">
        <f>D214/C212</f>
        <v>7.7092511013215861E-2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1</v>
      </c>
      <c r="D215" s="66">
        <v>44</v>
      </c>
      <c r="E215" s="67">
        <f>D215/C212</f>
        <v>9.6916299559471369E-2</v>
      </c>
      <c r="F215" s="143"/>
      <c r="G215" s="65" t="s">
        <v>1151</v>
      </c>
      <c r="H215" s="118">
        <v>39</v>
      </c>
      <c r="I215" s="122">
        <v>22</v>
      </c>
      <c r="J215" s="112">
        <f>I215/H215</f>
        <v>0.5641025641025641</v>
      </c>
    </row>
    <row r="216" spans="2:10" ht="16.5" thickBot="1" x14ac:dyDescent="0.3">
      <c r="B216" s="68" t="s">
        <v>16</v>
      </c>
      <c r="C216" s="69">
        <v>14</v>
      </c>
      <c r="D216" s="66">
        <v>31</v>
      </c>
      <c r="E216" s="90">
        <f>D216/C212</f>
        <v>6.8281938325991193E-2</v>
      </c>
      <c r="F216" s="143"/>
      <c r="G216" s="65" t="s">
        <v>1416</v>
      </c>
      <c r="H216" s="118">
        <v>39</v>
      </c>
      <c r="I216" s="123">
        <v>21</v>
      </c>
      <c r="J216" s="107">
        <f>I216/H216</f>
        <v>0.53846153846153844</v>
      </c>
    </row>
    <row r="217" spans="2:10" ht="17.25" thickTop="1" thickBot="1" x14ac:dyDescent="0.3">
      <c r="B217" s="93" t="s">
        <v>1142</v>
      </c>
      <c r="C217" s="94">
        <v>21</v>
      </c>
      <c r="D217" s="94"/>
      <c r="E217" s="95">
        <v>0.08</v>
      </c>
      <c r="F217" s="143"/>
      <c r="G217" s="65" t="s">
        <v>1422</v>
      </c>
      <c r="H217" s="118">
        <v>78</v>
      </c>
      <c r="I217" s="124">
        <v>43</v>
      </c>
      <c r="J217" s="110">
        <f>I217/H217</f>
        <v>0.55128205128205132</v>
      </c>
    </row>
    <row r="218" spans="2:10" ht="17.25" thickTop="1" thickBot="1" x14ac:dyDescent="0.3">
      <c r="B218" s="93" t="s">
        <v>1143</v>
      </c>
      <c r="C218" s="94">
        <v>24</v>
      </c>
      <c r="D218" s="94"/>
      <c r="E218" s="96">
        <v>0.11</v>
      </c>
      <c r="F218" s="144"/>
      <c r="G218" s="68" t="s">
        <v>1421</v>
      </c>
      <c r="H218" s="119">
        <v>43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3</v>
      </c>
      <c r="C2">
        <f>'APAGADOS FIBRA'!F2</f>
        <v>19</v>
      </c>
      <c r="D2">
        <f>'APAGADOS ANTENA'!F2</f>
        <v>1</v>
      </c>
      <c r="E2">
        <f t="shared" ref="E2" si="0">B2+C2</f>
        <v>22</v>
      </c>
      <c r="F2">
        <f>'RESUMEN TOTAL'!B1</f>
        <v>545</v>
      </c>
      <c r="G2" s="36">
        <f t="shared" ref="G2" si="1">E2/F2</f>
        <v>4.0366972477064222E-2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545</v>
      </c>
      <c r="G5" s="36">
        <f t="shared" si="5"/>
        <v>3.8532110091743121E-2</v>
      </c>
    </row>
    <row r="6" spans="1:7" x14ac:dyDescent="0.25">
      <c r="A6" s="17">
        <f>'APAGADOS RADIO'!J3</f>
        <v>45570</v>
      </c>
      <c r="B6">
        <f>'APAGADOS RADIO'!J2+D6</f>
        <v>4</v>
      </c>
      <c r="C6">
        <f>'APAGADOS FIBRA'!J2</f>
        <v>24</v>
      </c>
      <c r="D6">
        <f>'APAGADOS ANTENA'!J2</f>
        <v>1</v>
      </c>
      <c r="E6">
        <f t="shared" si="4"/>
        <v>28</v>
      </c>
      <c r="F6">
        <f>'RESUMEN TOTAL'!B1</f>
        <v>545</v>
      </c>
      <c r="G6" s="36">
        <f t="shared" si="5"/>
        <v>5.1376146788990829E-2</v>
      </c>
    </row>
    <row r="7" spans="1:7" x14ac:dyDescent="0.25">
      <c r="A7" s="17">
        <f>'APAGADOS RADIO'!K3</f>
        <v>45571</v>
      </c>
      <c r="B7">
        <f>'APAGADOS RADIO'!K2+D7</f>
        <v>4</v>
      </c>
      <c r="C7">
        <f>'APAGADOS FIBRA'!K2</f>
        <v>26</v>
      </c>
      <c r="D7">
        <f>'APAGADOS ANTENA'!K2</f>
        <v>1</v>
      </c>
      <c r="E7">
        <f t="shared" si="4"/>
        <v>30</v>
      </c>
      <c r="F7">
        <f>'RESUMEN TOTAL'!B1</f>
        <v>545</v>
      </c>
      <c r="G7" s="36">
        <f t="shared" si="5"/>
        <v>5.5045871559633031E-2</v>
      </c>
    </row>
    <row r="8" spans="1:7" x14ac:dyDescent="0.25">
      <c r="A8" s="17">
        <f>'APAGADOS RADIO'!L3</f>
        <v>45572</v>
      </c>
      <c r="B8">
        <f>'APAGADOS RADIO'!L2+D8</f>
        <v>5</v>
      </c>
      <c r="C8">
        <f>'APAGADOS FIBRA'!L2</f>
        <v>29</v>
      </c>
      <c r="D8">
        <f>'APAGADOS ANTENA'!L2</f>
        <v>1</v>
      </c>
      <c r="E8">
        <f t="shared" ref="E8:E30" si="6">B8+C8</f>
        <v>34</v>
      </c>
      <c r="F8">
        <f>'RESUMEN TOTAL'!B1</f>
        <v>545</v>
      </c>
      <c r="G8" s="36">
        <f t="shared" ref="G8:G18" si="7">E8/F8</f>
        <v>6.2385321100917435E-2</v>
      </c>
    </row>
    <row r="9" spans="1:7" x14ac:dyDescent="0.25">
      <c r="A9" s="17">
        <f>'APAGADOS RADIO'!M3</f>
        <v>45573</v>
      </c>
      <c r="B9">
        <f>'APAGADOS RADIO'!M2+D9</f>
        <v>5</v>
      </c>
      <c r="C9">
        <f>'APAGADOS FIBRA'!M2</f>
        <v>26</v>
      </c>
      <c r="D9">
        <f>'APAGADOS ANTENA'!M2</f>
        <v>1</v>
      </c>
      <c r="E9">
        <f t="shared" si="6"/>
        <v>31</v>
      </c>
      <c r="F9">
        <f>'RESUMEN TOTAL'!B1</f>
        <v>545</v>
      </c>
      <c r="G9" s="36">
        <f t="shared" si="7"/>
        <v>5.6880733944954132E-2</v>
      </c>
    </row>
    <row r="10" spans="1:7" x14ac:dyDescent="0.25">
      <c r="A10" s="17">
        <f>'APAGADOS RADIO'!N3</f>
        <v>45574</v>
      </c>
      <c r="B10">
        <f>'APAGADOS RADIO'!N2+D10</f>
        <v>3</v>
      </c>
      <c r="C10">
        <f>'APAGADOS FIBRA'!N2</f>
        <v>24</v>
      </c>
      <c r="D10">
        <f>'APAGADOS ANTENA'!N2</f>
        <v>1</v>
      </c>
      <c r="E10">
        <f t="shared" si="6"/>
        <v>27</v>
      </c>
      <c r="F10">
        <f>'RESUMEN TOTAL'!B1</f>
        <v>545</v>
      </c>
      <c r="G10" s="36">
        <f t="shared" si="7"/>
        <v>4.9541284403669728E-2</v>
      </c>
    </row>
    <row r="11" spans="1:7" x14ac:dyDescent="0.25">
      <c r="A11" s="17">
        <f>'APAGADOS RADIO'!O3</f>
        <v>45575</v>
      </c>
      <c r="B11">
        <f>'APAGADOS RADIO'!O2+D11</f>
        <v>3</v>
      </c>
      <c r="C11">
        <f>'APAGADOS FIBRA'!O2</f>
        <v>60</v>
      </c>
      <c r="D11">
        <f>'APAGADOS ANTENA'!O2</f>
        <v>2</v>
      </c>
      <c r="E11">
        <f t="shared" si="6"/>
        <v>63</v>
      </c>
      <c r="F11">
        <f>'RESUMEN TOTAL'!B1</f>
        <v>545</v>
      </c>
      <c r="G11" s="36">
        <f t="shared" si="7"/>
        <v>0.11559633027522936</v>
      </c>
    </row>
    <row r="12" spans="1:7" x14ac:dyDescent="0.25">
      <c r="A12" s="17">
        <f>'APAGADOS RADIO'!P3</f>
        <v>45576</v>
      </c>
      <c r="B12">
        <f>'APAGADOS RADIO'!P2+D12</f>
        <v>8</v>
      </c>
      <c r="C12">
        <f>'APAGADOS FIBRA'!P2</f>
        <v>41</v>
      </c>
      <c r="D12">
        <f>'APAGADOS ANTENA'!P2</f>
        <v>1</v>
      </c>
      <c r="E12">
        <f t="shared" si="6"/>
        <v>49</v>
      </c>
      <c r="F12">
        <f>'RESUMEN TOTAL'!B1</f>
        <v>545</v>
      </c>
      <c r="G12" s="36">
        <f t="shared" si="7"/>
        <v>8.990825688073395E-2</v>
      </c>
    </row>
    <row r="13" spans="1:7" x14ac:dyDescent="0.25">
      <c r="A13" s="17">
        <f>'APAGADOS RADIO'!Q3</f>
        <v>45577</v>
      </c>
      <c r="B13">
        <f>'APAGADOS RADIO'!Q2+D13</f>
        <v>11</v>
      </c>
      <c r="C13">
        <f>'APAGADOS FIBRA'!Q2</f>
        <v>42</v>
      </c>
      <c r="D13">
        <f>'APAGADOS ANTENA'!Q2</f>
        <v>4</v>
      </c>
      <c r="E13">
        <f t="shared" si="6"/>
        <v>53</v>
      </c>
      <c r="F13">
        <f>'RESUMEN TOTAL'!B1</f>
        <v>545</v>
      </c>
      <c r="G13" s="36">
        <f t="shared" si="7"/>
        <v>9.7247706422018354E-2</v>
      </c>
    </row>
    <row r="14" spans="1:7" x14ac:dyDescent="0.25">
      <c r="A14" s="17">
        <f>'APAGADOS RADIO'!R3</f>
        <v>45578</v>
      </c>
      <c r="B14">
        <f>'APAGADOS RADIO'!R2+D14</f>
        <v>11</v>
      </c>
      <c r="C14">
        <f>'APAGADOS FIBRA'!R2</f>
        <v>43</v>
      </c>
      <c r="D14">
        <f>'APAGADOS ANTENA'!R2</f>
        <v>4</v>
      </c>
      <c r="E14">
        <f t="shared" si="6"/>
        <v>54</v>
      </c>
      <c r="F14">
        <f>'RESUMEN TOTAL'!B1</f>
        <v>545</v>
      </c>
      <c r="G14" s="36">
        <f t="shared" si="7"/>
        <v>9.9082568807339455E-2</v>
      </c>
    </row>
    <row r="15" spans="1:7" x14ac:dyDescent="0.25">
      <c r="A15" s="17">
        <f>'APAGADOS RADIO'!S3</f>
        <v>45579</v>
      </c>
      <c r="B15">
        <f>'APAGADOS RADIO'!S2+D15</f>
        <v>10</v>
      </c>
      <c r="C15">
        <f>'APAGADOS FIBRA'!S2</f>
        <v>44</v>
      </c>
      <c r="D15">
        <f>'APAGADOS ANTENA'!S2</f>
        <v>2</v>
      </c>
      <c r="E15">
        <f t="shared" si="6"/>
        <v>54</v>
      </c>
      <c r="F15">
        <f>'RESUMEN TOTAL'!B1</f>
        <v>545</v>
      </c>
      <c r="G15" s="36">
        <f t="shared" si="7"/>
        <v>9.9082568807339455E-2</v>
      </c>
    </row>
    <row r="16" spans="1:7" x14ac:dyDescent="0.25">
      <c r="A16" s="17">
        <f>'APAGADOS RADIO'!T3</f>
        <v>45580</v>
      </c>
      <c r="B16">
        <f>'APAGADOS RADIO'!T2+D16</f>
        <v>5</v>
      </c>
      <c r="C16">
        <f>'APAGADOS FIBRA'!T2</f>
        <v>32</v>
      </c>
      <c r="D16">
        <f>'APAGADOS ANTENA'!T2</f>
        <v>1</v>
      </c>
      <c r="E16">
        <f t="shared" si="6"/>
        <v>37</v>
      </c>
      <c r="F16">
        <f>'RESUMEN TOTAL'!B1</f>
        <v>545</v>
      </c>
      <c r="G16" s="36">
        <f t="shared" si="7"/>
        <v>6.7889908256880738E-2</v>
      </c>
    </row>
    <row r="17" spans="1:7" x14ac:dyDescent="0.25">
      <c r="A17" s="17">
        <f>'APAGADOS RADIO'!U3</f>
        <v>45581</v>
      </c>
      <c r="B17">
        <f>'APAGADOS RADIO'!U2+D17</f>
        <v>3</v>
      </c>
      <c r="C17">
        <f>'APAGADOS FIBRA'!U2</f>
        <v>27</v>
      </c>
      <c r="D17">
        <f>'APAGADOS ANTENA'!U2</f>
        <v>2</v>
      </c>
      <c r="E17">
        <f t="shared" si="6"/>
        <v>30</v>
      </c>
      <c r="F17">
        <f>'RESUMEN TOTAL'!B1</f>
        <v>545</v>
      </c>
      <c r="G17" s="36">
        <f t="shared" si="7"/>
        <v>5.5045871559633031E-2</v>
      </c>
    </row>
    <row r="18" spans="1:7" x14ac:dyDescent="0.25">
      <c r="A18" s="17">
        <f>'APAGADOS RADIO'!V3</f>
        <v>45582</v>
      </c>
      <c r="B18">
        <f>'APAGADOS RADIO'!V2+D18</f>
        <v>16</v>
      </c>
      <c r="C18">
        <f>'APAGADOS FIBRA'!V2</f>
        <v>49</v>
      </c>
      <c r="D18">
        <f>'APAGADOS ANTENA'!V2</f>
        <v>2</v>
      </c>
      <c r="E18">
        <f t="shared" si="6"/>
        <v>65</v>
      </c>
      <c r="F18">
        <f>'RESUMEN TOTAL'!B1</f>
        <v>545</v>
      </c>
      <c r="G18" s="36">
        <f t="shared" si="7"/>
        <v>0.11926605504587157</v>
      </c>
    </row>
    <row r="19" spans="1:7" x14ac:dyDescent="0.25">
      <c r="A19" s="17">
        <f>'APAGADOS RADIO'!W3</f>
        <v>45583</v>
      </c>
      <c r="B19">
        <f>'APAGADOS RADIO'!W2+D19</f>
        <v>17</v>
      </c>
      <c r="C19">
        <f>'APAGADOS FIBRA'!W2</f>
        <v>46</v>
      </c>
      <c r="D19">
        <f>'APAGADOS ANTENA'!W2</f>
        <v>2</v>
      </c>
      <c r="E19">
        <f t="shared" si="6"/>
        <v>63</v>
      </c>
      <c r="F19">
        <f>'RESUMEN TOTAL'!B1</f>
        <v>545</v>
      </c>
      <c r="G19" s="36">
        <f t="shared" ref="G19:G30" si="8">E19/F19</f>
        <v>0.11559633027522936</v>
      </c>
    </row>
    <row r="20" spans="1:7" x14ac:dyDescent="0.25">
      <c r="A20" s="17">
        <f>'APAGADOS RADIO'!X3</f>
        <v>45584</v>
      </c>
      <c r="B20">
        <f>'APAGADOS RADIO'!X2+D20</f>
        <v>10</v>
      </c>
      <c r="C20">
        <f>'APAGADOS FIBRA'!X2</f>
        <v>32</v>
      </c>
      <c r="D20">
        <f>'APAGADOS ANTENA'!X2</f>
        <v>2</v>
      </c>
      <c r="E20">
        <f t="shared" si="6"/>
        <v>42</v>
      </c>
      <c r="F20">
        <f>'RESUMEN TOTAL'!B1</f>
        <v>545</v>
      </c>
      <c r="G20" s="36">
        <f t="shared" si="8"/>
        <v>7.7064220183486243E-2</v>
      </c>
    </row>
    <row r="21" spans="1:7" x14ac:dyDescent="0.25">
      <c r="A21" s="17">
        <f>'APAGADOS RADIO'!Y3</f>
        <v>45585</v>
      </c>
      <c r="B21">
        <f>'APAGADOS RADIO'!Y2+D21</f>
        <v>8</v>
      </c>
      <c r="C21">
        <f>'APAGADOS FIBRA'!Y2</f>
        <v>43</v>
      </c>
      <c r="D21">
        <f>'APAGADOS ANTENA'!Y2</f>
        <v>2</v>
      </c>
      <c r="E21">
        <f t="shared" si="6"/>
        <v>51</v>
      </c>
      <c r="F21">
        <f>'RESUMEN TOTAL'!B1</f>
        <v>545</v>
      </c>
      <c r="G21" s="36">
        <f t="shared" si="8"/>
        <v>9.3577981651376152E-2</v>
      </c>
    </row>
    <row r="22" spans="1:7" x14ac:dyDescent="0.25">
      <c r="A22" s="17">
        <f>'APAGADOS RADIO'!Z3</f>
        <v>45586</v>
      </c>
      <c r="B22">
        <f>'APAGADOS RADIO'!Z2+D22</f>
        <v>11</v>
      </c>
      <c r="C22">
        <f>'APAGADOS FIBRA'!Z2</f>
        <v>45</v>
      </c>
      <c r="D22">
        <f>'APAGADOS ANTENA'!Z2</f>
        <v>2</v>
      </c>
      <c r="E22">
        <f t="shared" si="6"/>
        <v>56</v>
      </c>
      <c r="F22">
        <f>'RESUMEN TOTAL'!B1</f>
        <v>545</v>
      </c>
      <c r="G22" s="36">
        <f t="shared" si="8"/>
        <v>0.10275229357798166</v>
      </c>
    </row>
    <row r="23" spans="1:7" x14ac:dyDescent="0.25">
      <c r="A23" s="17">
        <f>'APAGADOS RADIO'!AA3</f>
        <v>45587</v>
      </c>
      <c r="B23">
        <f>'APAGADOS RADIO'!AA2+D23</f>
        <v>12</v>
      </c>
      <c r="C23">
        <f>'APAGADOS FIBRA'!AA2</f>
        <v>28</v>
      </c>
      <c r="D23">
        <f>'APAGADOS ANTENA'!AA2</f>
        <v>2</v>
      </c>
      <c r="E23">
        <f t="shared" si="6"/>
        <v>40</v>
      </c>
      <c r="F23">
        <f>'RESUMEN TOTAL'!B1</f>
        <v>545</v>
      </c>
      <c r="G23" s="36">
        <f t="shared" si="8"/>
        <v>7.3394495412844041E-2</v>
      </c>
    </row>
    <row r="24" spans="1:7" x14ac:dyDescent="0.25">
      <c r="A24" s="17">
        <f>'APAGADOS RADIO'!AB3</f>
        <v>45588</v>
      </c>
      <c r="B24">
        <f>'APAGADOS RADIO'!AB2+D24</f>
        <v>12</v>
      </c>
      <c r="C24">
        <f>'APAGADOS FIBRA'!AB2</f>
        <v>31</v>
      </c>
      <c r="D24">
        <f>'APAGADOS ANTENA'!AB2</f>
        <v>3</v>
      </c>
      <c r="E24">
        <f t="shared" si="6"/>
        <v>43</v>
      </c>
      <c r="F24">
        <f>'RESUMEN TOTAL'!B1</f>
        <v>545</v>
      </c>
      <c r="G24" s="36">
        <f t="shared" si="8"/>
        <v>7.8899082568807344E-2</v>
      </c>
    </row>
    <row r="25" spans="1:7" x14ac:dyDescent="0.25">
      <c r="A25" s="17">
        <f>'APAGADOS RADIO'!AC3</f>
        <v>45589</v>
      </c>
      <c r="B25">
        <f>'APAGADOS RADIO'!AC2+D25</f>
        <v>12</v>
      </c>
      <c r="C25">
        <f>'APAGADOS FIBRA'!AC2</f>
        <v>63</v>
      </c>
      <c r="D25">
        <f>'APAGADOS ANTENA'!AC2</f>
        <v>2</v>
      </c>
      <c r="E25">
        <f t="shared" si="6"/>
        <v>75</v>
      </c>
      <c r="F25">
        <f>'RESUMEN TOTAL'!B1</f>
        <v>545</v>
      </c>
      <c r="G25" s="36">
        <f t="shared" si="8"/>
        <v>0.13761467889908258</v>
      </c>
    </row>
    <row r="26" spans="1:7" x14ac:dyDescent="0.25">
      <c r="A26" s="17">
        <f>'APAGADOS RADIO'!AD3</f>
        <v>45590</v>
      </c>
      <c r="B26">
        <f>'APAGADOS RADIO'!AD2+D26</f>
        <v>12</v>
      </c>
      <c r="C26">
        <f>'APAGADOS FIBRA'!AD2</f>
        <v>40</v>
      </c>
      <c r="D26">
        <f>'APAGADOS ANTENA'!AD2</f>
        <v>2</v>
      </c>
      <c r="E26">
        <f t="shared" si="6"/>
        <v>52</v>
      </c>
      <c r="F26">
        <f>'RESUMEN TOTAL'!B1</f>
        <v>545</v>
      </c>
      <c r="G26" s="36">
        <f t="shared" si="8"/>
        <v>9.5412844036697253E-2</v>
      </c>
    </row>
    <row r="27" spans="1:7" x14ac:dyDescent="0.25">
      <c r="A27" s="17">
        <f>'APAGADOS RADIO'!AE3</f>
        <v>45591</v>
      </c>
      <c r="B27">
        <f>'APAGADOS RADIO'!AE2+D27</f>
        <v>11</v>
      </c>
      <c r="C27">
        <f>'APAGADOS FIBRA'!AE2</f>
        <v>23</v>
      </c>
      <c r="D27">
        <f>'APAGADOS ANTENA'!AE2</f>
        <v>1</v>
      </c>
      <c r="E27">
        <f t="shared" si="6"/>
        <v>34</v>
      </c>
      <c r="F27">
        <f>'RESUMEN TOTAL'!B1</f>
        <v>545</v>
      </c>
      <c r="G27" s="36">
        <f t="shared" si="8"/>
        <v>6.2385321100917435E-2</v>
      </c>
    </row>
    <row r="28" spans="1:7" x14ac:dyDescent="0.25">
      <c r="A28" s="17">
        <f>'APAGADOS RADIO'!AF3</f>
        <v>45592</v>
      </c>
      <c r="B28">
        <f>'APAGADOS RADIO'!AF2+D28</f>
        <v>8</v>
      </c>
      <c r="C28">
        <f>'APAGADOS FIBRA'!AF2</f>
        <v>34</v>
      </c>
      <c r="D28">
        <f>'APAGADOS ANTENA'!AF2</f>
        <v>2</v>
      </c>
      <c r="E28">
        <f t="shared" si="6"/>
        <v>42</v>
      </c>
      <c r="F28">
        <f>'RESUMEN TOTAL'!B1</f>
        <v>545</v>
      </c>
      <c r="G28" s="36">
        <f t="shared" si="8"/>
        <v>7.7064220183486243E-2</v>
      </c>
    </row>
    <row r="29" spans="1:7" x14ac:dyDescent="0.25">
      <c r="A29" s="17">
        <f>'APAGADOS RADIO'!AG3</f>
        <v>45593</v>
      </c>
      <c r="B29">
        <f>'APAGADOS RADIO'!AG2+D29</f>
        <v>5</v>
      </c>
      <c r="C29">
        <f>'APAGADOS FIBRA'!AG2</f>
        <v>36</v>
      </c>
      <c r="D29">
        <f>'APAGADOS ANTENA'!AG2</f>
        <v>2</v>
      </c>
      <c r="E29">
        <f t="shared" si="6"/>
        <v>41</v>
      </c>
      <c r="F29">
        <f>'RESUMEN TOTAL'!B1</f>
        <v>545</v>
      </c>
      <c r="G29" s="36">
        <f t="shared" si="8"/>
        <v>7.5229357798165142E-2</v>
      </c>
    </row>
    <row r="30" spans="1:7" x14ac:dyDescent="0.25">
      <c r="A30" s="17">
        <f>'APAGADOS RADIO'!AH3</f>
        <v>45594</v>
      </c>
      <c r="B30">
        <f>'APAGADOS RADIO'!AH2+D30</f>
        <v>3</v>
      </c>
      <c r="C30">
        <f>'APAGADOS FIBRA'!AH2</f>
        <v>24</v>
      </c>
      <c r="D30">
        <f>'APAGADOS ANTENA'!AH2</f>
        <v>1</v>
      </c>
      <c r="E30">
        <f t="shared" si="6"/>
        <v>27</v>
      </c>
      <c r="F30">
        <f>'RESUMEN TOTAL'!B1</f>
        <v>545</v>
      </c>
      <c r="G30" s="36">
        <f t="shared" si="8"/>
        <v>4.9541284403669728E-2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18</v>
      </c>
      <c r="F57">
        <f>paradas!AC3</f>
        <v>15</v>
      </c>
      <c r="G57" s="104">
        <f t="shared" si="14"/>
        <v>33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18</v>
      </c>
      <c r="F58">
        <f>paradas!AD3</f>
        <v>15</v>
      </c>
      <c r="G58" s="104">
        <f t="shared" si="14"/>
        <v>33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22</v>
      </c>
      <c r="F59">
        <f>paradas!AE3</f>
        <v>19</v>
      </c>
      <c r="G59" s="104">
        <f t="shared" si="14"/>
        <v>41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22</v>
      </c>
      <c r="F60">
        <f>paradas!AF3</f>
        <v>19</v>
      </c>
      <c r="G60" s="104">
        <f t="shared" si="14"/>
        <v>41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22</v>
      </c>
      <c r="F61">
        <f>paradas!AG3</f>
        <v>19</v>
      </c>
      <c r="G61" s="104">
        <f t="shared" si="14"/>
        <v>41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22</v>
      </c>
      <c r="F62">
        <f>paradas!AH3</f>
        <v>19</v>
      </c>
      <c r="G62" s="104">
        <f t="shared" si="14"/>
        <v>41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19</v>
      </c>
      <c r="F63">
        <v>0</v>
      </c>
      <c r="G63" s="104">
        <f t="shared" ref="G63:G64" si="15">E63+F63</f>
        <v>19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zoomScale="80" zoomScaleNormal="80" workbookViewId="0">
      <selection activeCell="AI15" sqref="AI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TOTAL'!C5:C548,"=BONOMO")</f>
        <v>251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10</v>
      </c>
      <c r="G3" s="52">
        <v>10</v>
      </c>
      <c r="H3" s="52">
        <v>53</v>
      </c>
      <c r="I3" s="52">
        <f>COUNTIFS('RESUMEN TOTAL'!C5:C549, "=BONOMO",'RESUMEN TOTAL'!O5:O549,"=APAGADO")</f>
        <v>11</v>
      </c>
      <c r="J3" s="52">
        <f>COUNTIFS('RESUMEN TOTAL'!C5:C707, "=BONOMO",'RESUMEN TOTAL'!P5:P707,"=APAGADO")</f>
        <v>13</v>
      </c>
      <c r="K3" s="52">
        <v>0</v>
      </c>
      <c r="L3" s="52">
        <f>COUNTIFS('RESUMEN TOTAL'!C5:C549, "=BONOMO",'RESUMEN TOTAL'!R5:R549,"=APAGADO")</f>
        <v>16</v>
      </c>
      <c r="M3" s="52">
        <f>COUNTIFS('RESUMEN TOTAL'!C5:C549, "=BONOMO",'RESUMEN TOTAL'!S5:S549,"=APAGADO")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29</v>
      </c>
      <c r="T3" s="53">
        <f>COUNTIFS('RESUMEN TOTAL'!C5:C549, "=BONOMO",'RESUMEN TOTAL'!Z5:Z549,"=APAGADO")</f>
        <v>16</v>
      </c>
      <c r="U3" s="53">
        <v>15</v>
      </c>
      <c r="V3" s="53">
        <v>13</v>
      </c>
      <c r="W3" s="141">
        <v>12</v>
      </c>
      <c r="X3" s="53">
        <f>COUNTIFS('RESUMEN TOTAL'!C5:C549, "=BONOMO",'RESUMEN TOTAL'!AD5:AD549,"=APAGADO")</f>
        <v>12</v>
      </c>
      <c r="Y3" s="53">
        <f>COUNTIFS('RESUMEN TOTAL'!C5:C549, "=BONOMO",'RESUMEN TOTAL'!AE5:AE549,"=APAGADO")</f>
        <v>14</v>
      </c>
      <c r="Z3" s="53">
        <v>18</v>
      </c>
      <c r="AA3" s="53">
        <f>COUNTIFS('RESUMEN TOTAL'!C5:C549, "=BONOMO",'RESUMEN TOTAL'!AG5:AG549,"=APAGADO")</f>
        <v>20</v>
      </c>
      <c r="AB3" s="53">
        <v>0</v>
      </c>
      <c r="AC3" s="53">
        <v>20</v>
      </c>
      <c r="AD3" s="53">
        <v>13</v>
      </c>
      <c r="AE3" s="53">
        <f>COUNTIFS('RESUMEN TOTAL'!C5:C549, "=BONOMO",'RESUMEN TOTAL'!AK5:AK549,"=APAGADO")</f>
        <v>12</v>
      </c>
      <c r="AF3" s="53">
        <f>COUNTIFS('RESUMEN TOTAL'!C5:C549, "=BONOMO",'RESUMEN TOTAL'!AL5:AL549,"=APAGADO")</f>
        <v>18</v>
      </c>
      <c r="AG3" s="53">
        <f>COUNTIFS('RESUMEN TOTAL'!C5:C549, "=BONOMO",'RESUMEN TOTAL'!AM5:AM549,"=APAGADO")</f>
        <v>19</v>
      </c>
      <c r="AH3" s="53">
        <f>COUNTIFS('RESUMEN TOTAL'!C5:C549, "=BONOMO",'RESUMEN TOTAL'!AN5:AN549,"=APAGADO")</f>
        <v>15</v>
      </c>
      <c r="AI3" s="53">
        <f>COUNTIFS('RESUMEN TOTAL'!C5:C549, "=BONOMO",'RESUMEN TOTAL'!AO5:AO549,"=APAGADO")</f>
        <v>16</v>
      </c>
      <c r="AJ3" s="53">
        <v>21</v>
      </c>
    </row>
    <row r="4" spans="1:36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3.9840637450199202E-2</v>
      </c>
      <c r="G4" s="58">
        <v>0.04</v>
      </c>
      <c r="H4" s="58">
        <v>0.21</v>
      </c>
      <c r="I4" s="58">
        <f t="shared" si="0"/>
        <v>4.3824701195219126E-2</v>
      </c>
      <c r="J4" s="58">
        <f t="shared" si="0"/>
        <v>5.1792828685258967E-2</v>
      </c>
      <c r="K4" s="58">
        <v>0</v>
      </c>
      <c r="L4" s="58">
        <v>0.06</v>
      </c>
      <c r="M4" s="58">
        <f t="shared" ref="M4" si="1">M3/BONOMOcam</f>
        <v>5.5776892430278883E-2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4.7808764940239043E-2</v>
      </c>
      <c r="Y4" s="59">
        <f t="shared" ref="Y4" si="2">Y3/BONOMOcam</f>
        <v>5.5776892430278883E-2</v>
      </c>
      <c r="Z4" s="59">
        <v>0.08</v>
      </c>
      <c r="AA4" s="59">
        <v>0.1</v>
      </c>
      <c r="AB4" s="59">
        <v>0</v>
      </c>
      <c r="AC4" s="59">
        <v>0.1</v>
      </c>
      <c r="AD4" s="59">
        <v>0.05</v>
      </c>
      <c r="AE4" s="59">
        <f t="shared" si="0"/>
        <v>4.7808764940239043E-2</v>
      </c>
      <c r="AF4" s="59">
        <f t="shared" si="0"/>
        <v>7.1713147410358571E-2</v>
      </c>
      <c r="AG4" s="59">
        <f t="shared" si="0"/>
        <v>7.5697211155378488E-2</v>
      </c>
      <c r="AH4" s="59">
        <f t="shared" ref="AH4:AI4" si="3">AH3/BONOMOcam</f>
        <v>5.9760956175298807E-2</v>
      </c>
      <c r="AI4" s="59">
        <f t="shared" si="3"/>
        <v>6.3745019920318724E-2</v>
      </c>
      <c r="AJ4" s="59">
        <f t="shared" ref="AJ4" si="4">AJ3/BONOMOcam</f>
        <v>8.3665338645418322E-2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TOTAL'!C5:C535, "=COSEIDI",'RESUMEN TOTAL'!R5:R535,"=APAGADO")</f>
        <v>19</v>
      </c>
      <c r="M5" s="55">
        <f>COUNTIFS('RESUMEN TOTAL'!C5:C535, "=COSEIDI",'RESUMEN TOTAL'!S5:S535,"=APAGADO")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TOTAL'!C5:C535, "=COSEIDI",'RESUMEN TOTAL'!AD5:AD535,"=APAGADO")</f>
        <v>30</v>
      </c>
      <c r="Y5" s="55">
        <f>COUNTIFS('RESUMEN TOTAL'!C5:C535, "=COSEIDI",'RESUMEN TOTAL'!AE5:AE535,"=APAGADO")</f>
        <v>37</v>
      </c>
      <c r="Z5" s="55">
        <v>38</v>
      </c>
      <c r="AA5" s="55">
        <f>COUNTIFS('RESUMEN TOTAL'!C5:C535, "=COSEIDI",'RESUMEN TOTAL'!AG5:AG535,"=APAGADO")</f>
        <v>20</v>
      </c>
      <c r="AB5" s="55">
        <v>0</v>
      </c>
      <c r="AC5" s="55">
        <v>55</v>
      </c>
      <c r="AD5" s="55">
        <v>38</v>
      </c>
      <c r="AE5" s="55">
        <v>0</v>
      </c>
      <c r="AF5" s="55">
        <f>COUNTIFS('RESUMEN TOTAL'!C5:C535, "=COSEIDI",'RESUMEN TOTAL'!AL5:AL535,"=APAGADO")</f>
        <v>25</v>
      </c>
      <c r="AG5" s="55">
        <f>COUNTIFS('RESUMEN TOTAL'!C5:C535, "=COSEIDI",'RESUMEN TOTAL'!AM5:AM535,"=APAGADO")</f>
        <v>23</v>
      </c>
      <c r="AH5" s="55">
        <f>COUNTIFS('RESUMEN TOTAL'!C5:C535, "=COSEIDI",'RESUMEN TOTAL'!AN5:AN535,"=APAGADO")</f>
        <v>13</v>
      </c>
      <c r="AI5" s="55">
        <f>COUNTIFS('RESUMEN TOTAL'!C5:C535, "=COSEIDI",'RESUMEN TOTAL'!AO5:AO535,"=APAGADO")</f>
        <v>25</v>
      </c>
      <c r="AJ5" s="55">
        <v>24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0.22</v>
      </c>
      <c r="AD6" s="58">
        <v>0.19</v>
      </c>
      <c r="AE6" s="58">
        <f t="shared" si="5"/>
        <v>0</v>
      </c>
      <c r="AF6" s="58">
        <f t="shared" si="5"/>
        <v>0.1201923076923077</v>
      </c>
      <c r="AG6" s="42">
        <v>0</v>
      </c>
      <c r="AH6" s="42">
        <v>0</v>
      </c>
      <c r="AI6" s="42">
        <v>0.12</v>
      </c>
      <c r="AJ6" s="42">
        <v>0.11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Z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18</v>
      </c>
      <c r="AD2" s="18">
        <f>COUNTIFS(AD4:AD600, "=APAGADO",D4:D600,"=GFIJA")</f>
        <v>18</v>
      </c>
      <c r="AE2" s="18">
        <f>COUNTIFS(AE4:AE600, "=APAGADO",D4:D600,"=GFIJA")</f>
        <v>22</v>
      </c>
      <c r="AF2" s="18">
        <f>COUNTIFS(AF4:AF600, "=APAGADO",D4:D600,"=GFIJA")</f>
        <v>22</v>
      </c>
      <c r="AG2" s="18">
        <f>COUNTIFS(AG4:AG600, "=APAGADO",D4:D600,"=GFIJA")</f>
        <v>22</v>
      </c>
      <c r="AH2" s="18">
        <f>COUNTIFS(AH4:AH600, "=APAGADO",D4:D600,"=GFIJA")</f>
        <v>22</v>
      </c>
      <c r="AI2" s="18">
        <f>COUNTIFS(AI4:AI600, "=APAGADO",D4:D600,"=GFIJA")</f>
        <v>22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15</v>
      </c>
      <c r="AD3" s="18">
        <f>COUNTIFS(AD6:AD602, "=APAGADO",D4:D600,"=INTERCOMUNICADOR")</f>
        <v>15</v>
      </c>
      <c r="AE3" s="18">
        <f>COUNTIFS(AE6:AE602, "=APAGADO",D4:D600,"=INTERCOMUNICADOR")</f>
        <v>19</v>
      </c>
      <c r="AF3" s="18">
        <f>COUNTIFS(AF6:AF602, "=APAGADO",D4:D600,"=INTERCOMUNICADOR")</f>
        <v>19</v>
      </c>
      <c r="AG3" s="18">
        <f>COUNTIFS(AG6:AG602, "=APAGADO",D4:D600,"=INTERCOMUNICADOR")</f>
        <v>19</v>
      </c>
      <c r="AH3" s="18">
        <f>COUNTIFS(AH6:AH602, "=APAGADO",D4:D600,"=INTERCOMUNICADOR")</f>
        <v>19</v>
      </c>
      <c r="AI3" s="18">
        <f>COUNTIFS(AI6:AI602, "=APAGADO",D4:D600,"=INTERCOMUNICADOR")</f>
        <v>19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 t="str">
        <f>'RESUMEN TOTAL'!AO26</f>
        <v>APAGADO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 t="str">
        <f>'RESUMEN TOTAL'!AO27</f>
        <v>APAGADO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 t="str">
        <f>'RESUMEN TOTAL'!AG31</f>
        <v>APAGADO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 t="str">
        <f>'RESUMEN TOTAL'!N32</f>
        <v>APAGADO</v>
      </c>
      <c r="I30" s="86" t="str">
        <f>'RESUMEN TOTAL'!O32</f>
        <v>APAGADO</v>
      </c>
      <c r="J30" s="86" t="str">
        <f>'RESUMEN TOTAL'!P32</f>
        <v>APAGADO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 t="str">
        <f>'RESUMEN TOTAL'!U35</f>
        <v>APAGADO</v>
      </c>
      <c r="P33" s="86" t="str">
        <f>'RESUMEN TOTAL'!V35</f>
        <v>APAGADO</v>
      </c>
      <c r="Q33" s="86" t="str">
        <f>'RESUMEN TOTAL'!W35</f>
        <v>APAGADO</v>
      </c>
      <c r="R33" s="86" t="str">
        <f>'RESUMEN TOTAL'!X35</f>
        <v>APAGADO</v>
      </c>
      <c r="S33" s="86" t="str">
        <f>'RESUMEN TOTAL'!Y35</f>
        <v>APAGADO</v>
      </c>
      <c r="T33" s="86" t="str">
        <f>'RESUMEN TOTAL'!Z35</f>
        <v>APAGADO</v>
      </c>
      <c r="U33" s="86" t="str">
        <f>'RESUMEN TOTAL'!AA35</f>
        <v>APAGADO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 t="str">
        <f>'RESUMEN TOTAL'!U36</f>
        <v>APAGADO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 t="str">
        <f>'RESUMEN TOTAL'!U37</f>
        <v>APAGADO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 t="str">
        <f>'RESUMEN TOTAL'!U39</f>
        <v>APAGADO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 t="str">
        <f>'RESUMEN TOTAL'!U43</f>
        <v>APAGADO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 t="str">
        <f>'RESUMEN TOTAL'!N45</f>
        <v>APAGADO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 t="str">
        <f>'RESUMEN TOTAL'!V45</f>
        <v>APAGADO</v>
      </c>
      <c r="Q43" s="86" t="str">
        <f>'RESUMEN TOTAL'!W45</f>
        <v>APAGADO</v>
      </c>
      <c r="R43" s="86" t="str">
        <f>'RESUMEN TOTAL'!X45</f>
        <v>APAGADO</v>
      </c>
      <c r="S43" s="86" t="str">
        <f>'RESUMEN TOTAL'!Y45</f>
        <v>APAGADO</v>
      </c>
      <c r="T43" s="86" t="str">
        <f>'RESUMEN TOTAL'!Z45</f>
        <v>APAGADO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 t="str">
        <f>'RESUMEN TOTAL'!AC46</f>
        <v>APAGADO</v>
      </c>
      <c r="X44" s="86" t="str">
        <f>'RESUMEN TOTAL'!AD46</f>
        <v>APAGADO</v>
      </c>
      <c r="Y44" s="86">
        <f>'RESUMEN TOTAL'!AE46</f>
        <v>0</v>
      </c>
      <c r="Z44" s="86" t="str">
        <f>'RESUMEN TOTAL'!AF46</f>
        <v>APAGADO</v>
      </c>
      <c r="AA44" s="86" t="str">
        <f>'RESUMEN TOTAL'!AG46</f>
        <v>APAGADO</v>
      </c>
      <c r="AB44" s="86" t="str">
        <f>'RESUMEN TOTAL'!AH46</f>
        <v>APAGADO</v>
      </c>
      <c r="AC44" s="86" t="str">
        <f>'RESUMEN TOTAL'!AI46</f>
        <v>APAGADO</v>
      </c>
      <c r="AD44" s="86">
        <f>'RESUMEN TOTAL'!AJ46</f>
        <v>0</v>
      </c>
      <c r="AE44" s="86" t="str">
        <f>'RESUMEN TOTAL'!AK46</f>
        <v>APAGADO</v>
      </c>
      <c r="AF44" s="86" t="str">
        <f>'RESUMEN TOTAL'!AL46</f>
        <v>APAGADO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 t="str">
        <f>'RESUMEN TOTAL'!U48</f>
        <v>APAGADO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 t="str">
        <f>'RESUMEN TOTAL'!U49</f>
        <v>APAGADO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 t="str">
        <f>'RESUMEN TOTAL'!N50</f>
        <v>APAGADO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 t="str">
        <f>'RESUMEN TOTAL'!AO50</f>
        <v>APAGADO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 t="str">
        <f>'RESUMEN TOTAL'!U51</f>
        <v>APAGADO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 t="str">
        <f>'RESUMEN TOTAL'!U52</f>
        <v>APAGADO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 t="str">
        <f>'RESUMEN TOTAL'!AF53</f>
        <v>APAGADO</v>
      </c>
      <c r="AA51" s="86" t="str">
        <f>'RESUMEN TOTAL'!AG53</f>
        <v>APAGADO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 t="str">
        <f>'RESUMEN TOTAL'!U54</f>
        <v>APAGADO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 t="str">
        <f>'RESUMEN TOTAL'!AF55</f>
        <v>APAGADO</v>
      </c>
      <c r="AA53" s="86" t="str">
        <f>'RESUMEN TOTAL'!AG55</f>
        <v>APAGADO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 t="str">
        <f>'RESUMEN TOTAL'!AF56</f>
        <v>APAGADO</v>
      </c>
      <c r="AA54" s="86" t="str">
        <f>'RESUMEN TOTAL'!AG56</f>
        <v>APAGADO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 t="str">
        <f>'RESUMEN TOTAL'!U57</f>
        <v>APAGADO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 t="str">
        <f>'RESUMEN TOTAL'!U58</f>
        <v>APAGADO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 t="str">
        <f>'RESUMEN TOTAL'!U63</f>
        <v>APAGADO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 t="str">
        <f>'RESUMEN TOTAL'!U68</f>
        <v>APAGADO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 t="str">
        <f>'RESUMEN TOTAL'!U69</f>
        <v>APAGADO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 t="str">
        <f>'RESUMEN TOTAL'!U72</f>
        <v>APAGADO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 t="str">
        <f>'RESUMEN TOTAL'!AL75</f>
        <v>APAGADO</v>
      </c>
      <c r="AG73" s="86">
        <f>'RESUMEN TOTAL'!AM75</f>
        <v>0</v>
      </c>
      <c r="AH73" s="86" t="str">
        <f>'RESUMEN TOTAL'!AN75</f>
        <v>APAGADO</v>
      </c>
      <c r="AI73" s="86" t="str">
        <f>'RESUMEN TOTAL'!AO75</f>
        <v>APAGADO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 t="str">
        <f>'RESUMEN TOTAL'!N76</f>
        <v>APAGADO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 t="str">
        <f>'RESUMEN TOTAL'!V76</f>
        <v>APAGADO</v>
      </c>
      <c r="Q74" s="86" t="str">
        <f>'RESUMEN TOTAL'!W76</f>
        <v>APAGADO</v>
      </c>
      <c r="R74" s="86" t="str">
        <f>'RESUMEN TOTAL'!X76</f>
        <v>APAGADO</v>
      </c>
      <c r="S74" s="86" t="str">
        <f>'RESUMEN TOTAL'!Y76</f>
        <v>APAGADO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 t="str">
        <f>'RESUMEN TOTAL'!N80</f>
        <v>APAGADO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 t="str">
        <f>'RESUMEN TOTAL'!V80</f>
        <v>APAGADO</v>
      </c>
      <c r="Q78" s="86" t="str">
        <f>'RESUMEN TOTAL'!W80</f>
        <v>APAGADO</v>
      </c>
      <c r="R78" s="86" t="str">
        <f>'RESUMEN TOTAL'!X80</f>
        <v>APAGADO</v>
      </c>
      <c r="S78" s="86" t="str">
        <f>'RESUMEN TOTAL'!Y80</f>
        <v>APAGADO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 t="str">
        <f>'RESUMEN TOTAL'!N85</f>
        <v>APAGADO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 t="str">
        <f>'RESUMEN TOTAL'!W85</f>
        <v>APAGADO</v>
      </c>
      <c r="R83" s="86" t="str">
        <f>'RESUMEN TOTAL'!X85</f>
        <v>APAGADO</v>
      </c>
      <c r="S83" s="86" t="str">
        <f>'RESUMEN TOTAL'!Y85</f>
        <v>APAGADO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>
        <f>'RESUMEN TOTAL'!AC92</f>
        <v>0</v>
      </c>
      <c r="X90" s="86">
        <f>'RESUMEN TOTAL'!AD92</f>
        <v>0</v>
      </c>
      <c r="Y90" s="86" t="str">
        <f>'RESUMEN TOTAL'!AE92</f>
        <v>APAGADO</v>
      </c>
      <c r="Z90" s="86">
        <f>'RESUMEN TOTAL'!AF92</f>
        <v>0</v>
      </c>
      <c r="AA90" s="86" t="str">
        <f>'RESUMEN TOTAL'!AG92</f>
        <v>APAGADO</v>
      </c>
      <c r="AB90" s="86" t="str">
        <f>'RESUMEN TOTAL'!AH92</f>
        <v>APAGADO</v>
      </c>
      <c r="AC90" s="86" t="str">
        <f>'RESUMEN TOTAL'!AI92</f>
        <v>APAGADO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 t="str">
        <f>'RESUMEN TOTAL'!AM92</f>
        <v>APAGADO</v>
      </c>
      <c r="AH90" s="86" t="str">
        <f>'RESUMEN TOTAL'!AN92</f>
        <v>APAGADO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>
        <f>'RESUMEN TOTAL'!AC93</f>
        <v>0</v>
      </c>
      <c r="X91" s="86">
        <f>'RESUMEN TOTAL'!AD93</f>
        <v>0</v>
      </c>
      <c r="Y91" s="86" t="str">
        <f>'RESUMEN TOTAL'!AE93</f>
        <v>APAGADO</v>
      </c>
      <c r="Z91" s="86">
        <f>'RESUMEN TOTAL'!AF93</f>
        <v>0</v>
      </c>
      <c r="AA91" s="86" t="str">
        <f>'RESUMEN TOTAL'!AG93</f>
        <v>APAGADO</v>
      </c>
      <c r="AB91" s="86" t="str">
        <f>'RESUMEN TOTAL'!AH93</f>
        <v>APAGADO</v>
      </c>
      <c r="AC91" s="86" t="str">
        <f>'RESUMEN TOTAL'!AI93</f>
        <v>APAGADO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 t="str">
        <f>'RESUMEN TOTAL'!AM93</f>
        <v>APAGADO</v>
      </c>
      <c r="AH91" s="86" t="str">
        <f>'RESUMEN TOTAL'!AN93</f>
        <v>APAGADO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 t="str">
        <f>'RESUMEN TOTAL'!N98</f>
        <v>APAGADO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 t="str">
        <f>'RESUMEN TOTAL'!V98</f>
        <v>APAGADO</v>
      </c>
      <c r="Q96" s="86" t="str">
        <f>'RESUMEN TOTAL'!W98</f>
        <v>APAGADO</v>
      </c>
      <c r="R96" s="86" t="str">
        <f>'RESUMEN TOTAL'!X98</f>
        <v>APAGADO</v>
      </c>
      <c r="S96" s="86" t="str">
        <f>'RESUMEN TOTAL'!Y98</f>
        <v>APAGADO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 t="str">
        <f>'RESUMEN TOTAL'!U101</f>
        <v>APAGADO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 t="str">
        <f>'RESUMEN TOTAL'!U102</f>
        <v>APAGADO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 t="str">
        <f>'RESUMEN TOTAL'!AF103</f>
        <v>APAGADO</v>
      </c>
      <c r="AA101" s="86" t="str">
        <f>'RESUMEN TOTAL'!AG103</f>
        <v>APAGADO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 t="str">
        <f>'RESUMEN TOTAL'!U104</f>
        <v>APAGADO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 t="str">
        <f>'RESUMEN TOTAL'!U105</f>
        <v>APAGADO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 t="str">
        <f>'RESUMEN TOTAL'!N107</f>
        <v>APAGADO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 t="str">
        <f>'RESUMEN TOTAL'!V107</f>
        <v>APAGADO</v>
      </c>
      <c r="Q105" s="86" t="str">
        <f>'RESUMEN TOTAL'!W107</f>
        <v>APAGADO</v>
      </c>
      <c r="R105" s="86" t="str">
        <f>'RESUMEN TOTAL'!X107</f>
        <v>APAGADO</v>
      </c>
      <c r="S105" s="86" t="str">
        <f>'RESUMEN TOTAL'!Y107</f>
        <v>APAGADO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 t="str">
        <f>'RESUMEN TOTAL'!AK107</f>
        <v>APAGADO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 t="str">
        <f>'RESUMEN TOTAL'!U110</f>
        <v>APAGADO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 t="str">
        <f>'RESUMEN TOTAL'!U111</f>
        <v>APAGADO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 t="str">
        <f>'RESUMEN TOTAL'!N114</f>
        <v>APAGADO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 t="str">
        <f>'RESUMEN TOTAL'!V114</f>
        <v>APAGADO</v>
      </c>
      <c r="Q111" s="86" t="str">
        <f>'RESUMEN TOTAL'!W114</f>
        <v>APAGADO</v>
      </c>
      <c r="R111" s="86" t="str">
        <f>'RESUMEN TOTAL'!X114</f>
        <v>APAGADO</v>
      </c>
      <c r="S111" s="86" t="str">
        <f>'RESUMEN TOTAL'!Y114</f>
        <v>APAGADO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 t="str">
        <f>'RESUMEN TOTAL'!AO114</f>
        <v>APAGADO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 t="str">
        <f>'RESUMEN TOTAL'!N116</f>
        <v>APAGADO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 t="str">
        <f>'RESUMEN TOTAL'!V116</f>
        <v>APAGADO</v>
      </c>
      <c r="Q113" s="86" t="str">
        <f>'RESUMEN TOTAL'!W116</f>
        <v>APAGADO</v>
      </c>
      <c r="R113" s="86" t="str">
        <f>'RESUMEN TOTAL'!X116</f>
        <v>APAGADO</v>
      </c>
      <c r="S113" s="86" t="str">
        <f>'RESUMEN TOTAL'!Y116</f>
        <v>APAGADO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 t="str">
        <f>'RESUMEN TOTAL'!AO132</f>
        <v>APAGADO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 t="str">
        <f>'RESUMEN TOTAL'!R137</f>
        <v>APAGADO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 t="str">
        <f>'RESUMEN TOTAL'!AB141</f>
        <v>APAGADO</v>
      </c>
      <c r="W136" s="86" t="str">
        <f>'RESUMEN TOTAL'!AC141</f>
        <v>APAGADO</v>
      </c>
      <c r="X136" s="86" t="str">
        <f>'RESUMEN TOTAL'!AD141</f>
        <v>APAGADO</v>
      </c>
      <c r="Y136" s="86" t="str">
        <f>'RESUMEN TOTAL'!AE141</f>
        <v>APAGADO</v>
      </c>
      <c r="Z136" s="86" t="str">
        <f>'RESUMEN TOTAL'!AF141</f>
        <v>APAGADO</v>
      </c>
      <c r="AA136" s="86" t="str">
        <f>'RESUMEN TOTAL'!AG141</f>
        <v>APAGADO</v>
      </c>
      <c r="AB136" s="86">
        <f>'RESUMEN TOTAL'!AH141</f>
        <v>0</v>
      </c>
      <c r="AC136" s="86" t="str">
        <f>'RESUMEN TOTAL'!AI141</f>
        <v>APAGADO</v>
      </c>
      <c r="AD136" s="86" t="str">
        <f>'RESUMEN TOTAL'!AJ141</f>
        <v>APAGADO</v>
      </c>
      <c r="AE136" s="86" t="str">
        <f>'RESUMEN TOTAL'!AK141</f>
        <v>APAGADO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 t="str">
        <f>'RESUMEN TOTAL'!AO141</f>
        <v>APAGADO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 t="str">
        <f>'RESUMEN TOTAL'!AE146</f>
        <v>APAGADO</v>
      </c>
      <c r="Z141" s="86" t="str">
        <f>'RESUMEN TOTAL'!AF146</f>
        <v>APAGADO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 t="str">
        <f>'RESUMEN TOTAL'!AB152</f>
        <v>APAGADO</v>
      </c>
      <c r="W147" s="86" t="str">
        <f>'RESUMEN TOTAL'!AC152</f>
        <v>APAGADO</v>
      </c>
      <c r="X147" s="86" t="str">
        <f>'RESUMEN TOTAL'!AD152</f>
        <v>APAGADO</v>
      </c>
      <c r="Y147" s="86" t="str">
        <f>'RESUMEN TOTAL'!AE152</f>
        <v>APAGADO</v>
      </c>
      <c r="Z147" s="86" t="str">
        <f>'RESUMEN TOTAL'!AF152</f>
        <v>APAGADO</v>
      </c>
      <c r="AA147" s="86">
        <f>'RESUMEN TOTAL'!AG152</f>
        <v>0</v>
      </c>
      <c r="AB147" s="86">
        <f>'RESUMEN TOTAL'!AH152</f>
        <v>0</v>
      </c>
      <c r="AC147" s="86" t="str">
        <f>'RESUMEN TOTAL'!AI152</f>
        <v>APAGADO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 t="str">
        <f>'RESUMEN TOTAL'!AO170</f>
        <v>APAGADO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 t="str">
        <f>'RESUMEN TOTAL'!N171</f>
        <v>APAGADO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 t="str">
        <f>'RESUMEN TOTAL'!V171</f>
        <v>APAGADO</v>
      </c>
      <c r="Q166" s="86" t="str">
        <f>'RESUMEN TOTAL'!W171</f>
        <v>APAGADO</v>
      </c>
      <c r="R166" s="86" t="str">
        <f>'RESUMEN TOTAL'!X171</f>
        <v>APAGADO</v>
      </c>
      <c r="S166" s="86" t="str">
        <f>'RESUMEN TOTAL'!Y171</f>
        <v>APAGADO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Fibra Optica</v>
      </c>
      <c r="F167" s="86">
        <f>'RESUMEN TOTAL'!L172</f>
        <v>0</v>
      </c>
      <c r="G167" s="86">
        <f>'RESUMEN TOTAL'!M172</f>
        <v>0</v>
      </c>
      <c r="H167" s="86" t="str">
        <f>'RESUMEN TOTAL'!N172</f>
        <v>APAGADO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 t="str">
        <f>'RESUMEN TOTAL'!V172</f>
        <v>APAGADO</v>
      </c>
      <c r="Q167" s="86" t="str">
        <f>'RESUMEN TOTAL'!W172</f>
        <v>APAGADO</v>
      </c>
      <c r="R167" s="86" t="str">
        <f>'RESUMEN TOTAL'!X172</f>
        <v>APAGADO</v>
      </c>
      <c r="S167" s="86" t="str">
        <f>'RESUMEN TOTAL'!Y172</f>
        <v>APAGADO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Fibra Optica</v>
      </c>
      <c r="F168" s="86" t="str">
        <f>'RESUMEN TOTAL'!L173</f>
        <v>APAGADO</v>
      </c>
      <c r="G168" s="86" t="str">
        <f>'RESUMEN TOTAL'!M173</f>
        <v>APAGADO</v>
      </c>
      <c r="H168" s="86" t="str">
        <f>'RESUMEN TOTAL'!N173</f>
        <v>APAGADO</v>
      </c>
      <c r="I168" s="86">
        <f>'RESUMEN TOTAL'!O173</f>
        <v>0</v>
      </c>
      <c r="J168" s="86" t="str">
        <f>'RESUMEN TOTAL'!P173</f>
        <v>APAGADO</v>
      </c>
      <c r="K168" s="86" t="str">
        <f>'RESUMEN TOTAL'!Q173</f>
        <v>APAGADO</v>
      </c>
      <c r="L168" s="86" t="str">
        <f>'RESUMEN TOTAL'!R173</f>
        <v>APAGADO</v>
      </c>
      <c r="M168" s="86" t="str">
        <f>'RESUMEN TOTAL'!S173</f>
        <v>APAGADO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>
        <f>'RESUMEN TOTAL'!W173</f>
        <v>0</v>
      </c>
      <c r="R168" s="86" t="str">
        <f>'RESUMEN TOTAL'!X173</f>
        <v>APAGADO</v>
      </c>
      <c r="S168" s="86" t="str">
        <f>'RESUMEN TOTAL'!Y173</f>
        <v>APAGADO</v>
      </c>
      <c r="T168" s="86" t="str">
        <f>'RESUMEN TOTAL'!Z173</f>
        <v>APAGADO</v>
      </c>
      <c r="U168" s="86" t="str">
        <f>'RESUMEN TOTAL'!AA173</f>
        <v>APAGADO</v>
      </c>
      <c r="V168" s="86" t="str">
        <f>'RESUMEN TOTAL'!AB173</f>
        <v>APAGADO</v>
      </c>
      <c r="W168" s="86" t="str">
        <f>'RESUMEN TOTAL'!AC173</f>
        <v>APAGADO</v>
      </c>
      <c r="X168" s="86" t="str">
        <f>'RESUMEN TOTAL'!AD173</f>
        <v>APAGADO</v>
      </c>
      <c r="Y168" s="86" t="str">
        <f>'RESUMEN TOTAL'!AE173</f>
        <v>APAGADO</v>
      </c>
      <c r="Z168" s="86" t="str">
        <f>'RESUMEN TOTAL'!AF173</f>
        <v>APAGADO</v>
      </c>
      <c r="AA168" s="86" t="str">
        <f>'RESUMEN TOTAL'!AG173</f>
        <v>APAGADO</v>
      </c>
      <c r="AB168" s="86" t="str">
        <f>'RESUMEN TOTAL'!AH173</f>
        <v>APAGADO</v>
      </c>
      <c r="AC168" s="86" t="str">
        <f>'RESUMEN TOTAL'!AI173</f>
        <v>APAGADO</v>
      </c>
      <c r="AD168" s="86" t="str">
        <f>'RESUMEN TOTAL'!AJ173</f>
        <v>APAGADO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 t="str">
        <f>'RESUMEN TOTAL'!AN173</f>
        <v>APAGADO</v>
      </c>
      <c r="AI168" s="86" t="str">
        <f>'RESUMEN TOTAL'!AO173</f>
        <v>APAGADO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 t="str">
        <f>'RESUMEN TOTAL'!AB174</f>
        <v>APAGADO</v>
      </c>
      <c r="W169" s="86" t="str">
        <f>'RESUMEN TOTAL'!AC174</f>
        <v>APAGADO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 t="str">
        <f>'RESUMEN TOTAL'!AO174</f>
        <v>APAGADO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 t="str">
        <f>'RESUMEN TOTAL'!AB175</f>
        <v>APAGADO</v>
      </c>
      <c r="W170" s="86" t="str">
        <f>'RESUMEN TOTAL'!AC175</f>
        <v>APAGADO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 t="str">
        <f>'RESUMEN TOTAL'!AO175</f>
        <v>APAGADO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 t="str">
        <f>'RESUMEN TOTAL'!L181</f>
        <v>APAGADO</v>
      </c>
      <c r="G175" s="86" t="str">
        <f>'RESUMEN TOTAL'!M181</f>
        <v>APAGADO</v>
      </c>
      <c r="H175" s="86" t="str">
        <f>'RESUMEN TOTAL'!N181</f>
        <v>APAGADO</v>
      </c>
      <c r="I175" s="86">
        <f>'RESUMEN TOTAL'!O181</f>
        <v>0</v>
      </c>
      <c r="J175" s="86" t="str">
        <f>'RESUMEN TOTAL'!P181</f>
        <v>APAGADO</v>
      </c>
      <c r="K175" s="86" t="str">
        <f>'RESUMEN TOTAL'!Q181</f>
        <v>APAGADO</v>
      </c>
      <c r="L175" s="86" t="str">
        <f>'RESUMEN TOTAL'!R181</f>
        <v>APAGADO</v>
      </c>
      <c r="M175" s="86" t="str">
        <f>'RESUMEN TOTAL'!S181</f>
        <v>APAGADO</v>
      </c>
      <c r="N175" s="86" t="str">
        <f>'RESUMEN TOTAL'!T181</f>
        <v>APAGADO</v>
      </c>
      <c r="O175" s="86" t="str">
        <f>'RESUMEN TOTAL'!U181</f>
        <v>APAGADO</v>
      </c>
      <c r="P175" s="86" t="str">
        <f>'RESUMEN TOTAL'!V181</f>
        <v>APAGADO</v>
      </c>
      <c r="Q175" s="86" t="str">
        <f>'RESUMEN TOTAL'!W181</f>
        <v>APAGADO</v>
      </c>
      <c r="R175" s="86" t="str">
        <f>'RESUMEN TOTAL'!X181</f>
        <v>APAGADO</v>
      </c>
      <c r="S175" s="86" t="str">
        <f>'RESUMEN TOTAL'!Y181</f>
        <v>APAGADO</v>
      </c>
      <c r="T175" s="86" t="str">
        <f>'RESUMEN TOTAL'!Z181</f>
        <v>APAGADO</v>
      </c>
      <c r="U175" s="86" t="str">
        <f>'RESUMEN TOTAL'!AA181</f>
        <v>APAGADO</v>
      </c>
      <c r="V175" s="86" t="str">
        <f>'RESUMEN TOTAL'!AB181</f>
        <v>APAGADO</v>
      </c>
      <c r="W175" s="86" t="str">
        <f>'RESUMEN TOTAL'!AC181</f>
        <v>APAGADO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 t="str">
        <f>'RESUMEN TOTAL'!AH181</f>
        <v>APAGADO</v>
      </c>
      <c r="AC175" s="86" t="str">
        <f>'RESUMEN TOTAL'!AI181</f>
        <v>APAGADO</v>
      </c>
      <c r="AD175" s="86" t="str">
        <f>'RESUMEN TOTAL'!AJ181</f>
        <v>APAGADO</v>
      </c>
      <c r="AE175" s="86" t="str">
        <f>'RESUMEN TOTAL'!AK181</f>
        <v>APAGADO</v>
      </c>
      <c r="AF175" s="86" t="str">
        <f>'RESUMEN TOTAL'!AL181</f>
        <v>APAGADO</v>
      </c>
      <c r="AG175" s="86" t="str">
        <f>'RESUMEN TOTAL'!AM181</f>
        <v>APAGADO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 t="str">
        <f>'RESUMEN TOTAL'!L182</f>
        <v>APAGADO</v>
      </c>
      <c r="G176" s="86" t="str">
        <f>'RESUMEN TOTAL'!M182</f>
        <v>APAGADO</v>
      </c>
      <c r="H176" s="86" t="str">
        <f>'RESUMEN TOTAL'!N182</f>
        <v>APAGADO</v>
      </c>
      <c r="I176" s="86">
        <f>'RESUMEN TOTAL'!O182</f>
        <v>0</v>
      </c>
      <c r="J176" s="86" t="str">
        <f>'RESUMEN TOTAL'!P182</f>
        <v>APAGADO</v>
      </c>
      <c r="K176" s="86" t="str">
        <f>'RESUMEN TOTAL'!Q182</f>
        <v>APAGADO</v>
      </c>
      <c r="L176" s="86" t="str">
        <f>'RESUMEN TOTAL'!R182</f>
        <v>APAGADO</v>
      </c>
      <c r="M176" s="86" t="str">
        <f>'RESUMEN TOTAL'!S182</f>
        <v>APAGADO</v>
      </c>
      <c r="N176" s="86" t="str">
        <f>'RESUMEN TOTAL'!T182</f>
        <v>APAGADO</v>
      </c>
      <c r="O176" s="86" t="str">
        <f>'RESUMEN TOTAL'!U182</f>
        <v>APAGADO</v>
      </c>
      <c r="P176" s="86" t="str">
        <f>'RESUMEN TOTAL'!V182</f>
        <v>APAGADO</v>
      </c>
      <c r="Q176" s="86" t="str">
        <f>'RESUMEN TOTAL'!W182</f>
        <v>APAGADO</v>
      </c>
      <c r="R176" s="86" t="str">
        <f>'RESUMEN TOTAL'!X182</f>
        <v>APAGADO</v>
      </c>
      <c r="S176" s="86" t="str">
        <f>'RESUMEN TOTAL'!Y182</f>
        <v>APAGADO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 t="str">
        <f>'RESUMEN TOTAL'!AC182</f>
        <v>APAGADO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 t="str">
        <f>'RESUMEN TOTAL'!AH182</f>
        <v>APAGADO</v>
      </c>
      <c r="AC176" s="86" t="str">
        <f>'RESUMEN TOTAL'!AI182</f>
        <v>APAGADO</v>
      </c>
      <c r="AD176" s="86" t="str">
        <f>'RESUMEN TOTAL'!AJ182</f>
        <v>APAGADO</v>
      </c>
      <c r="AE176" s="86" t="str">
        <f>'RESUMEN TOTAL'!AK182</f>
        <v>APAGADO</v>
      </c>
      <c r="AF176" s="86" t="str">
        <f>'RESUMEN TOTAL'!AL182</f>
        <v>APAGADO</v>
      </c>
      <c r="AG176" s="86" t="str">
        <f>'RESUMEN TOTAL'!AM182</f>
        <v>APAGADO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 t="str">
        <f>'RESUMEN TOTAL'!L183</f>
        <v>APAGADO</v>
      </c>
      <c r="G177" s="86" t="str">
        <f>'RESUMEN TOTAL'!M183</f>
        <v>APAGADO</v>
      </c>
      <c r="H177" s="86" t="str">
        <f>'RESUMEN TOTAL'!N183</f>
        <v>APAGADO</v>
      </c>
      <c r="I177" s="86">
        <f>'RESUMEN TOTAL'!O183</f>
        <v>0</v>
      </c>
      <c r="J177" s="86" t="str">
        <f>'RESUMEN TOTAL'!P183</f>
        <v>APAGADO</v>
      </c>
      <c r="K177" s="86" t="str">
        <f>'RESUMEN TOTAL'!Q183</f>
        <v>APAGADO</v>
      </c>
      <c r="L177" s="86" t="str">
        <f>'RESUMEN TOTAL'!R183</f>
        <v>APAGADO</v>
      </c>
      <c r="M177" s="86" t="str">
        <f>'RESUMEN TOTAL'!S183</f>
        <v>APAGADO</v>
      </c>
      <c r="N177" s="86" t="str">
        <f>'RESUMEN TOTAL'!T183</f>
        <v>APAGADO</v>
      </c>
      <c r="O177" s="86" t="str">
        <f>'RESUMEN TOTAL'!U183</f>
        <v>APAGADO</v>
      </c>
      <c r="P177" s="86" t="str">
        <f>'RESUMEN TOTAL'!V183</f>
        <v>APAGADO</v>
      </c>
      <c r="Q177" s="86" t="str">
        <f>'RESUMEN TOTAL'!W183</f>
        <v>APAGADO</v>
      </c>
      <c r="R177" s="86" t="str">
        <f>'RESUMEN TOTAL'!X183</f>
        <v>APAGADO</v>
      </c>
      <c r="S177" s="86" t="str">
        <f>'RESUMEN TOTAL'!Y183</f>
        <v>APAGADO</v>
      </c>
      <c r="T177" s="86" t="str">
        <f>'RESUMEN TOTAL'!Z183</f>
        <v>APAGADO</v>
      </c>
      <c r="U177" s="86" t="str">
        <f>'RESUMEN TOTAL'!AA183</f>
        <v>APAGADO</v>
      </c>
      <c r="V177" s="86" t="str">
        <f>'RESUMEN TOTAL'!AB183</f>
        <v>APAGADO</v>
      </c>
      <c r="W177" s="86" t="str">
        <f>'RESUMEN TOTAL'!AC183</f>
        <v>APAGADO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 t="str">
        <f>'RESUMEN TOTAL'!AH183</f>
        <v>APAGADO</v>
      </c>
      <c r="AC177" s="86" t="str">
        <f>'RESUMEN TOTAL'!AI183</f>
        <v>APAGADO</v>
      </c>
      <c r="AD177" s="86" t="str">
        <f>'RESUMEN TOTAL'!AJ183</f>
        <v>APAGADO</v>
      </c>
      <c r="AE177" s="86" t="str">
        <f>'RESUMEN TOTAL'!AK183</f>
        <v>APAGADO</v>
      </c>
      <c r="AF177" s="86" t="str">
        <f>'RESUMEN TOTAL'!AL183</f>
        <v>APAGADO</v>
      </c>
      <c r="AG177" s="86" t="str">
        <f>'RESUMEN TOTAL'!AM183</f>
        <v>APAGADO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 t="str">
        <f>'RESUMEN TOTAL'!AL185</f>
        <v>APAGADO</v>
      </c>
      <c r="AG179" s="86" t="str">
        <f>'RESUMEN TOTAL'!AM185</f>
        <v>APAGADO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 t="str">
        <f>'RESUMEN TOTAL'!AL187</f>
        <v>APAGADO</v>
      </c>
      <c r="AG181" s="86" t="str">
        <f>'RESUMEN TOTAL'!AM187</f>
        <v>APAGADO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 t="str">
        <f>'RESUMEN TOTAL'!AL188</f>
        <v>APAGADO</v>
      </c>
      <c r="AG182" s="86" t="str">
        <f>'RESUMEN TOTAL'!AM188</f>
        <v>APAGADO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 t="str">
        <f>'RESUMEN TOTAL'!AL194</f>
        <v>APAGADO</v>
      </c>
      <c r="AG188" s="86" t="str">
        <f>'RESUMEN TOTAL'!AM194</f>
        <v>APAGADO</v>
      </c>
      <c r="AH188" s="86" t="str">
        <f>'RESUMEN TOTAL'!AN194</f>
        <v>APAGADO</v>
      </c>
      <c r="AI188" s="86" t="str">
        <f>'RESUMEN TOTAL'!AO194</f>
        <v>APAGADO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 t="str">
        <f>'RESUMEN TOTAL'!AL195</f>
        <v>APAGADO</v>
      </c>
      <c r="AG189" s="86" t="str">
        <f>'RESUMEN TOTAL'!AM195</f>
        <v>APAGADO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 t="str">
        <f>'RESUMEN TOTAL'!AL198</f>
        <v>APAGADO</v>
      </c>
      <c r="AG192" s="86" t="str">
        <f>'RESUMEN TOTAL'!AM198</f>
        <v>APAGADO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 t="str">
        <f>'RESUMEN TOTAL'!AI199</f>
        <v>APAGADO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 t="str">
        <f>'RESUMEN TOTAL'!AH200</f>
        <v>APAGADO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 t="str">
        <f>'RESUMEN TOTAL'!W202</f>
        <v>APAGADO</v>
      </c>
      <c r="R196" s="86" t="str">
        <f>'RESUMEN TOTAL'!X202</f>
        <v>APAGADO</v>
      </c>
      <c r="S196" s="86">
        <f>'RESUMEN TOTAL'!Y202</f>
        <v>0</v>
      </c>
      <c r="T196" s="86">
        <f>'RESUMEN TOTAL'!Z202</f>
        <v>0</v>
      </c>
      <c r="U196" s="86" t="str">
        <f>'RESUMEN TOTAL'!AA202</f>
        <v>APAGADO</v>
      </c>
      <c r="V196" s="86" t="str">
        <f>'RESUMEN TOTAL'!AB202</f>
        <v>APAGADO</v>
      </c>
      <c r="W196" s="86" t="str">
        <f>'RESUMEN TOTAL'!AC202</f>
        <v>APAGADO</v>
      </c>
      <c r="X196" s="86" t="str">
        <f>'RESUMEN TOTAL'!AD202</f>
        <v>APAGADO</v>
      </c>
      <c r="Y196" s="86" t="str">
        <f>'RESUMEN TOTAL'!AE202</f>
        <v>APAGADO</v>
      </c>
      <c r="Z196" s="86" t="str">
        <f>'RESUMEN TOTAL'!AF202</f>
        <v>APAGADO</v>
      </c>
      <c r="AA196" s="86" t="str">
        <f>'RESUMEN TOTAL'!AG202</f>
        <v>APAGADO</v>
      </c>
      <c r="AB196" s="86" t="str">
        <f>'RESUMEN TOTAL'!AH202</f>
        <v>APAGADO</v>
      </c>
      <c r="AC196" s="86" t="str">
        <f>'RESUMEN TOTAL'!AI202</f>
        <v>APAGADO</v>
      </c>
      <c r="AD196" s="86" t="str">
        <f>'RESUMEN TOTAL'!AJ202</f>
        <v>APAGADO</v>
      </c>
      <c r="AE196" s="86" t="str">
        <f>'RESUMEN TOTAL'!AK202</f>
        <v>APAGADO</v>
      </c>
      <c r="AF196" s="86" t="str">
        <f>'RESUMEN TOTAL'!AL202</f>
        <v>APAGADO</v>
      </c>
      <c r="AG196" s="86" t="str">
        <f>'RESUMEN TOTAL'!AM202</f>
        <v>APAGADO</v>
      </c>
      <c r="AH196" s="86" t="str">
        <f>'RESUMEN TOTAL'!AN202</f>
        <v>APAGADO</v>
      </c>
      <c r="AI196" s="86" t="str">
        <f>'RESUMEN TOTAL'!AO202</f>
        <v>APAGADO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 t="str">
        <f>'RESUMEN TOTAL'!AI203</f>
        <v>APAGADO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 t="str">
        <f>'RESUMEN TOTAL'!AI204</f>
        <v>APAGADO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 t="str">
        <f>'RESUMEN TOTAL'!M207</f>
        <v>APAGADO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 t="str">
        <f>'RESUMEN TOTAL'!W207</f>
        <v>APAGADO</v>
      </c>
      <c r="R201" s="86" t="str">
        <f>'RESUMEN TOTAL'!X207</f>
        <v>APAGADO</v>
      </c>
      <c r="S201" s="86">
        <f>'RESUMEN TOTAL'!Y207</f>
        <v>0</v>
      </c>
      <c r="T201" s="86" t="str">
        <f>'RESUMEN TOTAL'!Z207</f>
        <v>APAGADO</v>
      </c>
      <c r="U201" s="86" t="str">
        <f>'RESUMEN TOTAL'!AA207</f>
        <v>APAGADO</v>
      </c>
      <c r="V201" s="86" t="str">
        <f>'RESUMEN TOTAL'!AB207</f>
        <v>APAGADO</v>
      </c>
      <c r="W201" s="86" t="str">
        <f>'RESUMEN TOTAL'!AC207</f>
        <v>APAGADO</v>
      </c>
      <c r="X201" s="86" t="str">
        <f>'RESUMEN TOTAL'!AD207</f>
        <v>APAGADO</v>
      </c>
      <c r="Y201" s="86" t="str">
        <f>'RESUMEN TOTAL'!AE207</f>
        <v>APAGADO</v>
      </c>
      <c r="Z201" s="86" t="str">
        <f>'RESUMEN TOTAL'!AF207</f>
        <v>APAGADO</v>
      </c>
      <c r="AA201" s="86" t="str">
        <f>'RESUMEN TOTAL'!AG207</f>
        <v>APAGADO</v>
      </c>
      <c r="AB201" s="86" t="str">
        <f>'RESUMEN TOTAL'!AH207</f>
        <v>APAGADO</v>
      </c>
      <c r="AC201" s="86" t="str">
        <f>'RESUMEN TOTAL'!AI207</f>
        <v>APAGADO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 t="str">
        <f>'RESUMEN TOTAL'!U209</f>
        <v>APAGADO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 t="str">
        <f>'RESUMEN TOTAL'!U210</f>
        <v>APAGADO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 t="str">
        <f>'RESUMEN TOTAL'!AL218</f>
        <v>APAGADO</v>
      </c>
      <c r="AG212" s="86" t="str">
        <f>'RESUMEN TOTAL'!AM218</f>
        <v>APAGADO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 t="str">
        <f>'RESUMEN TOTAL'!N219</f>
        <v>APAGADO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 t="str">
        <f>'RESUMEN TOTAL'!AI222</f>
        <v>APAGADO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 t="str">
        <f>'RESUMEN TOTAL'!U223</f>
        <v>APAGADO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 t="str">
        <f>'RESUMEN TOTAL'!AH224</f>
        <v>APAGADO</v>
      </c>
      <c r="AC218" s="86" t="str">
        <f>'RESUMEN TOTAL'!AI224</f>
        <v>APAGADO</v>
      </c>
      <c r="AD218" s="86" t="str">
        <f>'RESUMEN TOTAL'!AJ224</f>
        <v>APAGADO</v>
      </c>
      <c r="AE218" s="86" t="str">
        <f>'RESUMEN TOTAL'!AK224</f>
        <v>APAGADO</v>
      </c>
      <c r="AF218" s="86" t="str">
        <f>'RESUMEN TOTAL'!AL224</f>
        <v>APAGADO</v>
      </c>
      <c r="AG218" s="86" t="str">
        <f>'RESUMEN TOTAL'!AM224</f>
        <v>APAGADO</v>
      </c>
      <c r="AH218" s="86" t="str">
        <f>'RESUMEN TOTAL'!AN224</f>
        <v>APAGADO</v>
      </c>
      <c r="AI218" s="86" t="str">
        <f>'RESUMEN TOTAL'!AO224</f>
        <v>APAGADO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 t="str">
        <f>'RESUMEN TOTAL'!U225</f>
        <v>APAGADO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 t="str">
        <f>'RESUMEN TOTAL'!P227</f>
        <v>APAGADO</v>
      </c>
      <c r="K221" s="86" t="str">
        <f>'RESUMEN TOTAL'!Q227</f>
        <v>APAGADO</v>
      </c>
      <c r="L221" s="86" t="str">
        <f>'RESUMEN TOTAL'!R227</f>
        <v>APAGADO</v>
      </c>
      <c r="M221" s="86" t="str">
        <f>'RESUMEN TOTAL'!S227</f>
        <v>APAGADO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 t="str">
        <f>'RESUMEN TOTAL'!U228</f>
        <v>APAGADO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 t="str">
        <f>'RESUMEN TOTAL'!U229</f>
        <v>APAGADO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 t="str">
        <f>'RESUMEN TOTAL'!U231</f>
        <v>APAGADO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 t="str">
        <f>'RESUMEN TOTAL'!AI233</f>
        <v>APAGADO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 t="str">
        <f>'RESUMEN TOTAL'!V241</f>
        <v>APAGADO</v>
      </c>
      <c r="Q234" s="86" t="str">
        <f>'RESUMEN TOTAL'!W241</f>
        <v>APAGADO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>
        <f>'RESUMEN TOTAL'!AD241</f>
        <v>0</v>
      </c>
      <c r="Y234" s="86">
        <f>'RESUMEN TOTAL'!AE241</f>
        <v>0</v>
      </c>
      <c r="Z234" s="86" t="str">
        <f>'RESUMEN TOTAL'!AF241</f>
        <v>APAGADO</v>
      </c>
      <c r="AA234" s="86" t="str">
        <f>'RESUMEN TOTAL'!AG241</f>
        <v>APAGADO</v>
      </c>
      <c r="AB234" s="86" t="str">
        <f>'RESUMEN TOTAL'!AH241</f>
        <v>APAGADO</v>
      </c>
      <c r="AC234" s="86" t="str">
        <f>'RESUMEN TOTAL'!AI241</f>
        <v>APAGADO</v>
      </c>
      <c r="AD234" s="86" t="str">
        <f>'RESUMEN TOTAL'!AJ241</f>
        <v>APAGADO</v>
      </c>
      <c r="AE234" s="86" t="str">
        <f>'RESUMEN TOTAL'!AK241</f>
        <v>APAGADO</v>
      </c>
      <c r="AF234" s="86" t="str">
        <f>'RESUMEN TOTAL'!AL241</f>
        <v>APAGADO</v>
      </c>
      <c r="AG234" s="86" t="str">
        <f>'RESUMEN TOTAL'!AM241</f>
        <v>APAGADO</v>
      </c>
      <c r="AH234" s="86" t="str">
        <f>'RESUMEN TOTAL'!AN241</f>
        <v>APAGADO</v>
      </c>
      <c r="AI234" s="86" t="str">
        <f>'RESUMEN TOTAL'!AO241</f>
        <v>APAGADO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 t="str">
        <f>'RESUMEN TOTAL'!AA242</f>
        <v>APAGADO</v>
      </c>
      <c r="V235" s="86" t="str">
        <f>'RESUMEN TOTAL'!AB242</f>
        <v>APAGADO</v>
      </c>
      <c r="W235" s="86">
        <f>'RESUMEN TOTAL'!AC242</f>
        <v>0</v>
      </c>
      <c r="X235" s="86">
        <f>'RESUMEN TOTAL'!AD242</f>
        <v>0</v>
      </c>
      <c r="Y235" s="86" t="str">
        <f>'RESUMEN TOTAL'!AE242</f>
        <v>APAGADO</v>
      </c>
      <c r="Z235" s="86" t="str">
        <f>'RESUMEN TOTAL'!AF242</f>
        <v>APAGADO</v>
      </c>
      <c r="AA235" s="86">
        <f>'RESUMEN TOTAL'!AG242</f>
        <v>0</v>
      </c>
      <c r="AB235" s="86" t="str">
        <f>'RESUMEN TOTAL'!AH242</f>
        <v>APAGADO</v>
      </c>
      <c r="AC235" s="86" t="str">
        <f>'RESUMEN TOTAL'!AI242</f>
        <v>APAGADO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 t="str">
        <f>'RESUMEN TOTAL'!AN242</f>
        <v>APAGADO</v>
      </c>
      <c r="AI235" s="86" t="str">
        <f>'RESUMEN TOTAL'!AO242</f>
        <v>APAGADO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 t="str">
        <f>'RESUMEN TOTAL'!AI243</f>
        <v>APAGADO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 t="str">
        <f>'RESUMEN TOTAL'!AI244</f>
        <v>APAGADO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 t="str">
        <f>'RESUMEN TOTAL'!U245</f>
        <v>APAGADO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 t="str">
        <f>'RESUMEN TOTAL'!AI245</f>
        <v>APAGADO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 t="str">
        <f>'RESUMEN TOTAL'!AI246</f>
        <v>APAGADO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 t="str">
        <f>'RESUMEN TOTAL'!AL254</f>
        <v>APAGADO</v>
      </c>
      <c r="AG247" s="86" t="str">
        <f>'RESUMEN TOTAL'!AM254</f>
        <v>APAGADO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>
        <f>'RESUMEN TOTAL'!W255</f>
        <v>0</v>
      </c>
      <c r="R248" s="86">
        <f>'RESUMEN TOTAL'!X255</f>
        <v>0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 t="str">
        <f>'RESUMEN TOTAL'!AH255</f>
        <v>APAGADO</v>
      </c>
      <c r="AC248" s="86" t="str">
        <f>'RESUMEN TOTAL'!AI255</f>
        <v>APAGADO</v>
      </c>
      <c r="AD248" s="86" t="str">
        <f>'RESUMEN TOTAL'!AJ255</f>
        <v>APAGADO</v>
      </c>
      <c r="AE248" s="86" t="str">
        <f>'RESUMEN TOTAL'!AK255</f>
        <v>APAGADO</v>
      </c>
      <c r="AF248" s="86" t="str">
        <f>'RESUMEN TOTAL'!AL255</f>
        <v>APAGADO</v>
      </c>
      <c r="AG248" s="86" t="str">
        <f>'RESUMEN TOTAL'!AM255</f>
        <v>APAGADO</v>
      </c>
      <c r="AH248" s="86" t="str">
        <f>'RESUMEN TOTAL'!AN255</f>
        <v>APAGADO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 t="str">
        <f>'RESUMEN TOTAL'!AL256</f>
        <v>APAGADO</v>
      </c>
      <c r="AG249" s="86" t="str">
        <f>'RESUMEN TOTAL'!AM256</f>
        <v>APAGADO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 t="str">
        <f>'RESUMEN TOTAL'!M257</f>
        <v>APAGADO</v>
      </c>
      <c r="H250" s="86" t="str">
        <f>'RESUMEN TOTAL'!N257</f>
        <v>APAGADO</v>
      </c>
      <c r="I250" s="86" t="str">
        <f>'RESUMEN TOTAL'!O257</f>
        <v>APAGADO</v>
      </c>
      <c r="J250" s="86" t="str">
        <f>'RESUMEN TOTAL'!P257</f>
        <v>APAGADO</v>
      </c>
      <c r="K250" s="86" t="str">
        <f>'RESUMEN TOTAL'!Q257</f>
        <v>APAGADO</v>
      </c>
      <c r="L250" s="86" t="str">
        <f>'RESUMEN TOTAL'!R257</f>
        <v>APAGADO</v>
      </c>
      <c r="M250" s="86" t="str">
        <f>'RESUMEN TOTAL'!S257</f>
        <v>APAGADO</v>
      </c>
      <c r="N250" s="86" t="str">
        <f>'RESUMEN TOTAL'!T257</f>
        <v>APAGADO</v>
      </c>
      <c r="O250" s="86" t="str">
        <f>'RESUMEN TOTAL'!U257</f>
        <v>APAGADO</v>
      </c>
      <c r="P250" s="86" t="str">
        <f>'RESUMEN TOTAL'!V257</f>
        <v>APAGADO</v>
      </c>
      <c r="Q250" s="86" t="str">
        <f>'RESUMEN TOTAL'!W257</f>
        <v>APAGADO</v>
      </c>
      <c r="R250" s="86" t="str">
        <f>'RESUMEN TOTAL'!X257</f>
        <v>APAGADO</v>
      </c>
      <c r="S250" s="86" t="str">
        <f>'RESUMEN TOTAL'!Y257</f>
        <v>APAGADO</v>
      </c>
      <c r="T250" s="86" t="str">
        <f>'RESUMEN TOTAL'!Z257</f>
        <v>APAGADO</v>
      </c>
      <c r="U250" s="86" t="str">
        <f>'RESUMEN TOTAL'!AA257</f>
        <v>APAGADO</v>
      </c>
      <c r="V250" s="86" t="str">
        <f>'RESUMEN TOTAL'!AB257</f>
        <v>APAGADO</v>
      </c>
      <c r="W250" s="86" t="str">
        <f>'RESUMEN TOTAL'!AC257</f>
        <v>APAGADO</v>
      </c>
      <c r="X250" s="86" t="str">
        <f>'RESUMEN TOTAL'!AD257</f>
        <v>APAGADO</v>
      </c>
      <c r="Y250" s="86" t="str">
        <f>'RESUMEN TOTAL'!AE257</f>
        <v>APAGADO</v>
      </c>
      <c r="Z250" s="86" t="str">
        <f>'RESUMEN TOTAL'!AF257</f>
        <v>APAGADO</v>
      </c>
      <c r="AA250" s="86" t="str">
        <f>'RESUMEN TOTAL'!AG257</f>
        <v>APAGADO</v>
      </c>
      <c r="AB250" s="86" t="str">
        <f>'RESUMEN TOTAL'!AH257</f>
        <v>APAGADO</v>
      </c>
      <c r="AC250" s="86" t="str">
        <f>'RESUMEN TOTAL'!AI257</f>
        <v>APAGADO</v>
      </c>
      <c r="AD250" s="86" t="str">
        <f>'RESUMEN TOTAL'!AJ257</f>
        <v>APAGADO</v>
      </c>
      <c r="AE250" s="86" t="str">
        <f>'RESUMEN TOTAL'!AK257</f>
        <v>APAGADO</v>
      </c>
      <c r="AF250" s="86" t="str">
        <f>'RESUMEN TOTAL'!AL257</f>
        <v>APAGADO</v>
      </c>
      <c r="AG250" s="86" t="str">
        <f>'RESUMEN TOTAL'!AM257</f>
        <v>APAGADO</v>
      </c>
      <c r="AH250" s="86" t="str">
        <f>'RESUMEN TOTAL'!AN257</f>
        <v>APAGADO</v>
      </c>
      <c r="AI250" s="86" t="str">
        <f>'RESUMEN TOTAL'!AO257</f>
        <v>APAGADO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 t="str">
        <f>'RESUMEN TOTAL'!M258</f>
        <v>APAGADO</v>
      </c>
      <c r="H251" s="86" t="str">
        <f>'RESUMEN TOTAL'!N258</f>
        <v>APAGADO</v>
      </c>
      <c r="I251" s="86" t="str">
        <f>'RESUMEN TOTAL'!O258</f>
        <v>APAGADO</v>
      </c>
      <c r="J251" s="86" t="str">
        <f>'RESUMEN TOTAL'!P258</f>
        <v>APAGADO</v>
      </c>
      <c r="K251" s="86" t="str">
        <f>'RESUMEN TOTAL'!Q258</f>
        <v>APAGADO</v>
      </c>
      <c r="L251" s="86" t="str">
        <f>'RESUMEN TOTAL'!R258</f>
        <v>APAGADO</v>
      </c>
      <c r="M251" s="86" t="str">
        <f>'RESUMEN TOTAL'!S258</f>
        <v>APAGADO</v>
      </c>
      <c r="N251" s="86" t="str">
        <f>'RESUMEN TOTAL'!T258</f>
        <v>APAGADO</v>
      </c>
      <c r="O251" s="86" t="str">
        <f>'RESUMEN TOTAL'!U258</f>
        <v>APAGADO</v>
      </c>
      <c r="P251" s="86" t="str">
        <f>'RESUMEN TOTAL'!V258</f>
        <v>APAGADO</v>
      </c>
      <c r="Q251" s="86" t="str">
        <f>'RESUMEN TOTAL'!W258</f>
        <v>APAGADO</v>
      </c>
      <c r="R251" s="86" t="str">
        <f>'RESUMEN TOTAL'!X258</f>
        <v>APAGADO</v>
      </c>
      <c r="S251" s="86" t="str">
        <f>'RESUMEN TOTAL'!Y258</f>
        <v>APAGADO</v>
      </c>
      <c r="T251" s="86" t="str">
        <f>'RESUMEN TOTAL'!Z258</f>
        <v>APAGADO</v>
      </c>
      <c r="U251" s="86" t="str">
        <f>'RESUMEN TOTAL'!AA258</f>
        <v>APAGADO</v>
      </c>
      <c r="V251" s="86" t="str">
        <f>'RESUMEN TOTAL'!AB258</f>
        <v>APAGADO</v>
      </c>
      <c r="W251" s="86" t="str">
        <f>'RESUMEN TOTAL'!AC258</f>
        <v>APAGADO</v>
      </c>
      <c r="X251" s="86" t="str">
        <f>'RESUMEN TOTAL'!AD258</f>
        <v>APAGADO</v>
      </c>
      <c r="Y251" s="86" t="str">
        <f>'RESUMEN TOTAL'!AE258</f>
        <v>APAGADO</v>
      </c>
      <c r="Z251" s="86" t="str">
        <f>'RESUMEN TOTAL'!AF258</f>
        <v>APAGADO</v>
      </c>
      <c r="AA251" s="86" t="str">
        <f>'RESUMEN TOTAL'!AG258</f>
        <v>APAGADO</v>
      </c>
      <c r="AB251" s="86" t="str">
        <f>'RESUMEN TOTAL'!AH258</f>
        <v>APAGADO</v>
      </c>
      <c r="AC251" s="86" t="str">
        <f>'RESUMEN TOTAL'!AI258</f>
        <v>APAGADO</v>
      </c>
      <c r="AD251" s="86" t="str">
        <f>'RESUMEN TOTAL'!AJ258</f>
        <v>APAGADO</v>
      </c>
      <c r="AE251" s="86" t="str">
        <f>'RESUMEN TOTAL'!AK258</f>
        <v>APAGADO</v>
      </c>
      <c r="AF251" s="86" t="str">
        <f>'RESUMEN TOTAL'!AL258</f>
        <v>APAGADO</v>
      </c>
      <c r="AG251" s="86" t="str">
        <f>'RESUMEN TOTAL'!AM258</f>
        <v>APAGADO</v>
      </c>
      <c r="AH251" s="86" t="str">
        <f>'RESUMEN TOTAL'!AN258</f>
        <v>APAGADO</v>
      </c>
      <c r="AI251" s="86" t="str">
        <f>'RESUMEN TOTAL'!AO258</f>
        <v>APAGADO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 t="str">
        <f>'RESUMEN TOTAL'!M259</f>
        <v>APAGADO</v>
      </c>
      <c r="H252" s="86" t="str">
        <f>'RESUMEN TOTAL'!N259</f>
        <v>APAGADO</v>
      </c>
      <c r="I252" s="86" t="str">
        <f>'RESUMEN TOTAL'!O259</f>
        <v>APAGADO</v>
      </c>
      <c r="J252" s="86" t="str">
        <f>'RESUMEN TOTAL'!P259</f>
        <v>APAGADO</v>
      </c>
      <c r="K252" s="86" t="str">
        <f>'RESUMEN TOTAL'!Q259</f>
        <v>APAGADO</v>
      </c>
      <c r="L252" s="86" t="str">
        <f>'RESUMEN TOTAL'!R259</f>
        <v>APAGADO</v>
      </c>
      <c r="M252" s="86" t="str">
        <f>'RESUMEN TOTAL'!S259</f>
        <v>APAGADO</v>
      </c>
      <c r="N252" s="86" t="str">
        <f>'RESUMEN TOTAL'!T259</f>
        <v>APAGADO</v>
      </c>
      <c r="O252" s="86" t="str">
        <f>'RESUMEN TOTAL'!U259</f>
        <v>APAGADO</v>
      </c>
      <c r="P252" s="86" t="str">
        <f>'RESUMEN TOTAL'!V259</f>
        <v>APAGADO</v>
      </c>
      <c r="Q252" s="86" t="str">
        <f>'RESUMEN TOTAL'!W259</f>
        <v>APAGADO</v>
      </c>
      <c r="R252" s="86" t="str">
        <f>'RESUMEN TOTAL'!X259</f>
        <v>APAGADO</v>
      </c>
      <c r="S252" s="86" t="str">
        <f>'RESUMEN TOTAL'!Y259</f>
        <v>APAGADO</v>
      </c>
      <c r="T252" s="86" t="str">
        <f>'RESUMEN TOTAL'!Z259</f>
        <v>APAGADO</v>
      </c>
      <c r="U252" s="86" t="str">
        <f>'RESUMEN TOTAL'!AA259</f>
        <v>APAGADO</v>
      </c>
      <c r="V252" s="86" t="str">
        <f>'RESUMEN TOTAL'!AB259</f>
        <v>APAGADO</v>
      </c>
      <c r="W252" s="86" t="str">
        <f>'RESUMEN TOTAL'!AC259</f>
        <v>APAGADO</v>
      </c>
      <c r="X252" s="86" t="str">
        <f>'RESUMEN TOTAL'!AD259</f>
        <v>APAGADO</v>
      </c>
      <c r="Y252" s="86" t="str">
        <f>'RESUMEN TOTAL'!AE259</f>
        <v>APAGADO</v>
      </c>
      <c r="Z252" s="86" t="str">
        <f>'RESUMEN TOTAL'!AF259</f>
        <v>APAGADO</v>
      </c>
      <c r="AA252" s="86" t="str">
        <f>'RESUMEN TOTAL'!AG259</f>
        <v>APAGADO</v>
      </c>
      <c r="AB252" s="86" t="str">
        <f>'RESUMEN TOTAL'!AH259</f>
        <v>APAGADO</v>
      </c>
      <c r="AC252" s="86" t="str">
        <f>'RESUMEN TOTAL'!AI259</f>
        <v>APAGADO</v>
      </c>
      <c r="AD252" s="86" t="str">
        <f>'RESUMEN TOTAL'!AJ259</f>
        <v>APAGADO</v>
      </c>
      <c r="AE252" s="86" t="str">
        <f>'RESUMEN TOTAL'!AK259</f>
        <v>APAGADO</v>
      </c>
      <c r="AF252" s="86" t="str">
        <f>'RESUMEN TOTAL'!AL259</f>
        <v>APAGADO</v>
      </c>
      <c r="AG252" s="86" t="str">
        <f>'RESUMEN TOTAL'!AM259</f>
        <v>APAGADO</v>
      </c>
      <c r="AH252" s="86" t="str">
        <f>'RESUMEN TOTAL'!AN259</f>
        <v>APAGADO</v>
      </c>
      <c r="AI252" s="86" t="str">
        <f>'RESUMEN TOTAL'!AO259</f>
        <v>APAGADO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>
        <f>'RESUMEN TOTAL'!AA260</f>
        <v>0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 t="str">
        <f>'RESUMEN TOTAL'!AL260</f>
        <v>APAGADO</v>
      </c>
      <c r="AG253" s="86">
        <f>'RESUMEN TOTAL'!AM260</f>
        <v>0</v>
      </c>
      <c r="AH253" s="86">
        <f>'RESUMEN TOTAL'!AN260</f>
        <v>0</v>
      </c>
      <c r="AI253" s="86" t="str">
        <f>'RESUMEN TOTAL'!AO260</f>
        <v>APAGADO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 t="str">
        <f>'RESUMEN TOTAL'!M261</f>
        <v>APAGADO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 t="str">
        <f>'RESUMEN TOTAL'!V261</f>
        <v>APAGADO</v>
      </c>
      <c r="Q254" s="86" t="str">
        <f>'RESUMEN TOTAL'!W261</f>
        <v>APAGADO</v>
      </c>
      <c r="R254" s="86" t="str">
        <f>'RESUMEN TOTAL'!X261</f>
        <v>APAGADO</v>
      </c>
      <c r="S254" s="86" t="str">
        <f>'RESUMEN TOTAL'!Y261</f>
        <v>APAGADO</v>
      </c>
      <c r="T254" s="86" t="str">
        <f>'RESUMEN TOTAL'!Z261</f>
        <v>APAGADO</v>
      </c>
      <c r="U254" s="86">
        <f>'RESUMEN TOTAL'!AA261</f>
        <v>0</v>
      </c>
      <c r="V254" s="86" t="str">
        <f>'RESUMEN TOTAL'!AB261</f>
        <v>APAGADO</v>
      </c>
      <c r="W254" s="86" t="str">
        <f>'RESUMEN TOTAL'!AC261</f>
        <v>APAGADO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 t="str">
        <f>'RESUMEN TOTAL'!M262</f>
        <v>APAGADO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 t="str">
        <f>'RESUMEN TOTAL'!V262</f>
        <v>APAGADO</v>
      </c>
      <c r="Q255" s="86" t="str">
        <f>'RESUMEN TOTAL'!W262</f>
        <v>APAGADO</v>
      </c>
      <c r="R255" s="86" t="str">
        <f>'RESUMEN TOTAL'!X262</f>
        <v>APAGADO</v>
      </c>
      <c r="S255" s="86" t="str">
        <f>'RESUMEN TOTAL'!Y262</f>
        <v>APAGADO</v>
      </c>
      <c r="T255" s="86" t="str">
        <f>'RESUMEN TOTAL'!Z262</f>
        <v>APAGADO</v>
      </c>
      <c r="U255" s="86">
        <f>'RESUMEN TOTAL'!AA262</f>
        <v>0</v>
      </c>
      <c r="V255" s="86" t="str">
        <f>'RESUMEN TOTAL'!AB262</f>
        <v>APAGADO</v>
      </c>
      <c r="W255" s="86" t="str">
        <f>'RESUMEN TOTAL'!AC262</f>
        <v>APAGADO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 t="str">
        <f>'RESUMEN TOTAL'!AH263</f>
        <v>APAGADO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 t="str">
        <f>'RESUMEN TOTAL'!AH264</f>
        <v>APAGADO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 t="str">
        <f>'RESUMEN TOTAL'!AH265</f>
        <v>APAGADO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 t="str">
        <f>'RESUMEN TOTAL'!AB266</f>
        <v>APAGADO</v>
      </c>
      <c r="W259" s="86" t="str">
        <f>'RESUMEN TOTAL'!AC266</f>
        <v>APAGADO</v>
      </c>
      <c r="X259" s="86">
        <f>'RESUMEN TOTAL'!AD266</f>
        <v>0</v>
      </c>
      <c r="Y259" s="86" t="str">
        <f>'RESUMEN TOTAL'!AE266</f>
        <v>APAGADO</v>
      </c>
      <c r="Z259" s="86" t="str">
        <f>'RESUMEN TOTAL'!AF266</f>
        <v>APAGADO</v>
      </c>
      <c r="AA259" s="86">
        <f>'RESUMEN TOTAL'!AG266</f>
        <v>0</v>
      </c>
      <c r="AB259" s="86">
        <f>'RESUMEN TOTAL'!AH266</f>
        <v>0</v>
      </c>
      <c r="AC259" s="86" t="str">
        <f>'RESUMEN TOTAL'!AI266</f>
        <v>APAGADO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 t="str">
        <f>'RESUMEN TOTAL'!AB267</f>
        <v>APAGADO</v>
      </c>
      <c r="W260" s="86" t="str">
        <f>'RESUMEN TOTAL'!AC267</f>
        <v>APAGADO</v>
      </c>
      <c r="X260" s="86">
        <f>'RESUMEN TOTAL'!AD267</f>
        <v>0</v>
      </c>
      <c r="Y260" s="86" t="str">
        <f>'RESUMEN TOTAL'!AE267</f>
        <v>APAGADO</v>
      </c>
      <c r="Z260" s="86" t="str">
        <f>'RESUMEN TOTAL'!AF267</f>
        <v>APAGADO</v>
      </c>
      <c r="AA260" s="86">
        <f>'RESUMEN TOTAL'!AG267</f>
        <v>0</v>
      </c>
      <c r="AB260" s="86">
        <f>'RESUMEN TOTAL'!AH267</f>
        <v>0</v>
      </c>
      <c r="AC260" s="86" t="str">
        <f>'RESUMEN TOTAL'!AI267</f>
        <v>APAGADO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 t="str">
        <f>'RESUMEN TOTAL'!AB268</f>
        <v>APAGADO</v>
      </c>
      <c r="W261" s="86" t="str">
        <f>'RESUMEN TOTAL'!AC268</f>
        <v>APAGADO</v>
      </c>
      <c r="X261" s="86">
        <f>'RESUMEN TOTAL'!AD268</f>
        <v>0</v>
      </c>
      <c r="Y261" s="86" t="str">
        <f>'RESUMEN TOTAL'!AE268</f>
        <v>APAGADO</v>
      </c>
      <c r="Z261" s="86" t="str">
        <f>'RESUMEN TOTAL'!AF268</f>
        <v>APAGADO</v>
      </c>
      <c r="AA261" s="86">
        <f>'RESUMEN TOTAL'!AG268</f>
        <v>0</v>
      </c>
      <c r="AB261" s="86">
        <f>'RESUMEN TOTAL'!AH268</f>
        <v>0</v>
      </c>
      <c r="AC261" s="86" t="str">
        <f>'RESUMEN TOTAL'!AI268</f>
        <v>APAGADO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 t="str">
        <f>'RESUMEN TOTAL'!AB269</f>
        <v>APAGADO</v>
      </c>
      <c r="W262" s="86" t="str">
        <f>'RESUMEN TOTAL'!AC269</f>
        <v>APAGADO</v>
      </c>
      <c r="X262" s="86">
        <f>'RESUMEN TOTAL'!AD269</f>
        <v>0</v>
      </c>
      <c r="Y262" s="86" t="str">
        <f>'RESUMEN TOTAL'!AE269</f>
        <v>APAGADO</v>
      </c>
      <c r="Z262" s="86" t="str">
        <f>'RESUMEN TOTAL'!AF269</f>
        <v>APAGADO</v>
      </c>
      <c r="AA262" s="86">
        <f>'RESUMEN TOTAL'!AG269</f>
        <v>0</v>
      </c>
      <c r="AB262" s="86">
        <f>'RESUMEN TOTAL'!AH269</f>
        <v>0</v>
      </c>
      <c r="AC262" s="86" t="str">
        <f>'RESUMEN TOTAL'!AI269</f>
        <v>APAGADO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 t="str">
        <f>'RESUMEN TOTAL'!AB270</f>
        <v>APAGADO</v>
      </c>
      <c r="W263" s="86" t="str">
        <f>'RESUMEN TOTAL'!AC270</f>
        <v>APAGADO</v>
      </c>
      <c r="X263" s="86">
        <f>'RESUMEN TOTAL'!AD270</f>
        <v>0</v>
      </c>
      <c r="Y263" s="86" t="str">
        <f>'RESUMEN TOTAL'!AE270</f>
        <v>APAGADO</v>
      </c>
      <c r="Z263" s="86" t="str">
        <f>'RESUMEN TOTAL'!AF270</f>
        <v>APAGADO</v>
      </c>
      <c r="AA263" s="86">
        <f>'RESUMEN TOTAL'!AG270</f>
        <v>0</v>
      </c>
      <c r="AB263" s="86">
        <f>'RESUMEN TOTAL'!AH270</f>
        <v>0</v>
      </c>
      <c r="AC263" s="86" t="str">
        <f>'RESUMEN TOTAL'!AI270</f>
        <v>APAGADO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 t="str">
        <f>'RESUMEN TOTAL'!AB271</f>
        <v>APAGADO</v>
      </c>
      <c r="W264" s="86" t="str">
        <f>'RESUMEN TOTAL'!AC271</f>
        <v>APAGADO</v>
      </c>
      <c r="X264" s="86">
        <f>'RESUMEN TOTAL'!AD271</f>
        <v>0</v>
      </c>
      <c r="Y264" s="86" t="str">
        <f>'RESUMEN TOTAL'!AE271</f>
        <v>APAGADO</v>
      </c>
      <c r="Z264" s="86" t="str">
        <f>'RESUMEN TOTAL'!AF271</f>
        <v>APAGADO</v>
      </c>
      <c r="AA264" s="86">
        <f>'RESUMEN TOTAL'!AG271</f>
        <v>0</v>
      </c>
      <c r="AB264" s="86">
        <f>'RESUMEN TOTAL'!AH271</f>
        <v>0</v>
      </c>
      <c r="AC264" s="86" t="str">
        <f>'RESUMEN TOTAL'!AI271</f>
        <v>APAGADO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 t="str">
        <f>'RESUMEN TOTAL'!AB273</f>
        <v>APAGADO</v>
      </c>
      <c r="W265" s="86" t="str">
        <f>'RESUMEN TOTAL'!AC273</f>
        <v>APAGADO</v>
      </c>
      <c r="X265" s="86" t="str">
        <f>'RESUMEN TOTAL'!AD273</f>
        <v>APAGADO</v>
      </c>
      <c r="Y265" s="86" t="str">
        <f>'RESUMEN TOTAL'!AE273</f>
        <v>APAGADO</v>
      </c>
      <c r="Z265" s="86" t="str">
        <f>'RESUMEN TOTAL'!AF273</f>
        <v>APAGADO</v>
      </c>
      <c r="AA265" s="86">
        <f>'RESUMEN TOTAL'!AG273</f>
        <v>0</v>
      </c>
      <c r="AB265" s="86">
        <f>'RESUMEN TOTAL'!AH273</f>
        <v>0</v>
      </c>
      <c r="AC265" s="86" t="str">
        <f>'RESUMEN TOTAL'!AI273</f>
        <v>APAGADO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 t="str">
        <f>'RESUMEN TOTAL'!AI274</f>
        <v>APAGADO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 t="str">
        <f>'RESUMEN TOTAL'!AI275</f>
        <v>APAGADO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 t="str">
        <f>'RESUMEN TOTAL'!AI276</f>
        <v>APAGADO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 t="str">
        <f>'RESUMEN TOTAL'!W277</f>
        <v>APAGADO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 t="str">
        <f>'RESUMEN TOTAL'!AI277</f>
        <v>APAGADO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 t="str">
        <f>'RESUMEN TOTAL'!AI278</f>
        <v>APAGADO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 t="str">
        <f>'RESUMEN TOTAL'!AO278</f>
        <v>APAGADO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 t="str">
        <f>'RESUMEN TOTAL'!AI279</f>
        <v>APAGADO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 t="str">
        <f>'RESUMEN TOTAL'!AI280</f>
        <v>APAGADO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 t="str">
        <f>'RESUMEN TOTAL'!O281</f>
        <v>APAGADO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 t="str">
        <f>'RESUMEN TOTAL'!V281</f>
        <v>APAGADO</v>
      </c>
      <c r="Q273" s="86" t="str">
        <f>'RESUMEN TOTAL'!W281</f>
        <v>APAGADO</v>
      </c>
      <c r="R273" s="86" t="str">
        <f>'RESUMEN TOTAL'!X281</f>
        <v>APAGADO</v>
      </c>
      <c r="S273" s="86" t="str">
        <f>'RESUMEN TOTAL'!Y281</f>
        <v>APAGADO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 t="str">
        <f>'RESUMEN TOTAL'!AI283</f>
        <v>APAGADO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 t="str">
        <f>'RESUMEN TOTAL'!AI284</f>
        <v>APAGADO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 t="str">
        <f>'RESUMEN TOTAL'!AI285</f>
        <v>APAGADO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 t="str">
        <f>'RESUMEN TOTAL'!V289</f>
        <v>APAGADO</v>
      </c>
      <c r="Q281" s="86" t="str">
        <f>'RESUMEN TOTAL'!W289</f>
        <v>APAGADO</v>
      </c>
      <c r="R281" s="86" t="str">
        <f>'RESUMEN TOTAL'!X289</f>
        <v>APAGADO</v>
      </c>
      <c r="S281" s="86" t="str">
        <f>'RESUMEN TOTAL'!Y289</f>
        <v>APAGADO</v>
      </c>
      <c r="T281" s="86" t="str">
        <f>'RESUMEN TOTAL'!Z289</f>
        <v>APAGADO</v>
      </c>
      <c r="U281" s="86" t="str">
        <f>'RESUMEN TOTAL'!AA289</f>
        <v>APAGADO</v>
      </c>
      <c r="V281" s="86" t="str">
        <f>'RESUMEN TOTAL'!AB289</f>
        <v>APAGADO</v>
      </c>
      <c r="W281" s="86" t="str">
        <f>'RESUMEN TOTAL'!AC289</f>
        <v>APAGADO</v>
      </c>
      <c r="X281" s="86">
        <f>'RESUMEN TOTAL'!AD289</f>
        <v>0</v>
      </c>
      <c r="Y281" s="86" t="str">
        <f>'RESUMEN TOTAL'!AE289</f>
        <v>APAGADO</v>
      </c>
      <c r="Z281" s="86" t="str">
        <f>'RESUMEN TOTAL'!AF289</f>
        <v>APAGADO</v>
      </c>
      <c r="AA281" s="86" t="str">
        <f>'RESUMEN TOTAL'!AG289</f>
        <v>APAGADO</v>
      </c>
      <c r="AB281" s="86" t="str">
        <f>'RESUMEN TOTAL'!AH289</f>
        <v>APAGADO</v>
      </c>
      <c r="AC281" s="86" t="str">
        <f>'RESUMEN TOTAL'!AI289</f>
        <v>APAGADO</v>
      </c>
      <c r="AD281" s="86" t="str">
        <f>'RESUMEN TOTAL'!AJ289</f>
        <v>APAGADO</v>
      </c>
      <c r="AE281" s="86" t="str">
        <f>'RESUMEN TOTAL'!AK289</f>
        <v>APAGADO</v>
      </c>
      <c r="AF281" s="86" t="str">
        <f>'RESUMEN TOTAL'!AL289</f>
        <v>APAGADO</v>
      </c>
      <c r="AG281" s="86" t="str">
        <f>'RESUMEN TOTAL'!AM289</f>
        <v>APAGADO</v>
      </c>
      <c r="AH281" s="86" t="str">
        <f>'RESUMEN TOTAL'!AN289</f>
        <v>APAGADO</v>
      </c>
      <c r="AI281" s="86" t="str">
        <f>'RESUMEN TOTAL'!AO289</f>
        <v>APAGADO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 t="str">
        <f>'RESUMEN TOTAL'!V290</f>
        <v>APAGADO</v>
      </c>
      <c r="Q282" s="86" t="str">
        <f>'RESUMEN TOTAL'!W290</f>
        <v>APAGADO</v>
      </c>
      <c r="R282" s="86" t="str">
        <f>'RESUMEN TOTAL'!X290</f>
        <v>APAGADO</v>
      </c>
      <c r="S282" s="86" t="str">
        <f>'RESUMEN TOTAL'!Y290</f>
        <v>APAGADO</v>
      </c>
      <c r="T282" s="86" t="str">
        <f>'RESUMEN TOTAL'!Z290</f>
        <v>APAGADO</v>
      </c>
      <c r="U282" s="86" t="str">
        <f>'RESUMEN TOTAL'!AA290</f>
        <v>APAGADO</v>
      </c>
      <c r="V282" s="86" t="str">
        <f>'RESUMEN TOTAL'!AB290</f>
        <v>APAGADO</v>
      </c>
      <c r="W282" s="86" t="str">
        <f>'RESUMEN TOTAL'!AC290</f>
        <v>APAGADO</v>
      </c>
      <c r="X282" s="86" t="str">
        <f>'RESUMEN TOTAL'!AD290</f>
        <v>APAGADO</v>
      </c>
      <c r="Y282" s="86" t="str">
        <f>'RESUMEN TOTAL'!AE290</f>
        <v>APAGADO</v>
      </c>
      <c r="Z282" s="86" t="str">
        <f>'RESUMEN TOTAL'!AF290</f>
        <v>APAGADO</v>
      </c>
      <c r="AA282" s="86" t="str">
        <f>'RESUMEN TOTAL'!AG290</f>
        <v>APAGADO</v>
      </c>
      <c r="AB282" s="86" t="str">
        <f>'RESUMEN TOTAL'!AH290</f>
        <v>APAGADO</v>
      </c>
      <c r="AC282" s="86" t="str">
        <f>'RESUMEN TOTAL'!AI290</f>
        <v>APAGADO</v>
      </c>
      <c r="AD282" s="86" t="str">
        <f>'RESUMEN TOTAL'!AJ290</f>
        <v>APAGADO</v>
      </c>
      <c r="AE282" s="86" t="str">
        <f>'RESUMEN TOTAL'!AK290</f>
        <v>APAGADO</v>
      </c>
      <c r="AF282" s="86" t="str">
        <f>'RESUMEN TOTAL'!AL290</f>
        <v>APAGADO</v>
      </c>
      <c r="AG282" s="86" t="str">
        <f>'RESUMEN TOTAL'!AM290</f>
        <v>APAGADO</v>
      </c>
      <c r="AH282" s="86" t="str">
        <f>'RESUMEN TOTAL'!AN290</f>
        <v>APAGADO</v>
      </c>
      <c r="AI282" s="86" t="str">
        <f>'RESUMEN TOTAL'!AO290</f>
        <v>APAGADO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 t="str">
        <f>'RESUMEN TOTAL'!AM292</f>
        <v>APAGADO</v>
      </c>
      <c r="AH284" s="86" t="str">
        <f>'RESUMEN TOTAL'!AN292</f>
        <v>APAGADO</v>
      </c>
      <c r="AI284" s="86" t="str">
        <f>'RESUMEN TOTAL'!AO292</f>
        <v>APAGADO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 t="str">
        <f>'RESUMEN TOTAL'!U297</f>
        <v>APAGADO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 t="str">
        <f>'RESUMEN TOTAL'!U298</f>
        <v>APAGADO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 t="str">
        <f>'RESUMEN TOTAL'!N299</f>
        <v>APAGADO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 t="str">
        <f>'RESUMEN TOTAL'!N300</f>
        <v>APAGADO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 t="str">
        <f>'RESUMEN TOTAL'!N302</f>
        <v>APAGADO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 t="str">
        <f>'RESUMEN TOTAL'!N304</f>
        <v>APAGADO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 t="str">
        <f>'RESUMEN TOTAL'!N305</f>
        <v>APAGADO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 t="str">
        <f>'RESUMEN TOTAL'!N306</f>
        <v>APAGADO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>
        <f>'RESUMEN TOTAL'!M309</f>
        <v>0</v>
      </c>
      <c r="H301" s="86" t="str">
        <f>'RESUMEN TOTAL'!N309</f>
        <v>APAGADO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 t="str">
        <f>'RESUMEN TOTAL'!R309</f>
        <v>APAGADO</v>
      </c>
      <c r="M301" s="86" t="str">
        <f>'RESUMEN TOTAL'!S309</f>
        <v>APAGADO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 t="str">
        <f>'RESUMEN TOTAL'!AF309</f>
        <v>APAGADO</v>
      </c>
      <c r="AA301" s="86" t="str">
        <f>'RESUMEN TOTAL'!AG309</f>
        <v>APAGADO</v>
      </c>
      <c r="AB301" s="86" t="str">
        <f>'RESUMEN TOTAL'!AH309</f>
        <v>APAGADO</v>
      </c>
      <c r="AC301" s="86" t="str">
        <f>'RESUMEN TOTAL'!AI309</f>
        <v>APAGADO</v>
      </c>
      <c r="AD301" s="86" t="str">
        <f>'RESUMEN TOTAL'!AJ309</f>
        <v>APAGADO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 t="str">
        <f>'RESUMEN TOTAL'!N311</f>
        <v>APAGADO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 t="str">
        <f>'RESUMEN TOTAL'!N312</f>
        <v>APAGADO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 t="str">
        <f>'RESUMEN TOTAL'!N313</f>
        <v>APAGADO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 t="str">
        <f>'RESUMEN TOTAL'!N314</f>
        <v>APAGADO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 t="str">
        <f>'RESUMEN TOTAL'!N315</f>
        <v>APAGADO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 t="str">
        <f>'RESUMEN TOTAL'!N316</f>
        <v>APAGADO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 t="str">
        <f>'RESUMEN TOTAL'!N317</f>
        <v>APAGADO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 t="str">
        <f>'RESUMEN TOTAL'!N318</f>
        <v>APAGADO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 t="str">
        <f>'RESUMEN TOTAL'!N319</f>
        <v>APAGADO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 t="str">
        <f>'RESUMEN TOTAL'!N320</f>
        <v>APAGADO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 t="str">
        <f>'RESUMEN TOTAL'!N321</f>
        <v>APAGADO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 t="str">
        <f>'RESUMEN TOTAL'!AH322</f>
        <v>APAGADO</v>
      </c>
      <c r="AC314" s="86" t="str">
        <f>'RESUMEN TOTAL'!AI322</f>
        <v>APAGADO</v>
      </c>
      <c r="AD314" s="86" t="str">
        <f>'RESUMEN TOTAL'!AJ322</f>
        <v>APAGADO</v>
      </c>
      <c r="AE314" s="86" t="str">
        <f>'RESUMEN TOTAL'!AK322</f>
        <v>APAGADO</v>
      </c>
      <c r="AF314" s="86" t="str">
        <f>'RESUMEN TOTAL'!AL322</f>
        <v>APAGADO</v>
      </c>
      <c r="AG314" s="86" t="str">
        <f>'RESUMEN TOTAL'!AM322</f>
        <v>APAGADO</v>
      </c>
      <c r="AH314" s="86" t="str">
        <f>'RESUMEN TOTAL'!AN322</f>
        <v>APAGADO</v>
      </c>
      <c r="AI314" s="86" t="str">
        <f>'RESUMEN TOTAL'!AO322</f>
        <v>APAGADO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 t="str">
        <f>'RESUMEN TOTAL'!AB323</f>
        <v>APAGADO</v>
      </c>
      <c r="W315" s="86" t="str">
        <f>'RESUMEN TOTAL'!AC323</f>
        <v>APAGADO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 t="str">
        <f>'RESUMEN TOTAL'!AO323</f>
        <v>APAGADO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 t="str">
        <f>'RESUMEN TOTAL'!AL329</f>
        <v>APAGADO</v>
      </c>
      <c r="AG321" s="86" t="str">
        <f>'RESUMEN TOTAL'!AM329</f>
        <v>APAGADO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 t="str">
        <f>'RESUMEN TOTAL'!AL330</f>
        <v>APAGADO</v>
      </c>
      <c r="AG322" s="86" t="str">
        <f>'RESUMEN TOTAL'!AM330</f>
        <v>APAGADO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 t="str">
        <f>'RESUMEN TOTAL'!AL331</f>
        <v>APAGADO</v>
      </c>
      <c r="AG323" s="86" t="str">
        <f>'RESUMEN TOTAL'!AM331</f>
        <v>APAGADO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 t="str">
        <f>'RESUMEN TOTAL'!AL332</f>
        <v>APAGADO</v>
      </c>
      <c r="AG324" s="86" t="str">
        <f>'RESUMEN TOTAL'!AM332</f>
        <v>APAGADO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>
        <f>'RESUMEN TOTAL'!L336</f>
        <v>0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 t="str">
        <f>'RESUMEN TOTAL'!Y336</f>
        <v>APAGADO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 t="str">
        <f>'RESUMEN TOTAL'!AH336</f>
        <v>APAGADO</v>
      </c>
      <c r="AC328" s="86" t="str">
        <f>'RESUMEN TOTAL'!AI336</f>
        <v>APAGADO</v>
      </c>
      <c r="AD328" s="86" t="str">
        <f>'RESUMEN TOTAL'!AJ336</f>
        <v>APAGADO</v>
      </c>
      <c r="AE328" s="86" t="str">
        <f>'RESUMEN TOTAL'!AK336</f>
        <v>APAGADO</v>
      </c>
      <c r="AF328" s="86" t="str">
        <f>'RESUMEN TOTAL'!AL336</f>
        <v>APAGADO</v>
      </c>
      <c r="AG328" s="86">
        <f>'RESUMEN TOTAL'!AM336</f>
        <v>0</v>
      </c>
      <c r="AH328" s="86">
        <f>'RESUMEN TOTAL'!AN336</f>
        <v>0</v>
      </c>
      <c r="AI328" s="86" t="str">
        <f>'RESUMEN TOTAL'!AO336</f>
        <v>APAGADO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 t="str">
        <f>'RESUMEN TOTAL'!AB339</f>
        <v>APAGADO</v>
      </c>
      <c r="W331" s="86" t="str">
        <f>'RESUMEN TOTAL'!AC339</f>
        <v>APAGADO</v>
      </c>
      <c r="X331" s="86" t="str">
        <f>'RESUMEN TOTAL'!AD339</f>
        <v>APAGADO</v>
      </c>
      <c r="Y331" s="86" t="str">
        <f>'RESUMEN TOTAL'!AE339</f>
        <v>APAGADO</v>
      </c>
      <c r="Z331" s="86" t="str">
        <f>'RESUMEN TOTAL'!AF339</f>
        <v>APAGADO</v>
      </c>
      <c r="AA331" s="86">
        <f>'RESUMEN TOTAL'!AG339</f>
        <v>0</v>
      </c>
      <c r="AB331" s="86">
        <f>'RESUMEN TOTAL'!AH339</f>
        <v>0</v>
      </c>
      <c r="AC331" s="86" t="str">
        <f>'RESUMEN TOTAL'!AI339</f>
        <v>APAGADO</v>
      </c>
      <c r="AD331" s="86" t="str">
        <f>'RESUMEN TOTAL'!AJ339</f>
        <v>APAGADO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 t="str">
        <f>'RESUMEN TOTAL'!AB340</f>
        <v>APAGADO</v>
      </c>
      <c r="W332" s="86" t="str">
        <f>'RESUMEN TOTAL'!AC340</f>
        <v>APAGADO</v>
      </c>
      <c r="X332" s="86" t="str">
        <f>'RESUMEN TOTAL'!AD340</f>
        <v>APAGADO</v>
      </c>
      <c r="Y332" s="86" t="str">
        <f>'RESUMEN TOTAL'!AE340</f>
        <v>APAGADO</v>
      </c>
      <c r="Z332" s="86" t="str">
        <f>'RESUMEN TOTAL'!AF340</f>
        <v>APAGADO</v>
      </c>
      <c r="AA332" s="86">
        <f>'RESUMEN TOTAL'!AG340</f>
        <v>0</v>
      </c>
      <c r="AB332" s="86">
        <f>'RESUMEN TOTAL'!AH340</f>
        <v>0</v>
      </c>
      <c r="AC332" s="86" t="str">
        <f>'RESUMEN TOTAL'!AI340</f>
        <v>APAGADO</v>
      </c>
      <c r="AD332" s="86" t="str">
        <f>'RESUMEN TOTAL'!AJ340</f>
        <v>APAGADO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 t="str">
        <f>'RESUMEN TOTAL'!W341</f>
        <v>APAGADO</v>
      </c>
      <c r="R333" s="86" t="str">
        <f>'RESUMEN TOTAL'!X341</f>
        <v>APAGADO</v>
      </c>
      <c r="S333" s="86" t="str">
        <f>'RESUMEN TOTAL'!Y341</f>
        <v>APAGADO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 t="str">
        <f>'RESUMEN TOTAL'!W342</f>
        <v>APAGADO</v>
      </c>
      <c r="R334" s="86" t="str">
        <f>'RESUMEN TOTAL'!X342</f>
        <v>APAGADO</v>
      </c>
      <c r="S334" s="86" t="str">
        <f>'RESUMEN TOTAL'!Y342</f>
        <v>APAGADO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 t="str">
        <f>'RESUMEN TOTAL'!N343</f>
        <v>APAGADO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 t="str">
        <f>'RESUMEN TOTAL'!V343</f>
        <v>APAGADO</v>
      </c>
      <c r="Q335" s="86" t="str">
        <f>'RESUMEN TOTAL'!W343</f>
        <v>APAGADO</v>
      </c>
      <c r="R335" s="86" t="str">
        <f>'RESUMEN TOTAL'!X343</f>
        <v>APAGADO</v>
      </c>
      <c r="S335" s="86" t="str">
        <f>'RESUMEN TOTAL'!Y343</f>
        <v>APAGADO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 t="str">
        <f>'RESUMEN TOTAL'!N344</f>
        <v>APAGADO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 t="str">
        <f>'RESUMEN TOTAL'!V344</f>
        <v>APAGADO</v>
      </c>
      <c r="Q336" s="86" t="str">
        <f>'RESUMEN TOTAL'!W344</f>
        <v>APAGADO</v>
      </c>
      <c r="R336" s="86" t="str">
        <f>'RESUMEN TOTAL'!X344</f>
        <v>APAGADO</v>
      </c>
      <c r="S336" s="86" t="str">
        <f>'RESUMEN TOTAL'!Y344</f>
        <v>APAGADO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 t="str">
        <f>'RESUMEN TOTAL'!N345</f>
        <v>APAGADO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 t="str">
        <f>'RESUMEN TOTAL'!V345</f>
        <v>APAGADO</v>
      </c>
      <c r="Q337" s="86" t="str">
        <f>'RESUMEN TOTAL'!W345</f>
        <v>APAGADO</v>
      </c>
      <c r="R337" s="86" t="str">
        <f>'RESUMEN TOTAL'!X345</f>
        <v>APAGADO</v>
      </c>
      <c r="S337" s="86" t="str">
        <f>'RESUMEN TOTAL'!Y345</f>
        <v>APAGADO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 t="str">
        <f>'RESUMEN TOTAL'!N346</f>
        <v>APAGADO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 t="str">
        <f>'RESUMEN TOTAL'!W346</f>
        <v>APAGADO</v>
      </c>
      <c r="R338" s="86" t="str">
        <f>'RESUMEN TOTAL'!X346</f>
        <v>APAGADO</v>
      </c>
      <c r="S338" s="86" t="str">
        <f>'RESUMEN TOTAL'!Y346</f>
        <v>APAGADO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 t="str">
        <f>'RESUMEN TOTAL'!M347</f>
        <v>APAGADO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 t="str">
        <f>'RESUMEN TOTAL'!V347</f>
        <v>APAGADO</v>
      </c>
      <c r="Q339" s="86" t="str">
        <f>'RESUMEN TOTAL'!W347</f>
        <v>APAGADO</v>
      </c>
      <c r="R339" s="86" t="str">
        <f>'RESUMEN TOTAL'!X347</f>
        <v>APAGADO</v>
      </c>
      <c r="S339" s="86" t="str">
        <f>'RESUMEN TOTAL'!Y347</f>
        <v>APAGADO</v>
      </c>
      <c r="T339" s="86" t="str">
        <f>'RESUMEN TOTAL'!Z347</f>
        <v>APAGADO</v>
      </c>
      <c r="U339" s="86">
        <f>'RESUMEN TOTAL'!AA347</f>
        <v>0</v>
      </c>
      <c r="V339" s="86" t="str">
        <f>'RESUMEN TOTAL'!AB347</f>
        <v>APAGADO</v>
      </c>
      <c r="W339" s="86" t="str">
        <f>'RESUMEN TOTAL'!AC347</f>
        <v>APAGADO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 t="str">
        <f>'RESUMEN TOTAL'!M348</f>
        <v>APAGADO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 t="str">
        <f>'RESUMEN TOTAL'!V348</f>
        <v>APAGADO</v>
      </c>
      <c r="Q340" s="86" t="str">
        <f>'RESUMEN TOTAL'!W348</f>
        <v>APAGADO</v>
      </c>
      <c r="R340" s="86" t="str">
        <f>'RESUMEN TOTAL'!X348</f>
        <v>APAGADO</v>
      </c>
      <c r="S340" s="86" t="str">
        <f>'RESUMEN TOTAL'!Y348</f>
        <v>APAGADO</v>
      </c>
      <c r="T340" s="86">
        <f>'RESUMEN TOTAL'!Z348</f>
        <v>0</v>
      </c>
      <c r="U340" s="86">
        <f>'RESUMEN TOTAL'!AA348</f>
        <v>0</v>
      </c>
      <c r="V340" s="86" t="str">
        <f>'RESUMEN TOTAL'!AB348</f>
        <v>APAGADO</v>
      </c>
      <c r="W340" s="86" t="str">
        <f>'RESUMEN TOTAL'!AC348</f>
        <v>APAGADO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 t="str">
        <f>'RESUMEN TOTAL'!S358</f>
        <v>APAGADO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 t="str">
        <f>'RESUMEN TOTAL'!M359</f>
        <v>APAGADO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 t="str">
        <f>'RESUMEN TOTAL'!V359</f>
        <v>APAGADO</v>
      </c>
      <c r="Q351" s="86" t="str">
        <f>'RESUMEN TOTAL'!W359</f>
        <v>APAGADO</v>
      </c>
      <c r="R351" s="86" t="str">
        <f>'RESUMEN TOTAL'!X359</f>
        <v>APAGADO</v>
      </c>
      <c r="S351" s="86" t="str">
        <f>'RESUMEN TOTAL'!Y359</f>
        <v>APAGADO</v>
      </c>
      <c r="T351" s="86" t="str">
        <f>'RESUMEN TOTAL'!Z359</f>
        <v>APAGADO</v>
      </c>
      <c r="U351" s="86">
        <f>'RESUMEN TOTAL'!AA359</f>
        <v>0</v>
      </c>
      <c r="V351" s="86" t="str">
        <f>'RESUMEN TOTAL'!AB359</f>
        <v>APAGADO</v>
      </c>
      <c r="W351" s="86" t="str">
        <f>'RESUMEN TOTAL'!AC359</f>
        <v>APAGADO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 t="str">
        <f>'RESUMEN TOTAL'!M360</f>
        <v>APAGADO</v>
      </c>
      <c r="H352" s="86">
        <f>'RESUMEN TOTAL'!N360</f>
        <v>0</v>
      </c>
      <c r="I352" s="86">
        <f>'RESUMEN TOTAL'!O360</f>
        <v>0</v>
      </c>
      <c r="J352" s="86" t="str">
        <f>'RESUMEN TOTAL'!P360</f>
        <v>APAGADO</v>
      </c>
      <c r="K352" s="86" t="str">
        <f>'RESUMEN TOTAL'!Q360</f>
        <v>APAGADO</v>
      </c>
      <c r="L352" s="86" t="str">
        <f>'RESUMEN TOTAL'!R360</f>
        <v>APAGADO</v>
      </c>
      <c r="M352" s="86">
        <f>'RESUMEN TOTAL'!S360</f>
        <v>0</v>
      </c>
      <c r="N352" s="86" t="str">
        <f>'RESUMEN TOTAL'!T360</f>
        <v>APAGADO</v>
      </c>
      <c r="O352" s="86">
        <f>'RESUMEN TOTAL'!U360</f>
        <v>0</v>
      </c>
      <c r="P352" s="86" t="str">
        <f>'RESUMEN TOTAL'!V360</f>
        <v>APAGADO</v>
      </c>
      <c r="Q352" s="86" t="str">
        <f>'RESUMEN TOTAL'!W360</f>
        <v>APAGADO</v>
      </c>
      <c r="R352" s="86" t="str">
        <f>'RESUMEN TOTAL'!X360</f>
        <v>APAGADO</v>
      </c>
      <c r="S352" s="86" t="str">
        <f>'RESUMEN TOTAL'!Y360</f>
        <v>APAGADO</v>
      </c>
      <c r="T352" s="86" t="str">
        <f>'RESUMEN TOTAL'!Z360</f>
        <v>APAGADO</v>
      </c>
      <c r="U352" s="86">
        <f>'RESUMEN TOTAL'!AA360</f>
        <v>0</v>
      </c>
      <c r="V352" s="86" t="str">
        <f>'RESUMEN TOTAL'!AB360</f>
        <v>APAGADO</v>
      </c>
      <c r="W352" s="86" t="str">
        <f>'RESUMEN TOTAL'!AC360</f>
        <v>APAGADO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 t="str">
        <f>'RESUMEN TOTAL'!AG360</f>
        <v>APAGADO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 t="str">
        <f>'RESUMEN TOTAL'!AL360</f>
        <v>APAGADO</v>
      </c>
      <c r="AG352" s="86" t="str">
        <f>'RESUMEN TOTAL'!AM360</f>
        <v>APAGADO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 t="str">
        <f>'RESUMEN TOTAL'!O361</f>
        <v>APAGADO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 t="str">
        <f>'RESUMEN TOTAL'!Y361</f>
        <v>APAGADO</v>
      </c>
      <c r="T353" s="86" t="str">
        <f>'RESUMEN TOTAL'!Z361</f>
        <v>APAGADO</v>
      </c>
      <c r="U353" s="86">
        <f>'RESUMEN TOTAL'!AA361</f>
        <v>0</v>
      </c>
      <c r="V353" s="86" t="str">
        <f>'RESUMEN TOTAL'!AB361</f>
        <v>APAGADO</v>
      </c>
      <c r="W353" s="86" t="str">
        <f>'RESUMEN TOTAL'!AC361</f>
        <v>APAGADO</v>
      </c>
      <c r="X353" s="86" t="str">
        <f>'RESUMEN TOTAL'!AD361</f>
        <v>APAGADO</v>
      </c>
      <c r="Y353" s="86" t="str">
        <f>'RESUMEN TOTAL'!AE361</f>
        <v>APAGADO</v>
      </c>
      <c r="Z353" s="86" t="str">
        <f>'RESUMEN TOTAL'!AF361</f>
        <v>APAGADO</v>
      </c>
      <c r="AA353" s="86" t="str">
        <f>'RESUMEN TOTAL'!AG361</f>
        <v>APAGADO</v>
      </c>
      <c r="AB353" s="86" t="str">
        <f>'RESUMEN TOTAL'!AH361</f>
        <v>APAGADO</v>
      </c>
      <c r="AC353" s="86" t="str">
        <f>'RESUMEN TOTAL'!AI361</f>
        <v>APAGADO</v>
      </c>
      <c r="AD353" s="86" t="str">
        <f>'RESUMEN TOTAL'!AJ361</f>
        <v>APAGADO</v>
      </c>
      <c r="AE353" s="86" t="str">
        <f>'RESUMEN TOTAL'!AK361</f>
        <v>APAGADO</v>
      </c>
      <c r="AF353" s="86" t="str">
        <f>'RESUMEN TOTAL'!AL361</f>
        <v>APAGADO</v>
      </c>
      <c r="AG353" s="86" t="str">
        <f>'RESUMEN TOTAL'!AM361</f>
        <v>APAGADO</v>
      </c>
      <c r="AH353" s="86" t="str">
        <f>'RESUMEN TOTAL'!AN361</f>
        <v>APAGADO</v>
      </c>
      <c r="AI353" s="86" t="str">
        <f>'RESUMEN TOTAL'!AO361</f>
        <v>APAGADO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 t="str">
        <f>'RESUMEN TOTAL'!M364</f>
        <v>APAGADO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 t="str">
        <f>'RESUMEN TOTAL'!V364</f>
        <v>APAGADO</v>
      </c>
      <c r="Q356" s="86" t="str">
        <f>'RESUMEN TOTAL'!W364</f>
        <v>APAGADO</v>
      </c>
      <c r="R356" s="86" t="str">
        <f>'RESUMEN TOTAL'!X364</f>
        <v>APAGADO</v>
      </c>
      <c r="S356" s="86" t="str">
        <f>'RESUMEN TOTAL'!Y364</f>
        <v>APAGADO</v>
      </c>
      <c r="T356" s="86" t="str">
        <f>'RESUMEN TOTAL'!Z364</f>
        <v>APAGADO</v>
      </c>
      <c r="U356" s="86">
        <f>'RESUMEN TOTAL'!AA364</f>
        <v>0</v>
      </c>
      <c r="V356" s="86" t="str">
        <f>'RESUMEN TOTAL'!AB364</f>
        <v>APAGADO</v>
      </c>
      <c r="W356" s="86" t="str">
        <f>'RESUMEN TOTAL'!AC364</f>
        <v>APAGADO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 t="str">
        <f>'RESUMEN TOTAL'!M365</f>
        <v>APAGADO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 t="str">
        <f>'RESUMEN TOTAL'!V365</f>
        <v>APAGADO</v>
      </c>
      <c r="Q357" s="86" t="str">
        <f>'RESUMEN TOTAL'!W365</f>
        <v>APAGADO</v>
      </c>
      <c r="R357" s="86" t="str">
        <f>'RESUMEN TOTAL'!X365</f>
        <v>APAGADO</v>
      </c>
      <c r="S357" s="86" t="str">
        <f>'RESUMEN TOTAL'!Y365</f>
        <v>APAGADO</v>
      </c>
      <c r="T357" s="86" t="str">
        <f>'RESUMEN TOTAL'!Z365</f>
        <v>APAGADO</v>
      </c>
      <c r="U357" s="86">
        <f>'RESUMEN TOTAL'!AA365</f>
        <v>0</v>
      </c>
      <c r="V357" s="86" t="str">
        <f>'RESUMEN TOTAL'!AB365</f>
        <v>APAGADO</v>
      </c>
      <c r="W357" s="86" t="str">
        <f>'RESUMEN TOTAL'!AC365</f>
        <v>APAGADO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 t="str">
        <f>'RESUMEN TOTAL'!O368</f>
        <v>APAGADO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 t="str">
        <f>'RESUMEN TOTAL'!Y368</f>
        <v>APAGADO</v>
      </c>
      <c r="T360" s="86" t="str">
        <f>'RESUMEN TOTAL'!Z368</f>
        <v>APAGADO</v>
      </c>
      <c r="U360" s="86" t="str">
        <f>'RESUMEN TOTAL'!AA368</f>
        <v>APAGADO</v>
      </c>
      <c r="V360" s="86" t="str">
        <f>'RESUMEN TOTAL'!AB368</f>
        <v>APAGADO</v>
      </c>
      <c r="W360" s="86" t="str">
        <f>'RESUMEN TOTAL'!AC368</f>
        <v>APAGADO</v>
      </c>
      <c r="X360" s="86" t="str">
        <f>'RESUMEN TOTAL'!AD368</f>
        <v>APAGADO</v>
      </c>
      <c r="Y360" s="86" t="str">
        <f>'RESUMEN TOTAL'!AE368</f>
        <v>APAGADO</v>
      </c>
      <c r="Z360" s="86" t="str">
        <f>'RESUMEN TOTAL'!AF368</f>
        <v>APAGADO</v>
      </c>
      <c r="AA360" s="86" t="str">
        <f>'RESUMEN TOTAL'!AG368</f>
        <v>APAGADO</v>
      </c>
      <c r="AB360" s="86" t="str">
        <f>'RESUMEN TOTAL'!AH368</f>
        <v>APAGADO</v>
      </c>
      <c r="AC360" s="86" t="str">
        <f>'RESUMEN TOTAL'!AI368</f>
        <v>APAGADO</v>
      </c>
      <c r="AD360" s="86" t="str">
        <f>'RESUMEN TOTAL'!AJ368</f>
        <v>APAGADO</v>
      </c>
      <c r="AE360" s="86" t="str">
        <f>'RESUMEN TOTAL'!AK368</f>
        <v>APAGADO</v>
      </c>
      <c r="AF360" s="86" t="str">
        <f>'RESUMEN TOTAL'!AL368</f>
        <v>APAGADO</v>
      </c>
      <c r="AG360" s="86" t="str">
        <f>'RESUMEN TOTAL'!AM368</f>
        <v>APAGADO</v>
      </c>
      <c r="AH360" s="86" t="str">
        <f>'RESUMEN TOTAL'!AN368</f>
        <v>APAGADO</v>
      </c>
      <c r="AI360" s="86" t="str">
        <f>'RESUMEN TOTAL'!AO368</f>
        <v>APAGADO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 t="str">
        <f>'RESUMEN TOTAL'!O369</f>
        <v>APAGADO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 t="str">
        <f>'RESUMEN TOTAL'!Y369</f>
        <v>APAGADO</v>
      </c>
      <c r="T361" s="86" t="str">
        <f>'RESUMEN TOTAL'!Z369</f>
        <v>APAGADO</v>
      </c>
      <c r="U361" s="86" t="str">
        <f>'RESUMEN TOTAL'!AA369</f>
        <v>APAGADO</v>
      </c>
      <c r="V361" s="86" t="str">
        <f>'RESUMEN TOTAL'!AB369</f>
        <v>APAGADO</v>
      </c>
      <c r="W361" s="86" t="str">
        <f>'RESUMEN TOTAL'!AC369</f>
        <v>APAGADO</v>
      </c>
      <c r="X361" s="86" t="str">
        <f>'RESUMEN TOTAL'!AD369</f>
        <v>APAGADO</v>
      </c>
      <c r="Y361" s="86" t="str">
        <f>'RESUMEN TOTAL'!AE369</f>
        <v>APAGADO</v>
      </c>
      <c r="Z361" s="86" t="str">
        <f>'RESUMEN TOTAL'!AF369</f>
        <v>APAGADO</v>
      </c>
      <c r="AA361" s="86" t="str">
        <f>'RESUMEN TOTAL'!AG369</f>
        <v>APAGADO</v>
      </c>
      <c r="AB361" s="86" t="str">
        <f>'RESUMEN TOTAL'!AH369</f>
        <v>APAGADO</v>
      </c>
      <c r="AC361" s="86" t="str">
        <f>'RESUMEN TOTAL'!AI369</f>
        <v>APAGADO</v>
      </c>
      <c r="AD361" s="86" t="str">
        <f>'RESUMEN TOTAL'!AJ369</f>
        <v>APAGADO</v>
      </c>
      <c r="AE361" s="86" t="str">
        <f>'RESUMEN TOTAL'!AK369</f>
        <v>APAGADO</v>
      </c>
      <c r="AF361" s="86" t="str">
        <f>'RESUMEN TOTAL'!AL369</f>
        <v>APAGADO</v>
      </c>
      <c r="AG361" s="86" t="str">
        <f>'RESUMEN TOTAL'!AM369</f>
        <v>APAGADO</v>
      </c>
      <c r="AH361" s="86" t="str">
        <f>'RESUMEN TOTAL'!AN369</f>
        <v>APAGADO</v>
      </c>
      <c r="AI361" s="86" t="str">
        <f>'RESUMEN TOTAL'!AO369</f>
        <v>APAGADO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>
        <f>'RESUMEN TOTAL'!L370</f>
        <v>0</v>
      </c>
      <c r="G362" s="86" t="str">
        <f>'RESUMEN TOTAL'!M370</f>
        <v>APAGADO</v>
      </c>
      <c r="H362" s="86" t="str">
        <f>'RESUMEN TOTAL'!N370</f>
        <v>APAGADO</v>
      </c>
      <c r="I362" s="86" t="str">
        <f>'RESUMEN TOTAL'!O370</f>
        <v>APAGADO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 t="str">
        <f>'RESUMEN TOTAL'!Y370</f>
        <v>APAGADO</v>
      </c>
      <c r="T362" s="86" t="str">
        <f>'RESUMEN TOTAL'!Z370</f>
        <v>APAGADO</v>
      </c>
      <c r="U362" s="86" t="str">
        <f>'RESUMEN TOTAL'!AA370</f>
        <v>APAGADO</v>
      </c>
      <c r="V362" s="86" t="str">
        <f>'RESUMEN TOTAL'!AB370</f>
        <v>APAGADO</v>
      </c>
      <c r="W362" s="86" t="str">
        <f>'RESUMEN TOTAL'!AC370</f>
        <v>APAGADO</v>
      </c>
      <c r="X362" s="86" t="str">
        <f>'RESUMEN TOTAL'!AD370</f>
        <v>APAGADO</v>
      </c>
      <c r="Y362" s="86" t="str">
        <f>'RESUMEN TOTAL'!AE370</f>
        <v>APAGADO</v>
      </c>
      <c r="Z362" s="86" t="str">
        <f>'RESUMEN TOTAL'!AF370</f>
        <v>APAGADO</v>
      </c>
      <c r="AA362" s="86" t="str">
        <f>'RESUMEN TOTAL'!AG370</f>
        <v>APAGADO</v>
      </c>
      <c r="AB362" s="86" t="str">
        <f>'RESUMEN TOTAL'!AH370</f>
        <v>APAGADO</v>
      </c>
      <c r="AC362" s="86" t="str">
        <f>'RESUMEN TOTAL'!AI370</f>
        <v>APAGADO</v>
      </c>
      <c r="AD362" s="86" t="str">
        <f>'RESUMEN TOTAL'!AJ370</f>
        <v>APAGADO</v>
      </c>
      <c r="AE362" s="86" t="str">
        <f>'RESUMEN TOTAL'!AK370</f>
        <v>APAGADO</v>
      </c>
      <c r="AF362" s="86" t="str">
        <f>'RESUMEN TOTAL'!AL370</f>
        <v>APAGADO</v>
      </c>
      <c r="AG362" s="86" t="str">
        <f>'RESUMEN TOTAL'!AM370</f>
        <v>APAGADO</v>
      </c>
      <c r="AH362" s="86" t="str">
        <f>'RESUMEN TOTAL'!AN370</f>
        <v>APAGADO</v>
      </c>
      <c r="AI362" s="86" t="str">
        <f>'RESUMEN TOTAL'!AO370</f>
        <v>APAGADO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 t="str">
        <f>'RESUMEN TOTAL'!V376</f>
        <v>APAGADO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 t="str">
        <f>'RESUMEN TOTAL'!V377</f>
        <v>APAGADO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 t="str">
        <f>'RESUMEN TOTAL'!U380</f>
        <v>APAGADO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 t="str">
        <f>'RESUMEN TOTAL'!AI380</f>
        <v>APAGADO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 t="str">
        <f>'RESUMEN TOTAL'!U381</f>
        <v>APAGADO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 t="str">
        <f>'RESUMEN TOTAL'!AI381</f>
        <v>APAGADO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 t="str">
        <f>'RESUMEN TOTAL'!AH391</f>
        <v>APAGADO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 t="str">
        <f>'RESUMEN TOTAL'!AH396</f>
        <v>APAGADO</v>
      </c>
      <c r="AC387" s="86">
        <f>'RESUMEN TOTAL'!AI396</f>
        <v>0</v>
      </c>
      <c r="AD387" s="86" t="str">
        <f>'RESUMEN TOTAL'!AJ396</f>
        <v>APAGADO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>
        <f>'RESUMEN TOTAL'!L398</f>
        <v>0</v>
      </c>
      <c r="G389" s="86">
        <f>'RESUMEN TOTAL'!M398</f>
        <v>0</v>
      </c>
      <c r="H389" s="86">
        <f>'RESUMEN TOTAL'!N398</f>
        <v>0</v>
      </c>
      <c r="I389" s="86">
        <f>'RESUMEN TOTAL'!O398</f>
        <v>0</v>
      </c>
      <c r="J389" s="86">
        <f>'RESUMEN TOTAL'!P398</f>
        <v>0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 t="str">
        <f>'RESUMEN TOTAL'!T398</f>
        <v>APAGADO</v>
      </c>
      <c r="O389" s="86" t="str">
        <f>'RESUMEN TOTAL'!U398</f>
        <v>APAGADO</v>
      </c>
      <c r="P389" s="86">
        <f>'RESUMEN TOTAL'!V398</f>
        <v>0</v>
      </c>
      <c r="Q389" s="86" t="str">
        <f>'RESUMEN TOTAL'!W398</f>
        <v>APAGADO</v>
      </c>
      <c r="R389" s="86" t="str">
        <f>'RESUMEN TOTAL'!X398</f>
        <v>APAGADO</v>
      </c>
      <c r="S389" s="86" t="str">
        <f>'RESUMEN TOTAL'!Y398</f>
        <v>APAGADO</v>
      </c>
      <c r="T389" s="86" t="str">
        <f>'RESUMEN TOTAL'!Z398</f>
        <v>APAGADO</v>
      </c>
      <c r="U389" s="86" t="str">
        <f>'RESUMEN TOTAL'!AA398</f>
        <v>APAGADO</v>
      </c>
      <c r="V389" s="86" t="str">
        <f>'RESUMEN TOTAL'!AB398</f>
        <v>APAGADO</v>
      </c>
      <c r="W389" s="86" t="str">
        <f>'RESUMEN TOTAL'!AC398</f>
        <v>APAGADO</v>
      </c>
      <c r="X389" s="86" t="str">
        <f>'RESUMEN TOTAL'!AD398</f>
        <v>APAGADO</v>
      </c>
      <c r="Y389" s="86" t="str">
        <f>'RESUMEN TOTAL'!AE398</f>
        <v>APAGADO</v>
      </c>
      <c r="Z389" s="86" t="str">
        <f>'RESUMEN TOTAL'!AF398</f>
        <v>APAGADO</v>
      </c>
      <c r="AA389" s="86" t="str">
        <f>'RESUMEN TOTAL'!AG398</f>
        <v>APAGADO</v>
      </c>
      <c r="AB389" s="86" t="str">
        <f>'RESUMEN TOTAL'!AH398</f>
        <v>APAGADO</v>
      </c>
      <c r="AC389" s="86" t="str">
        <f>'RESUMEN TOTAL'!AI398</f>
        <v>APAGADO</v>
      </c>
      <c r="AD389" s="86" t="str">
        <f>'RESUMEN TOTAL'!AJ398</f>
        <v>APAGADO</v>
      </c>
      <c r="AE389" s="86" t="str">
        <f>'RESUMEN TOTAL'!AK398</f>
        <v>APAGADO</v>
      </c>
      <c r="AF389" s="86" t="str">
        <f>'RESUMEN TOTAL'!AL398</f>
        <v>APAGADO</v>
      </c>
      <c r="AG389" s="86" t="str">
        <f>'RESUMEN TOTAL'!AM398</f>
        <v>APAGADO</v>
      </c>
      <c r="AH389" s="86" t="str">
        <f>'RESUMEN TOTAL'!AN398</f>
        <v>APAGADO</v>
      </c>
      <c r="AI389" s="86" t="str">
        <f>'RESUMEN TOTAL'!AO398</f>
        <v>APAGADO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 t="str">
        <f>'RESUMEN TOTAL'!N410</f>
        <v>APAGADO</v>
      </c>
      <c r="I401" s="86">
        <f>'RESUMEN TOTAL'!O410</f>
        <v>0</v>
      </c>
      <c r="J401" s="86" t="str">
        <f>'RESUMEN TOTAL'!P410</f>
        <v>APAGADO</v>
      </c>
      <c r="K401" s="86" t="str">
        <f>'RESUMEN TOTAL'!Q410</f>
        <v>APAGADO</v>
      </c>
      <c r="L401" s="86" t="str">
        <f>'RESUMEN TOTAL'!R410</f>
        <v>APAGADO</v>
      </c>
      <c r="M401" s="86" t="str">
        <f>'RESUMEN TOTAL'!S410</f>
        <v>APAGADO</v>
      </c>
      <c r="N401" s="86" t="str">
        <f>'RESUMEN TOTAL'!T410</f>
        <v>APAGADO</v>
      </c>
      <c r="O401" s="86" t="str">
        <f>'RESUMEN TOTAL'!U410</f>
        <v>APAGADO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 t="str">
        <f>'RESUMEN TOTAL'!AJ410</f>
        <v>APAGADO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 t="str">
        <f>'RESUMEN TOTAL'!AO411</f>
        <v>APAGADO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>
        <f>'RESUMEN TOTAL'!L417</f>
        <v>0</v>
      </c>
      <c r="G408" s="86">
        <f>'RESUMEN TOTAL'!M417</f>
        <v>0</v>
      </c>
      <c r="H408" s="86">
        <f>'RESUMEN TOTAL'!N417</f>
        <v>0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 t="str">
        <f>'RESUMEN TOTAL'!AB417</f>
        <v>APAGADO</v>
      </c>
      <c r="W408" s="86" t="str">
        <f>'RESUMEN TOTAL'!AC417</f>
        <v>APAGADO</v>
      </c>
      <c r="X408" s="86" t="str">
        <f>'RESUMEN TOTAL'!AD417</f>
        <v>APAGADO</v>
      </c>
      <c r="Y408" s="86" t="str">
        <f>'RESUMEN TOTAL'!AE417</f>
        <v>APAGADO</v>
      </c>
      <c r="Z408" s="86" t="str">
        <f>'RESUMEN TOTAL'!AF417</f>
        <v>APAGADO</v>
      </c>
      <c r="AA408" s="86" t="str">
        <f>'RESUMEN TOTAL'!AG417</f>
        <v>APAGADO</v>
      </c>
      <c r="AB408" s="86" t="str">
        <f>'RESUMEN TOTAL'!AH417</f>
        <v>APAGADO</v>
      </c>
      <c r="AC408" s="86">
        <f>'RESUMEN TOTAL'!AI417</f>
        <v>0</v>
      </c>
      <c r="AD408" s="86" t="str">
        <f>'RESUMEN TOTAL'!AJ417</f>
        <v>APAGADO</v>
      </c>
      <c r="AE408" s="86" t="str">
        <f>'RESUMEN TOTAL'!AK417</f>
        <v>APAGADO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 t="str">
        <f>'RESUMEN TOTAL'!AO417</f>
        <v>APAGADO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>
        <f>'RESUMEN TOTAL'!L418</f>
        <v>0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 t="str">
        <f>'RESUMEN TOTAL'!AB418</f>
        <v>APAGADO</v>
      </c>
      <c r="W409" s="86" t="str">
        <f>'RESUMEN TOTAL'!AC418</f>
        <v>APAGADO</v>
      </c>
      <c r="X409" s="86" t="str">
        <f>'RESUMEN TOTAL'!AD418</f>
        <v>APAGADO</v>
      </c>
      <c r="Y409" s="86">
        <f>'RESUMEN TOTAL'!AE418</f>
        <v>0</v>
      </c>
      <c r="Z409" s="86" t="str">
        <f>'RESUMEN TOTAL'!AF418</f>
        <v>APAGADO</v>
      </c>
      <c r="AA409" s="86" t="str">
        <f>'RESUMEN TOTAL'!AG418</f>
        <v>APAGADO</v>
      </c>
      <c r="AB409" s="86" t="str">
        <f>'RESUMEN TOTAL'!AH418</f>
        <v>APAGADO</v>
      </c>
      <c r="AC409" s="86">
        <f>'RESUMEN TOTAL'!AI418</f>
        <v>0</v>
      </c>
      <c r="AD409" s="86" t="str">
        <f>'RESUMEN TOTAL'!AJ418</f>
        <v>APAGADO</v>
      </c>
      <c r="AE409" s="86" t="str">
        <f>'RESUMEN TOTAL'!AK418</f>
        <v>APAGADO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 t="str">
        <f>'RESUMEN TOTAL'!AO418</f>
        <v>APAGADO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 t="str">
        <f>'RESUMEN TOTAL'!N426</f>
        <v>APAGADO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 t="str">
        <f>'RESUMEN TOTAL'!N427</f>
        <v>APAGADO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 t="str">
        <f>'RESUMEN TOTAL'!N428</f>
        <v>APAGADO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 t="str">
        <f>'RESUMEN TOTAL'!N429</f>
        <v>APAGADO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 t="str">
        <f>'RESUMEN TOTAL'!N430</f>
        <v>APAGADO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 t="str">
        <f>'RESUMEN TOTAL'!N431</f>
        <v>APAGADO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 t="str">
        <f>'RESUMEN TOTAL'!N432</f>
        <v>APAGADO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 t="str">
        <f>'RESUMEN TOTAL'!N433</f>
        <v>APAGADO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 t="str">
        <f>'RESUMEN TOTAL'!AI433</f>
        <v>APAGADO</v>
      </c>
      <c r="AD424" s="86" t="str">
        <f>'RESUMEN TOTAL'!AJ433</f>
        <v>APAGADO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 t="str">
        <f>'RESUMEN TOTAL'!AB441</f>
        <v>APAGADO</v>
      </c>
      <c r="W431" s="86" t="str">
        <f>'RESUMEN TOTAL'!AC441</f>
        <v>APAGADO</v>
      </c>
      <c r="X431" s="86" t="str">
        <f>'RESUMEN TOTAL'!AD441</f>
        <v>APAGADO</v>
      </c>
      <c r="Y431" s="86" t="str">
        <f>'RESUMEN TOTAL'!AE441</f>
        <v>APAGADO</v>
      </c>
      <c r="Z431" s="86" t="str">
        <f>'RESUMEN TOTAL'!AF441</f>
        <v>APAGADO</v>
      </c>
      <c r="AA431" s="86">
        <f>'RESUMEN TOTAL'!AG441</f>
        <v>0</v>
      </c>
      <c r="AB431" s="86">
        <f>'RESUMEN TOTAL'!AH441</f>
        <v>0</v>
      </c>
      <c r="AC431" s="86" t="str">
        <f>'RESUMEN TOTAL'!AI441</f>
        <v>APAGADO</v>
      </c>
      <c r="AD431" s="86" t="str">
        <f>'RESUMEN TOTAL'!AJ441</f>
        <v>APAGADO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 t="str">
        <f>'RESUMEN TOTAL'!AB442</f>
        <v>APAGADO</v>
      </c>
      <c r="W432" s="86" t="str">
        <f>'RESUMEN TOTAL'!AC442</f>
        <v>APAGADO</v>
      </c>
      <c r="X432" s="86" t="str">
        <f>'RESUMEN TOTAL'!AD442</f>
        <v>APAGADO</v>
      </c>
      <c r="Y432" s="86" t="str">
        <f>'RESUMEN TOTAL'!AE442</f>
        <v>APAGADO</v>
      </c>
      <c r="Z432" s="86" t="str">
        <f>'RESUMEN TOTAL'!AF442</f>
        <v>APAGADO</v>
      </c>
      <c r="AA432" s="86">
        <f>'RESUMEN TOTAL'!AG442</f>
        <v>0</v>
      </c>
      <c r="AB432" s="86">
        <f>'RESUMEN TOTAL'!AH442</f>
        <v>0</v>
      </c>
      <c r="AC432" s="86" t="str">
        <f>'RESUMEN TOTAL'!AI442</f>
        <v>APAGADO</v>
      </c>
      <c r="AD432" s="86" t="str">
        <f>'RESUMEN TOTAL'!AJ442</f>
        <v>APAGADO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 t="str">
        <f>'RESUMEN TOTAL'!R443</f>
        <v>APAGADO</v>
      </c>
      <c r="M433" s="86" t="str">
        <f>'RESUMEN TOTAL'!S443</f>
        <v>APAGADO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 t="str">
        <f>'RESUMEN TOTAL'!AB443</f>
        <v>APAGADO</v>
      </c>
      <c r="W433" s="86" t="str">
        <f>'RESUMEN TOTAL'!AC443</f>
        <v>APAGADO</v>
      </c>
      <c r="X433" s="86" t="str">
        <f>'RESUMEN TOTAL'!AD443</f>
        <v>APAGADO</v>
      </c>
      <c r="Y433" s="86" t="str">
        <f>'RESUMEN TOTAL'!AE443</f>
        <v>APAGADO</v>
      </c>
      <c r="Z433" s="86" t="str">
        <f>'RESUMEN TOTAL'!AF443</f>
        <v>APAGADO</v>
      </c>
      <c r="AA433" s="86">
        <f>'RESUMEN TOTAL'!AG443</f>
        <v>0</v>
      </c>
      <c r="AB433" s="86">
        <f>'RESUMEN TOTAL'!AH443</f>
        <v>0</v>
      </c>
      <c r="AC433" s="86" t="str">
        <f>'RESUMEN TOTAL'!AI443</f>
        <v>APAGADO</v>
      </c>
      <c r="AD433" s="86" t="str">
        <f>'RESUMEN TOTAL'!AJ443</f>
        <v>APAGADO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 t="str">
        <f>'RESUMEN TOTAL'!R444</f>
        <v>APAGADO</v>
      </c>
      <c r="M434" s="86" t="str">
        <f>'RESUMEN TOTAL'!S444</f>
        <v>APAGADO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 t="str">
        <f>'RESUMEN TOTAL'!AB444</f>
        <v>APAGADO</v>
      </c>
      <c r="W434" s="86" t="str">
        <f>'RESUMEN TOTAL'!AC444</f>
        <v>APAGADO</v>
      </c>
      <c r="X434" s="86" t="str">
        <f>'RESUMEN TOTAL'!AD444</f>
        <v>APAGADO</v>
      </c>
      <c r="Y434" s="86" t="str">
        <f>'RESUMEN TOTAL'!AE444</f>
        <v>APAGADO</v>
      </c>
      <c r="Z434" s="86" t="str">
        <f>'RESUMEN TOTAL'!AF444</f>
        <v>APAGADO</v>
      </c>
      <c r="AA434" s="86">
        <f>'RESUMEN TOTAL'!AG444</f>
        <v>0</v>
      </c>
      <c r="AB434" s="86">
        <f>'RESUMEN TOTAL'!AH444</f>
        <v>0</v>
      </c>
      <c r="AC434" s="86" t="str">
        <f>'RESUMEN TOTAL'!AI444</f>
        <v>APAGADO</v>
      </c>
      <c r="AD434" s="86" t="str">
        <f>'RESUMEN TOTAL'!AJ444</f>
        <v>APAGADO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 t="str">
        <f>'RESUMEN TOTAL'!AB445</f>
        <v>APAGADO</v>
      </c>
      <c r="W435" s="86" t="str">
        <f>'RESUMEN TOTAL'!AC445</f>
        <v>APAGADO</v>
      </c>
      <c r="X435" s="86" t="str">
        <f>'RESUMEN TOTAL'!AD445</f>
        <v>APAGADO</v>
      </c>
      <c r="Y435" s="86" t="str">
        <f>'RESUMEN TOTAL'!AE445</f>
        <v>APAGADO</v>
      </c>
      <c r="Z435" s="86" t="str">
        <f>'RESUMEN TOTAL'!AF445</f>
        <v>APAGADO</v>
      </c>
      <c r="AA435" s="86">
        <f>'RESUMEN TOTAL'!AG445</f>
        <v>0</v>
      </c>
      <c r="AB435" s="86">
        <f>'RESUMEN TOTAL'!AH445</f>
        <v>0</v>
      </c>
      <c r="AC435" s="86" t="str">
        <f>'RESUMEN TOTAL'!AI445</f>
        <v>APAGADO</v>
      </c>
      <c r="AD435" s="86" t="str">
        <f>'RESUMEN TOTAL'!AJ445</f>
        <v>APAGADO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 t="str">
        <f>'RESUMEN TOTAL'!AB447</f>
        <v>APAGADO</v>
      </c>
      <c r="W437" s="86" t="str">
        <f>'RESUMEN TOTAL'!AC447</f>
        <v>APAGADO</v>
      </c>
      <c r="X437" s="86" t="str">
        <f>'RESUMEN TOTAL'!AD447</f>
        <v>APAGADO</v>
      </c>
      <c r="Y437" s="86" t="str">
        <f>'RESUMEN TOTAL'!AE447</f>
        <v>APAGADO</v>
      </c>
      <c r="Z437" s="86" t="str">
        <f>'RESUMEN TOTAL'!AF447</f>
        <v>APAGADO</v>
      </c>
      <c r="AA437" s="86">
        <f>'RESUMEN TOTAL'!AG447</f>
        <v>0</v>
      </c>
      <c r="AB437" s="86">
        <f>'RESUMEN TOTAL'!AH447</f>
        <v>0</v>
      </c>
      <c r="AC437" s="86" t="str">
        <f>'RESUMEN TOTAL'!AI447</f>
        <v>APAGADO</v>
      </c>
      <c r="AD437" s="86" t="str">
        <f>'RESUMEN TOTAL'!AJ447</f>
        <v>APAGADO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6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 t="str">
        <f>'RESUMEN TOTAL'!AB459</f>
        <v>APAGADO</v>
      </c>
      <c r="W449" s="86" t="str">
        <f>'RESUMEN TOTAL'!AC459</f>
        <v>APAGADO</v>
      </c>
      <c r="X449" s="86" t="str">
        <f>'RESUMEN TOTAL'!AD459</f>
        <v>APAGADO</v>
      </c>
      <c r="Y449" s="86" t="str">
        <f>'RESUMEN TOTAL'!AE459</f>
        <v>APAGADO</v>
      </c>
      <c r="Z449" s="86" t="str">
        <f>'RESUMEN TOTAL'!AF459</f>
        <v>APAGADO</v>
      </c>
      <c r="AA449" s="86">
        <f>'RESUMEN TOTAL'!AG459</f>
        <v>0</v>
      </c>
      <c r="AB449" s="86">
        <f>'RESUMEN TOTAL'!AH459</f>
        <v>0</v>
      </c>
      <c r="AC449" s="86" t="str">
        <f>'RESUMEN TOTAL'!AI459</f>
        <v>APAGADO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6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>
        <f>'RESUMEN TOTAL'!L460</f>
        <v>0</v>
      </c>
      <c r="G450" s="86">
        <f>'RESUMEN TOTAL'!M460</f>
        <v>0</v>
      </c>
      <c r="H450" s="86">
        <f>'RESUMEN TOTAL'!N460</f>
        <v>0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 t="str">
        <f>'RESUMEN TOTAL'!AB460</f>
        <v>APAGADO</v>
      </c>
      <c r="W450" s="86" t="str">
        <f>'RESUMEN TOTAL'!AC460</f>
        <v>APAGADO</v>
      </c>
      <c r="X450" s="86" t="str">
        <f>'RESUMEN TOTAL'!AD460</f>
        <v>APAGADO</v>
      </c>
      <c r="Y450" s="86" t="str">
        <f>'RESUMEN TOTAL'!AE460</f>
        <v>APAGADO</v>
      </c>
      <c r="Z450" s="86" t="str">
        <f>'RESUMEN TOTAL'!AF460</f>
        <v>APAGADO</v>
      </c>
      <c r="AA450" s="86" t="str">
        <f>'RESUMEN TOTAL'!AG460</f>
        <v>APAGADO</v>
      </c>
      <c r="AB450" s="86" t="str">
        <f>'RESUMEN TOTAL'!AH460</f>
        <v>APAGADO</v>
      </c>
      <c r="AC450" s="86" t="str">
        <f>'RESUMEN TOTAL'!AI460</f>
        <v>APAGADO</v>
      </c>
      <c r="AD450" s="86" t="str">
        <f>'RESUMEN TOTAL'!AJ460</f>
        <v>APAGADO</v>
      </c>
      <c r="AE450" s="86" t="str">
        <f>'RESUMEN TOTAL'!AK460</f>
        <v>APAGADO</v>
      </c>
      <c r="AF450" s="86" t="str">
        <f>'RESUMEN TOTAL'!AL460</f>
        <v>APAGADO</v>
      </c>
      <c r="AG450" s="86" t="str">
        <f>'RESUMEN TOTAL'!AM460</f>
        <v>APAGADO</v>
      </c>
      <c r="AH450" s="86">
        <f>'RESUMEN TOTAL'!AN460</f>
        <v>0</v>
      </c>
      <c r="AI450" s="86" t="str">
        <f>'RESUMEN TOTAL'!AO460</f>
        <v>APAGADO</v>
      </c>
    </row>
    <row r="451" spans="1:36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>
        <f>'RESUMEN TOTAL'!L461</f>
        <v>0</v>
      </c>
      <c r="G451" s="86">
        <f>'RESUMEN TOTAL'!M461</f>
        <v>0</v>
      </c>
      <c r="H451" s="86">
        <f>'RESUMEN TOTAL'!N461</f>
        <v>0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 t="str">
        <f>'RESUMEN TOTAL'!AB461</f>
        <v>APAGADO</v>
      </c>
      <c r="W451" s="86" t="str">
        <f>'RESUMEN TOTAL'!AC461</f>
        <v>APAGADO</v>
      </c>
      <c r="X451" s="86" t="str">
        <f>'RESUMEN TOTAL'!AD461</f>
        <v>APAGADO</v>
      </c>
      <c r="Y451" s="86" t="str">
        <f>'RESUMEN TOTAL'!AE461</f>
        <v>APAGADO</v>
      </c>
      <c r="Z451" s="86" t="str">
        <f>'RESUMEN TOTAL'!AF461</f>
        <v>APAGADO</v>
      </c>
      <c r="AA451" s="86" t="str">
        <f>'RESUMEN TOTAL'!AG461</f>
        <v>APAGADO</v>
      </c>
      <c r="AB451" s="86" t="str">
        <f>'RESUMEN TOTAL'!AH461</f>
        <v>APAGADO</v>
      </c>
      <c r="AC451" s="86">
        <f>'RESUMEN TOTAL'!AI461</f>
        <v>0</v>
      </c>
      <c r="AD451" s="86" t="str">
        <f>'RESUMEN TOTAL'!AJ461</f>
        <v>APAGADO</v>
      </c>
      <c r="AE451" s="86" t="str">
        <f>'RESUMEN TOTAL'!AK461</f>
        <v>APAGADO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 t="str">
        <f>'RESUMEN TOTAL'!AO461</f>
        <v>APAGADO</v>
      </c>
    </row>
    <row r="452" spans="1:36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>
        <f>'RESUMEN TOTAL'!L462</f>
        <v>0</v>
      </c>
      <c r="G452" s="86">
        <f>'RESUMEN TOTAL'!M462</f>
        <v>0</v>
      </c>
      <c r="H452" s="86">
        <f>'RESUMEN TOTAL'!N462</f>
        <v>0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 t="str">
        <f>'RESUMEN TOTAL'!AB462</f>
        <v>APAGADO</v>
      </c>
      <c r="W452" s="86" t="str">
        <f>'RESUMEN TOTAL'!AC462</f>
        <v>APAGADO</v>
      </c>
      <c r="X452" s="86" t="str">
        <f>'RESUMEN TOTAL'!AD462</f>
        <v>APAGADO</v>
      </c>
      <c r="Y452" s="86" t="str">
        <f>'RESUMEN TOTAL'!AE462</f>
        <v>APAGADO</v>
      </c>
      <c r="Z452" s="86" t="str">
        <f>'RESUMEN TOTAL'!AF462</f>
        <v>APAGADO</v>
      </c>
      <c r="AA452" s="86" t="str">
        <f>'RESUMEN TOTAL'!AG462</f>
        <v>APAGADO</v>
      </c>
      <c r="AB452" s="86" t="str">
        <f>'RESUMEN TOTAL'!AH462</f>
        <v>APAGADO</v>
      </c>
      <c r="AC452" s="86" t="str">
        <f>'RESUMEN TOTAL'!AI462</f>
        <v>APAGADO</v>
      </c>
      <c r="AD452" s="86" t="str">
        <f>'RESUMEN TOTAL'!AJ462</f>
        <v>APAGADO</v>
      </c>
      <c r="AE452" s="86" t="str">
        <f>'RESUMEN TOTAL'!AK462</f>
        <v>APAGADO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 t="str">
        <f>'RESUMEN TOTAL'!AO462</f>
        <v>APAGADO</v>
      </c>
    </row>
    <row r="453" spans="1:36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6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6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6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6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6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6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6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  <c r="AJ460" s="86">
        <f>'RESUMEN TOTAL'!AP470</f>
        <v>0</v>
      </c>
    </row>
    <row r="461" spans="1:36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  <c r="AJ461" s="86">
        <f>'RESUMEN TOTAL'!AP471</f>
        <v>0</v>
      </c>
    </row>
    <row r="462" spans="1:36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 t="str">
        <f>'RESUMEN TOTAL'!O472</f>
        <v>APAGADO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 t="str">
        <f>'RESUMEN TOTAL'!T472</f>
        <v>APAGADO</v>
      </c>
      <c r="O462" s="86" t="str">
        <f>'RESUMEN TOTAL'!U472</f>
        <v>APAGADO</v>
      </c>
      <c r="P462" s="86" t="str">
        <f>'RESUMEN TOTAL'!V472</f>
        <v>APAGADO</v>
      </c>
      <c r="Q462" s="86">
        <v>0</v>
      </c>
      <c r="R462" s="86" t="str">
        <f>'RESUMEN TOTAL'!X472</f>
        <v>APAGADO</v>
      </c>
      <c r="S462" s="86" t="str">
        <f>'RESUMEN TOTAL'!Y472</f>
        <v>APAGADO</v>
      </c>
      <c r="T462" s="86" t="str">
        <f>'RESUMEN TOTAL'!Z472</f>
        <v>APAGADO</v>
      </c>
      <c r="U462" s="86" t="str">
        <f>'RESUMEN TOTAL'!AA472</f>
        <v>APAGADO</v>
      </c>
      <c r="V462" s="86" t="str">
        <f>'RESUMEN TOTAL'!AB472</f>
        <v>APAGADO</v>
      </c>
      <c r="W462" s="86" t="str">
        <f>'RESUMEN TOTAL'!AC472</f>
        <v>APAGADO</v>
      </c>
      <c r="X462" s="86" t="str">
        <f>'RESUMEN TOTAL'!AD472</f>
        <v>APAGADO</v>
      </c>
      <c r="Y462" s="86" t="str">
        <f>'RESUMEN TOTAL'!AE472</f>
        <v>APAGADO</v>
      </c>
      <c r="Z462" s="86" t="str">
        <f>'RESUMEN TOTAL'!AF472</f>
        <v>APAGADO</v>
      </c>
      <c r="AA462" s="86" t="str">
        <f>'RESUMEN TOTAL'!AG472</f>
        <v>APAGADO</v>
      </c>
      <c r="AB462" s="86" t="str">
        <f>'RESUMEN TOTAL'!AH472</f>
        <v>APAGADO</v>
      </c>
      <c r="AC462" s="86" t="str">
        <f>'RESUMEN TOTAL'!AI472</f>
        <v>APAGADO</v>
      </c>
      <c r="AD462" s="86" t="str">
        <f>'RESUMEN TOTAL'!AJ472</f>
        <v>APAGADO</v>
      </c>
      <c r="AE462" s="86" t="str">
        <f>'RESUMEN TOTAL'!AK472</f>
        <v>APAGADO</v>
      </c>
      <c r="AF462" s="86" t="str">
        <f>'RESUMEN TOTAL'!AL472</f>
        <v>APAGADO</v>
      </c>
      <c r="AG462" s="86" t="str">
        <f>'RESUMEN TOTAL'!AM472</f>
        <v>APAGADO</v>
      </c>
      <c r="AH462" s="86" t="str">
        <f>'RESUMEN TOTAL'!AN472</f>
        <v>APAGADO</v>
      </c>
      <c r="AI462" s="86" t="str">
        <f>'RESUMEN TOTAL'!AO472</f>
        <v>APAGADO</v>
      </c>
      <c r="AJ462" s="86" t="str">
        <f>'RESUMEN TOTAL'!AP472</f>
        <v>APAGADO</v>
      </c>
    </row>
    <row r="463" spans="1:36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 t="str">
        <f>'RESUMEN TOTAL'!O473</f>
        <v>APAGADO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 t="str">
        <f>'RESUMEN TOTAL'!T473</f>
        <v>APAGADO</v>
      </c>
      <c r="O463" s="86" t="str">
        <f>'RESUMEN TOTAL'!U473</f>
        <v>APAGADO</v>
      </c>
      <c r="P463" s="86" t="str">
        <f>'RESUMEN TOTAL'!V473</f>
        <v>APAGADO</v>
      </c>
      <c r="Q463" s="86" t="str">
        <f>'RESUMEN TOTAL'!W472</f>
        <v>APAGADO</v>
      </c>
      <c r="R463" s="86" t="str">
        <f>'RESUMEN TOTAL'!X473</f>
        <v>APAGADO</v>
      </c>
      <c r="S463" s="86" t="str">
        <f>'RESUMEN TOTAL'!Y473</f>
        <v>APAGADO</v>
      </c>
      <c r="T463" s="86" t="str">
        <f>'RESUMEN TOTAL'!Z473</f>
        <v>APAGADO</v>
      </c>
      <c r="U463" s="86" t="str">
        <f>'RESUMEN TOTAL'!AA473</f>
        <v>APAGADO</v>
      </c>
      <c r="V463" s="86" t="str">
        <f>'RESUMEN TOTAL'!AB473</f>
        <v>APAGADO</v>
      </c>
      <c r="W463" s="86" t="str">
        <f>'RESUMEN TOTAL'!AC473</f>
        <v>APAGADO</v>
      </c>
      <c r="X463" s="86" t="str">
        <f>'RESUMEN TOTAL'!AD473</f>
        <v>APAGADO</v>
      </c>
      <c r="Y463" s="86" t="str">
        <f>'RESUMEN TOTAL'!AE473</f>
        <v>APAGADO</v>
      </c>
      <c r="Z463" s="86" t="str">
        <f>'RESUMEN TOTAL'!AF473</f>
        <v>APAGADO</v>
      </c>
      <c r="AA463" s="86" t="str">
        <f>'RESUMEN TOTAL'!AG473</f>
        <v>APAGADO</v>
      </c>
      <c r="AB463" s="86" t="str">
        <f>'RESUMEN TOTAL'!AH473</f>
        <v>APAGADO</v>
      </c>
      <c r="AC463" s="86" t="str">
        <f>'RESUMEN TOTAL'!AI473</f>
        <v>APAGADO</v>
      </c>
      <c r="AD463" s="86" t="str">
        <f>'RESUMEN TOTAL'!AJ473</f>
        <v>APAGADO</v>
      </c>
      <c r="AE463" s="86" t="str">
        <f>'RESUMEN TOTAL'!AK473</f>
        <v>APAGADO</v>
      </c>
      <c r="AF463" s="86" t="str">
        <f>'RESUMEN TOTAL'!AL473</f>
        <v>APAGADO</v>
      </c>
      <c r="AG463" s="86" t="str">
        <f>'RESUMEN TOTAL'!AM473</f>
        <v>APAGADO</v>
      </c>
      <c r="AH463" s="86" t="str">
        <f>'RESUMEN TOTAL'!AN473</f>
        <v>APAGADO</v>
      </c>
      <c r="AI463" s="86" t="str">
        <f>'RESUMEN TOTAL'!AO473</f>
        <v>APAGADO</v>
      </c>
      <c r="AJ463" s="86" t="str">
        <f>'RESUMEN TOTAL'!AP473</f>
        <v>APAGADO</v>
      </c>
    </row>
    <row r="464" spans="1:36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 t="str">
        <f>'RESUMEN TOTAL'!O474</f>
        <v>APAGADO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 t="str">
        <f>'RESUMEN TOTAL'!T474</f>
        <v>APAGADO</v>
      </c>
      <c r="O464" s="86" t="str">
        <f>'RESUMEN TOTAL'!U474</f>
        <v>APAGADO</v>
      </c>
      <c r="P464" s="86" t="str">
        <f>'RESUMEN TOTAL'!V474</f>
        <v>APAGADO</v>
      </c>
      <c r="Q464" s="86">
        <v>0</v>
      </c>
      <c r="R464" s="86" t="str">
        <f>'RESUMEN TOTAL'!X474</f>
        <v>APAGADO</v>
      </c>
      <c r="S464" s="86" t="str">
        <f>'RESUMEN TOTAL'!Y474</f>
        <v>APAGADO</v>
      </c>
      <c r="T464" s="86" t="str">
        <f>'RESUMEN TOTAL'!Z474</f>
        <v>APAGADO</v>
      </c>
      <c r="U464" s="86" t="str">
        <f>'RESUMEN TOTAL'!AA474</f>
        <v>APAGADO</v>
      </c>
      <c r="V464" s="86" t="str">
        <f>'RESUMEN TOTAL'!AB474</f>
        <v>APAGADO</v>
      </c>
      <c r="W464" s="86" t="str">
        <f>'RESUMEN TOTAL'!AC474</f>
        <v>APAGADO</v>
      </c>
      <c r="X464" s="86" t="str">
        <f>'RESUMEN TOTAL'!AD474</f>
        <v>APAGADO</v>
      </c>
      <c r="Y464" s="86" t="str">
        <f>'RESUMEN TOTAL'!AE474</f>
        <v>APAGADO</v>
      </c>
      <c r="Z464" s="86" t="str">
        <f>'RESUMEN TOTAL'!AF474</f>
        <v>APAGADO</v>
      </c>
      <c r="AA464" s="86" t="str">
        <f>'RESUMEN TOTAL'!AG474</f>
        <v>APAGADO</v>
      </c>
      <c r="AB464" s="86" t="str">
        <f>'RESUMEN TOTAL'!AH474</f>
        <v>APAGADO</v>
      </c>
      <c r="AC464" s="86" t="str">
        <f>'RESUMEN TOTAL'!AI474</f>
        <v>APAGADO</v>
      </c>
      <c r="AD464" s="86" t="str">
        <f>'RESUMEN TOTAL'!AJ474</f>
        <v>APAGADO</v>
      </c>
      <c r="AE464" s="86" t="str">
        <f>'RESUMEN TOTAL'!AK474</f>
        <v>APAGADO</v>
      </c>
      <c r="AF464" s="86" t="str">
        <f>'RESUMEN TOTAL'!AL474</f>
        <v>APAGADO</v>
      </c>
      <c r="AG464" s="86" t="str">
        <f>'RESUMEN TOTAL'!AM474</f>
        <v>APAGADO</v>
      </c>
      <c r="AH464" s="86" t="str">
        <f>'RESUMEN TOTAL'!AN474</f>
        <v>APAGADO</v>
      </c>
      <c r="AI464" s="86" t="str">
        <f>'RESUMEN TOTAL'!AO474</f>
        <v>APAGADO</v>
      </c>
      <c r="AJ464" s="86" t="str">
        <f>'RESUMEN TOTAL'!AP474</f>
        <v>APAGADO</v>
      </c>
    </row>
    <row r="465" spans="1:36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  <c r="AJ465" s="86">
        <f>'RESUMEN TOTAL'!AP475</f>
        <v>0</v>
      </c>
    </row>
    <row r="466" spans="1:36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  <c r="AJ466" s="86">
        <f>'RESUMEN TOTAL'!AP476</f>
        <v>0</v>
      </c>
    </row>
    <row r="467" spans="1:36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  <c r="AJ467" s="86">
        <f>'RESUMEN TOTAL'!AP477</f>
        <v>0</v>
      </c>
    </row>
    <row r="468" spans="1:36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  <c r="AJ468" s="86">
        <f>'RESUMEN TOTAL'!AP478</f>
        <v>0</v>
      </c>
    </row>
    <row r="469" spans="1:36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  <c r="AJ469" s="86">
        <f>'RESUMEN TOTAL'!AP479</f>
        <v>0</v>
      </c>
    </row>
    <row r="470" spans="1:36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  <c r="AJ470" s="86">
        <f>'RESUMEN TOTAL'!AP480</f>
        <v>0</v>
      </c>
    </row>
    <row r="471" spans="1:36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  <c r="AJ471" s="86">
        <f>'RESUMEN TOTAL'!AP481</f>
        <v>0</v>
      </c>
    </row>
    <row r="472" spans="1:36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 t="str">
        <f>'RESUMEN TOTAL'!O482</f>
        <v>APAGADO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 t="str">
        <f>'RESUMEN TOTAL'!T482</f>
        <v>APAGADO</v>
      </c>
      <c r="O472" s="86" t="str">
        <f>'RESUMEN TOTAL'!U482</f>
        <v>APAGADO</v>
      </c>
      <c r="P472" s="86" t="str">
        <f>'RESUMEN TOTAL'!V482</f>
        <v>APAGADO</v>
      </c>
      <c r="Q472" s="86" t="str">
        <f>'RESUMEN TOTAL'!W482</f>
        <v>APAGADO</v>
      </c>
      <c r="R472" s="86" t="str">
        <f>'RESUMEN TOTAL'!X482</f>
        <v>APAGADO</v>
      </c>
      <c r="S472" s="86" t="str">
        <f>'RESUMEN TOTAL'!Y482</f>
        <v>APAGADO</v>
      </c>
      <c r="T472" s="86" t="str">
        <f>'RESUMEN TOTAL'!Z482</f>
        <v>APAGADO</v>
      </c>
      <c r="U472" s="86" t="str">
        <f>'RESUMEN TOTAL'!AA482</f>
        <v>APAGADO</v>
      </c>
      <c r="V472" s="86" t="str">
        <f>'RESUMEN TOTAL'!AB482</f>
        <v>APAGADO</v>
      </c>
      <c r="W472" s="86" t="str">
        <f>'RESUMEN TOTAL'!AC482</f>
        <v>APAGADO</v>
      </c>
      <c r="X472" s="86" t="str">
        <f>'RESUMEN TOTAL'!AD482</f>
        <v>APAGADO</v>
      </c>
      <c r="Y472" s="86" t="str">
        <f>'RESUMEN TOTAL'!AE482</f>
        <v>APAGADO</v>
      </c>
      <c r="Z472" s="86" t="str">
        <f>'RESUMEN TOTAL'!AF482</f>
        <v>APAGADO</v>
      </c>
      <c r="AA472" s="86" t="str">
        <f>'RESUMEN TOTAL'!AG482</f>
        <v>APAGADO</v>
      </c>
      <c r="AB472" s="86" t="str">
        <f>'RESUMEN TOTAL'!AH482</f>
        <v>APAGADO</v>
      </c>
      <c r="AC472" s="86" t="str">
        <f>'RESUMEN TOTAL'!AI482</f>
        <v>APAGADO</v>
      </c>
      <c r="AD472" s="86" t="str">
        <f>'RESUMEN TOTAL'!AJ482</f>
        <v>APAGADO</v>
      </c>
      <c r="AE472" s="86" t="str">
        <f>'RESUMEN TOTAL'!AK482</f>
        <v>APAGADO</v>
      </c>
      <c r="AF472" s="86" t="str">
        <f>'RESUMEN TOTAL'!AL482</f>
        <v>APAGADO</v>
      </c>
      <c r="AG472" s="86" t="str">
        <f>'RESUMEN TOTAL'!AM482</f>
        <v>APAGADO</v>
      </c>
      <c r="AH472" s="86" t="str">
        <f>'RESUMEN TOTAL'!AN482</f>
        <v>APAGADO</v>
      </c>
      <c r="AI472" s="86" t="str">
        <f>'RESUMEN TOTAL'!AO482</f>
        <v>APAGADO</v>
      </c>
      <c r="AJ472" s="86" t="str">
        <f>'RESUMEN TOTAL'!AP482</f>
        <v>APAGADO</v>
      </c>
    </row>
    <row r="473" spans="1:36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 t="str">
        <f>'RESUMEN TOTAL'!O483</f>
        <v>APAGADO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 t="str">
        <f>'RESUMEN TOTAL'!T483</f>
        <v>APAGADO</v>
      </c>
      <c r="O473" s="86" t="str">
        <f>'RESUMEN TOTAL'!U483</f>
        <v>APAGADO</v>
      </c>
      <c r="P473" s="86" t="str">
        <f>'RESUMEN TOTAL'!V483</f>
        <v>APAGADO</v>
      </c>
      <c r="Q473" s="86" t="str">
        <f>'RESUMEN TOTAL'!W483</f>
        <v>APAGADO</v>
      </c>
      <c r="R473" s="86" t="str">
        <f>'RESUMEN TOTAL'!X483</f>
        <v>APAGADO</v>
      </c>
      <c r="S473" s="86" t="str">
        <f>'RESUMEN TOTAL'!Y483</f>
        <v>APAGADO</v>
      </c>
      <c r="T473" s="86" t="str">
        <f>'RESUMEN TOTAL'!Z483</f>
        <v>APAGADO</v>
      </c>
      <c r="U473" s="86" t="str">
        <f>'RESUMEN TOTAL'!AA483</f>
        <v>APAGADO</v>
      </c>
      <c r="V473" s="86" t="str">
        <f>'RESUMEN TOTAL'!AB483</f>
        <v>APAGADO</v>
      </c>
      <c r="W473" s="86" t="str">
        <f>'RESUMEN TOTAL'!AC483</f>
        <v>APAGADO</v>
      </c>
      <c r="X473" s="86" t="str">
        <f>'RESUMEN TOTAL'!AD483</f>
        <v>APAGADO</v>
      </c>
      <c r="Y473" s="86" t="str">
        <f>'RESUMEN TOTAL'!AE483</f>
        <v>APAGADO</v>
      </c>
      <c r="Z473" s="86" t="str">
        <f>'RESUMEN TOTAL'!AF483</f>
        <v>APAGADO</v>
      </c>
      <c r="AA473" s="86" t="str">
        <f>'RESUMEN TOTAL'!AG483</f>
        <v>APAGADO</v>
      </c>
      <c r="AB473" s="86" t="str">
        <f>'RESUMEN TOTAL'!AH483</f>
        <v>APAGADO</v>
      </c>
      <c r="AC473" s="86" t="str">
        <f>'RESUMEN TOTAL'!AI483</f>
        <v>APAGADO</v>
      </c>
      <c r="AD473" s="86" t="str">
        <f>'RESUMEN TOTAL'!AJ483</f>
        <v>APAGADO</v>
      </c>
      <c r="AE473" s="86" t="str">
        <f>'RESUMEN TOTAL'!AK483</f>
        <v>APAGADO</v>
      </c>
      <c r="AF473" s="86" t="str">
        <f>'RESUMEN TOTAL'!AL483</f>
        <v>APAGADO</v>
      </c>
      <c r="AG473" s="86" t="str">
        <f>'RESUMEN TOTAL'!AM483</f>
        <v>APAGADO</v>
      </c>
      <c r="AH473" s="86" t="str">
        <f>'RESUMEN TOTAL'!AN483</f>
        <v>APAGADO</v>
      </c>
      <c r="AI473" s="86" t="str">
        <f>'RESUMEN TOTAL'!AO483</f>
        <v>APAGADO</v>
      </c>
      <c r="AJ473" s="86" t="str">
        <f>'RESUMEN TOTAL'!AP483</f>
        <v>APAGADO</v>
      </c>
    </row>
    <row r="474" spans="1:36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  <c r="AJ474" s="86">
        <f>'RESUMEN TOTAL'!AP484</f>
        <v>0</v>
      </c>
    </row>
    <row r="475" spans="1:36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  <c r="AJ475" s="86">
        <f>'RESUMEN TOTAL'!AP485</f>
        <v>0</v>
      </c>
    </row>
    <row r="476" spans="1:36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 t="str">
        <f>'RESUMEN TOTAL'!O486</f>
        <v>APAGADO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 t="str">
        <f>'RESUMEN TOTAL'!T486</f>
        <v>APAGADO</v>
      </c>
      <c r="O476" s="86" t="str">
        <f>'RESUMEN TOTAL'!U486</f>
        <v>APAGADO</v>
      </c>
      <c r="P476" s="86" t="str">
        <f>'RESUMEN TOTAL'!V486</f>
        <v>APAGADO</v>
      </c>
      <c r="Q476" s="86" t="str">
        <f>'RESUMEN TOTAL'!W486</f>
        <v>APAGADO</v>
      </c>
      <c r="R476" s="86" t="str">
        <f>'RESUMEN TOTAL'!X486</f>
        <v>APAGADO</v>
      </c>
      <c r="S476" s="86" t="str">
        <f>'RESUMEN TOTAL'!Y486</f>
        <v>APAGADO</v>
      </c>
      <c r="T476" s="86" t="str">
        <f>'RESUMEN TOTAL'!Z486</f>
        <v>APAGADO</v>
      </c>
      <c r="U476" s="86" t="str">
        <f>'RESUMEN TOTAL'!AA486</f>
        <v>APAGADO</v>
      </c>
      <c r="V476" s="86" t="str">
        <f>'RESUMEN TOTAL'!AB486</f>
        <v>APAGADO</v>
      </c>
      <c r="W476" s="86" t="str">
        <f>'RESUMEN TOTAL'!AC486</f>
        <v>APAGADO</v>
      </c>
      <c r="X476" s="86" t="str">
        <f>'RESUMEN TOTAL'!AD486</f>
        <v>APAGADO</v>
      </c>
      <c r="Y476" s="86" t="str">
        <f>'RESUMEN TOTAL'!AE486</f>
        <v>APAGADO</v>
      </c>
      <c r="Z476" s="86" t="str">
        <f>'RESUMEN TOTAL'!AF486</f>
        <v>APAGADO</v>
      </c>
      <c r="AA476" s="86" t="str">
        <f>'RESUMEN TOTAL'!AG486</f>
        <v>APAGADO</v>
      </c>
      <c r="AB476" s="86" t="str">
        <f>'RESUMEN TOTAL'!AH486</f>
        <v>APAGADO</v>
      </c>
      <c r="AC476" s="86" t="str">
        <f>'RESUMEN TOTAL'!AI486</f>
        <v>APAGADO</v>
      </c>
      <c r="AD476" s="86" t="str">
        <f>'RESUMEN TOTAL'!AJ486</f>
        <v>APAGADO</v>
      </c>
      <c r="AE476" s="86" t="str">
        <f>'RESUMEN TOTAL'!AK486</f>
        <v>APAGADO</v>
      </c>
      <c r="AF476" s="86" t="str">
        <f>'RESUMEN TOTAL'!AL486</f>
        <v>APAGADO</v>
      </c>
      <c r="AG476" s="86" t="str">
        <f>'RESUMEN TOTAL'!AM486</f>
        <v>APAGADO</v>
      </c>
      <c r="AH476" s="86" t="str">
        <f>'RESUMEN TOTAL'!AN486</f>
        <v>APAGADO</v>
      </c>
      <c r="AI476" s="86" t="str">
        <f>'RESUMEN TOTAL'!AO486</f>
        <v>APAGADO</v>
      </c>
      <c r="AJ476" s="86" t="str">
        <f>'RESUMEN TOTAL'!AP486</f>
        <v>APAGADO</v>
      </c>
    </row>
    <row r="477" spans="1:36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 t="str">
        <f>'RESUMEN TOTAL'!O487</f>
        <v>APAGADO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 t="str">
        <f>'RESUMEN TOTAL'!T487</f>
        <v>APAGADO</v>
      </c>
      <c r="O477" s="86" t="str">
        <f>'RESUMEN TOTAL'!U487</f>
        <v>APAGADO</v>
      </c>
      <c r="P477" s="86" t="str">
        <f>'RESUMEN TOTAL'!V487</f>
        <v>APAGADO</v>
      </c>
      <c r="Q477" s="86" t="str">
        <f>'RESUMEN TOTAL'!W487</f>
        <v>APAGADO</v>
      </c>
      <c r="R477" s="86" t="str">
        <f>'RESUMEN TOTAL'!X487</f>
        <v>APAGADO</v>
      </c>
      <c r="S477" s="86" t="str">
        <f>'RESUMEN TOTAL'!Y487</f>
        <v>APAGADO</v>
      </c>
      <c r="T477" s="86" t="str">
        <f>'RESUMEN TOTAL'!Z487</f>
        <v>APAGADO</v>
      </c>
      <c r="U477" s="86" t="str">
        <f>'RESUMEN TOTAL'!AA487</f>
        <v>APAGADO</v>
      </c>
      <c r="V477" s="86" t="str">
        <f>'RESUMEN TOTAL'!AB487</f>
        <v>APAGADO</v>
      </c>
      <c r="W477" s="86" t="str">
        <f>'RESUMEN TOTAL'!AC487</f>
        <v>APAGADO</v>
      </c>
      <c r="X477" s="86" t="str">
        <f>'RESUMEN TOTAL'!AD487</f>
        <v>APAGADO</v>
      </c>
      <c r="Y477" s="86" t="str">
        <f>'RESUMEN TOTAL'!AE487</f>
        <v>APAGADO</v>
      </c>
      <c r="Z477" s="86" t="str">
        <f>'RESUMEN TOTAL'!AF487</f>
        <v>APAGADO</v>
      </c>
      <c r="AA477" s="86" t="str">
        <f>'RESUMEN TOTAL'!AG487</f>
        <v>APAGADO</v>
      </c>
      <c r="AB477" s="86" t="str">
        <f>'RESUMEN TOTAL'!AH487</f>
        <v>APAGADO</v>
      </c>
      <c r="AC477" s="86" t="str">
        <f>'RESUMEN TOTAL'!AI487</f>
        <v>APAGADO</v>
      </c>
      <c r="AD477" s="86" t="str">
        <f>'RESUMEN TOTAL'!AJ487</f>
        <v>APAGADO</v>
      </c>
      <c r="AE477" s="86" t="str">
        <f>'RESUMEN TOTAL'!AK487</f>
        <v>APAGADO</v>
      </c>
      <c r="AF477" s="86" t="str">
        <f>'RESUMEN TOTAL'!AL487</f>
        <v>APAGADO</v>
      </c>
      <c r="AG477" s="86" t="str">
        <f>'RESUMEN TOTAL'!AM487</f>
        <v>APAGADO</v>
      </c>
      <c r="AH477" s="86" t="str">
        <f>'RESUMEN TOTAL'!AN487</f>
        <v>APAGADO</v>
      </c>
      <c r="AI477" s="86" t="str">
        <f>'RESUMEN TOTAL'!AO487</f>
        <v>APAGADO</v>
      </c>
      <c r="AJ477" s="86" t="str">
        <f>'RESUMEN TOTAL'!AP487</f>
        <v>APAGADO</v>
      </c>
    </row>
    <row r="478" spans="1:36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>
        <f>'RESUMEN TOTAL'!L488</f>
        <v>0</v>
      </c>
      <c r="G478" s="86">
        <f>'RESUMEN TOTAL'!M488</f>
        <v>0</v>
      </c>
      <c r="H478" s="86">
        <f>'RESUMEN TOTAL'!N488</f>
        <v>0</v>
      </c>
      <c r="I478" s="86">
        <f>'RESUMEN TOTAL'!O488</f>
        <v>0</v>
      </c>
      <c r="J478" s="86">
        <f>'RESUMEN TOTAL'!P488</f>
        <v>0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 t="str">
        <f>'RESUMEN TOTAL'!AA488</f>
        <v>APAGADO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 t="str">
        <f>'RESUMEN TOTAL'!AF488</f>
        <v>APAGADO</v>
      </c>
      <c r="AA478" s="86" t="str">
        <f>'RESUMEN TOTAL'!AG488</f>
        <v>APAGADO</v>
      </c>
      <c r="AB478" s="86" t="str">
        <f>'RESUMEN TOTAL'!AH488</f>
        <v>APAGADO</v>
      </c>
      <c r="AC478" s="86">
        <f>'RESUMEN TOTAL'!AI488</f>
        <v>0</v>
      </c>
      <c r="AD478" s="86">
        <f>'RESUMEN TOTAL'!AJ488</f>
        <v>0</v>
      </c>
      <c r="AE478" s="86" t="str">
        <f>'RESUMEN TOTAL'!AK488</f>
        <v>APAGADO</v>
      </c>
      <c r="AF478" s="86" t="str">
        <f>'RESUMEN TOTAL'!AL488</f>
        <v>APAGADO</v>
      </c>
      <c r="AG478" s="86" t="str">
        <f>'RESUMEN TOTAL'!AM488</f>
        <v>APAGADO</v>
      </c>
      <c r="AH478" s="86" t="str">
        <f>'RESUMEN TOTAL'!AN488</f>
        <v>APAGADO</v>
      </c>
      <c r="AI478" s="86" t="str">
        <f>'RESUMEN TOTAL'!AO488</f>
        <v>APAGADO</v>
      </c>
      <c r="AJ478" s="86" t="str">
        <f>'RESUMEN TOTAL'!AP488</f>
        <v>APAGADO</v>
      </c>
    </row>
    <row r="479" spans="1:36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>
        <f>'RESUMEN TOTAL'!L489</f>
        <v>0</v>
      </c>
      <c r="G479" s="86">
        <f>'RESUMEN TOTAL'!M489</f>
        <v>0</v>
      </c>
      <c r="H479" s="86">
        <f>'RESUMEN TOTAL'!N489</f>
        <v>0</v>
      </c>
      <c r="I479" s="86">
        <f>'RESUMEN TOTAL'!O489</f>
        <v>0</v>
      </c>
      <c r="J479" s="86">
        <f>'RESUMEN TOTAL'!P489</f>
        <v>0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 t="str">
        <f>'RESUMEN TOTAL'!AA489</f>
        <v>APAGADO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 t="str">
        <f>'RESUMEN TOTAL'!AK489</f>
        <v>APAGADO</v>
      </c>
      <c r="AF479" s="86" t="str">
        <f>'RESUMEN TOTAL'!AL489</f>
        <v>APAGADO</v>
      </c>
      <c r="AG479" s="86" t="str">
        <f>'RESUMEN TOTAL'!AM489</f>
        <v>APAGADO</v>
      </c>
      <c r="AH479" s="86" t="str">
        <f>'RESUMEN TOTAL'!AN489</f>
        <v>APAGADO</v>
      </c>
      <c r="AI479" s="86" t="str">
        <f>'RESUMEN TOTAL'!AO489</f>
        <v>APAGADO</v>
      </c>
      <c r="AJ479" s="86" t="str">
        <f>'RESUMEN TOTAL'!AP489</f>
        <v>APAGADO</v>
      </c>
    </row>
    <row r="480" spans="1:36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 t="str">
        <f>'RESUMEN TOTAL'!N490</f>
        <v>APAGADO</v>
      </c>
      <c r="I480" s="86" t="str">
        <f>'RESUMEN TOTAL'!O490</f>
        <v>APAGADO</v>
      </c>
      <c r="J480" s="86" t="str">
        <f>'RESUMEN TOTAL'!P490</f>
        <v>APAGADO</v>
      </c>
      <c r="K480" s="86" t="str">
        <f>'RESUMEN TOTAL'!Q490</f>
        <v>APAGADO</v>
      </c>
      <c r="L480" s="86" t="str">
        <f>'RESUMEN TOTAL'!R490</f>
        <v>APAGADO</v>
      </c>
      <c r="M480" s="86" t="str">
        <f>'RESUMEN TOTAL'!S490</f>
        <v>APAGADO</v>
      </c>
      <c r="N480" s="86" t="str">
        <f>'RESUMEN TOTAL'!T490</f>
        <v>APAGADO</v>
      </c>
      <c r="O480" s="86" t="str">
        <f>'RESUMEN TOTAL'!U490</f>
        <v>APAGADO</v>
      </c>
      <c r="P480" s="86" t="str">
        <f>'RESUMEN TOTAL'!V490</f>
        <v>APAGADO</v>
      </c>
      <c r="Q480" s="86" t="str">
        <f>'RESUMEN TOTAL'!W490</f>
        <v>APAGADO</v>
      </c>
      <c r="R480" s="86" t="str">
        <f>'RESUMEN TOTAL'!X490</f>
        <v>APAGADO</v>
      </c>
      <c r="S480" s="86" t="str">
        <f>'RESUMEN TOTAL'!Y490</f>
        <v>APAGADO</v>
      </c>
      <c r="T480" s="86" t="str">
        <f>'RESUMEN TOTAL'!Z490</f>
        <v>APAGADO</v>
      </c>
      <c r="U480" s="86" t="str">
        <f>'RESUMEN TOTAL'!AA490</f>
        <v>APAGADO</v>
      </c>
      <c r="V480" s="86" t="str">
        <f>'RESUMEN TOTAL'!AB490</f>
        <v>APAGADO</v>
      </c>
      <c r="W480" s="86" t="str">
        <f>'RESUMEN TOTAL'!AC490</f>
        <v>APAGADO</v>
      </c>
      <c r="X480" s="86" t="str">
        <f>'RESUMEN TOTAL'!AD490</f>
        <v>APAGADO</v>
      </c>
      <c r="Y480" s="86" t="str">
        <f>'RESUMEN TOTAL'!AE490</f>
        <v>APAGADO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 t="str">
        <f>'RESUMEN TOTAL'!AI490</f>
        <v>APAGADO</v>
      </c>
      <c r="AD480" s="86" t="str">
        <f>'RESUMEN TOTAL'!AJ490</f>
        <v>APAGADO</v>
      </c>
      <c r="AE480" s="86" t="str">
        <f>'RESUMEN TOTAL'!AK490</f>
        <v>APAGADO</v>
      </c>
      <c r="AF480" s="86" t="str">
        <f>'RESUMEN TOTAL'!AL490</f>
        <v>APAGADO</v>
      </c>
      <c r="AG480" s="86" t="str">
        <f>'RESUMEN TOTAL'!AM490</f>
        <v>APAGADO</v>
      </c>
      <c r="AH480" s="86" t="str">
        <f>'RESUMEN TOTAL'!AN490</f>
        <v>APAGADO</v>
      </c>
      <c r="AI480" s="86" t="str">
        <f>'RESUMEN TOTAL'!AO490</f>
        <v>APAGADO</v>
      </c>
      <c r="AJ480" s="86" t="str">
        <f>'RESUMEN TOTAL'!AP490</f>
        <v>APAGADO</v>
      </c>
    </row>
    <row r="481" spans="1:36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 t="str">
        <f>'RESUMEN TOTAL'!N491</f>
        <v>APAGADO</v>
      </c>
      <c r="I481" s="86" t="str">
        <f>'RESUMEN TOTAL'!O491</f>
        <v>APAGADO</v>
      </c>
      <c r="J481" s="86" t="str">
        <f>'RESUMEN TOTAL'!P491</f>
        <v>APAGADO</v>
      </c>
      <c r="K481" s="86" t="str">
        <f>'RESUMEN TOTAL'!Q491</f>
        <v>APAGADO</v>
      </c>
      <c r="L481" s="86" t="str">
        <f>'RESUMEN TOTAL'!R491</f>
        <v>APAGADO</v>
      </c>
      <c r="M481" s="86" t="str">
        <f>'RESUMEN TOTAL'!S491</f>
        <v>APAGADO</v>
      </c>
      <c r="N481" s="86" t="str">
        <f>'RESUMEN TOTAL'!T491</f>
        <v>APAGADO</v>
      </c>
      <c r="O481" s="86" t="str">
        <f>'RESUMEN TOTAL'!U491</f>
        <v>APAGADO</v>
      </c>
      <c r="P481" s="86" t="str">
        <f>'RESUMEN TOTAL'!V491</f>
        <v>APAGADO</v>
      </c>
      <c r="Q481" s="86" t="str">
        <f>'RESUMEN TOTAL'!W491</f>
        <v>APAGADO</v>
      </c>
      <c r="R481" s="86" t="str">
        <f>'RESUMEN TOTAL'!X491</f>
        <v>APAGADO</v>
      </c>
      <c r="S481" s="86" t="str">
        <f>'RESUMEN TOTAL'!Y491</f>
        <v>APAGADO</v>
      </c>
      <c r="T481" s="86" t="str">
        <f>'RESUMEN TOTAL'!Z491</f>
        <v>APAGADO</v>
      </c>
      <c r="U481" s="86" t="str">
        <f>'RESUMEN TOTAL'!AA491</f>
        <v>APAGADO</v>
      </c>
      <c r="V481" s="86" t="str">
        <f>'RESUMEN TOTAL'!AB491</f>
        <v>APAGADO</v>
      </c>
      <c r="W481" s="86" t="str">
        <f>'RESUMEN TOTAL'!AC491</f>
        <v>APAGADO</v>
      </c>
      <c r="X481" s="86" t="str">
        <f>'RESUMEN TOTAL'!AD491</f>
        <v>APAGADO</v>
      </c>
      <c r="Y481" s="86" t="str">
        <f>'RESUMEN TOTAL'!AE491</f>
        <v>APAGADO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 t="str">
        <f>'RESUMEN TOTAL'!AI491</f>
        <v>APAGADO</v>
      </c>
      <c r="AD481" s="86" t="str">
        <f>'RESUMEN TOTAL'!AJ491</f>
        <v>APAGADO</v>
      </c>
      <c r="AE481" s="86" t="str">
        <f>'RESUMEN TOTAL'!AK491</f>
        <v>APAGADO</v>
      </c>
      <c r="AF481" s="86" t="str">
        <f>'RESUMEN TOTAL'!AL491</f>
        <v>APAGADO</v>
      </c>
      <c r="AG481" s="86" t="str">
        <f>'RESUMEN TOTAL'!AM491</f>
        <v>APAGADO</v>
      </c>
      <c r="AH481" s="86" t="str">
        <f>'RESUMEN TOTAL'!AN491</f>
        <v>APAGADO</v>
      </c>
      <c r="AI481" s="86" t="str">
        <f>'RESUMEN TOTAL'!AO491</f>
        <v>APAGADO</v>
      </c>
      <c r="AJ481" s="86" t="str">
        <f>'RESUMEN TOTAL'!AP491</f>
        <v>APAGADO</v>
      </c>
    </row>
    <row r="482" spans="1:36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  <c r="AJ482" s="86">
        <f>'RESUMEN TOTAL'!AP492</f>
        <v>0</v>
      </c>
    </row>
    <row r="483" spans="1:36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  <c r="AJ483" s="86">
        <f>'RESUMEN TOTAL'!AP493</f>
        <v>0</v>
      </c>
    </row>
    <row r="484" spans="1:36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 t="str">
        <f>'RESUMEN TOTAL'!O494</f>
        <v>APAGADO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 t="str">
        <f>'RESUMEN TOTAL'!T494</f>
        <v>APAGADO</v>
      </c>
      <c r="O484" s="86" t="str">
        <f>'RESUMEN TOTAL'!U494</f>
        <v>APAGADO</v>
      </c>
      <c r="P484" s="86" t="str">
        <f>'RESUMEN TOTAL'!V494</f>
        <v>APAGADO</v>
      </c>
      <c r="Q484" s="86" t="str">
        <f>'RESUMEN TOTAL'!W494</f>
        <v>APAGADO</v>
      </c>
      <c r="R484" s="86" t="str">
        <f>'RESUMEN TOTAL'!X494</f>
        <v>APAGADO</v>
      </c>
      <c r="S484" s="86" t="str">
        <f>'RESUMEN TOTAL'!Y494</f>
        <v>APAGADO</v>
      </c>
      <c r="T484" s="86" t="str">
        <f>'RESUMEN TOTAL'!Z494</f>
        <v>APAGADO</v>
      </c>
      <c r="U484" s="86" t="str">
        <f>'RESUMEN TOTAL'!AA494</f>
        <v>APAGADO</v>
      </c>
      <c r="V484" s="86" t="str">
        <f>'RESUMEN TOTAL'!AB494</f>
        <v>APAGADO</v>
      </c>
      <c r="W484" s="86" t="str">
        <f>'RESUMEN TOTAL'!AC494</f>
        <v>APAGADO</v>
      </c>
      <c r="X484" s="86" t="str">
        <f>'RESUMEN TOTAL'!AD494</f>
        <v>APAGADO</v>
      </c>
      <c r="Y484" s="86" t="str">
        <f>'RESUMEN TOTAL'!AE494</f>
        <v>APAGADO</v>
      </c>
      <c r="Z484" s="86" t="str">
        <f>'RESUMEN TOTAL'!AF494</f>
        <v>APAGADO</v>
      </c>
      <c r="AA484" s="86" t="str">
        <f>'RESUMEN TOTAL'!AG494</f>
        <v>APAGADO</v>
      </c>
      <c r="AB484" s="86" t="str">
        <f>'RESUMEN TOTAL'!AH494</f>
        <v>APAGADO</v>
      </c>
      <c r="AC484" s="86" t="str">
        <f>'RESUMEN TOTAL'!AI494</f>
        <v>APAGADO</v>
      </c>
      <c r="AD484" s="86" t="str">
        <f>'RESUMEN TOTAL'!AJ494</f>
        <v>APAGADO</v>
      </c>
      <c r="AE484" s="86" t="str">
        <f>'RESUMEN TOTAL'!AK494</f>
        <v>APAGADO</v>
      </c>
      <c r="AF484" s="86" t="str">
        <f>'RESUMEN TOTAL'!AL494</f>
        <v>APAGADO</v>
      </c>
      <c r="AG484" s="86" t="str">
        <f>'RESUMEN TOTAL'!AM494</f>
        <v>APAGADO</v>
      </c>
      <c r="AH484" s="86" t="str">
        <f>'RESUMEN TOTAL'!AN494</f>
        <v>APAGADO</v>
      </c>
      <c r="AI484" s="86" t="str">
        <f>'RESUMEN TOTAL'!AO494</f>
        <v>APAGADO</v>
      </c>
      <c r="AJ484" s="86" t="str">
        <f>'RESUMEN TOTAL'!AP494</f>
        <v>APAGADO</v>
      </c>
    </row>
    <row r="485" spans="1:36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 t="str">
        <f>'RESUMEN TOTAL'!O495</f>
        <v>APAGADO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 t="str">
        <f>'RESUMEN TOTAL'!T495</f>
        <v>APAGADO</v>
      </c>
      <c r="O485" s="86" t="str">
        <f>'RESUMEN TOTAL'!U495</f>
        <v>APAGADO</v>
      </c>
      <c r="P485" s="86" t="str">
        <f>'RESUMEN TOTAL'!V495</f>
        <v>APAGADO</v>
      </c>
      <c r="Q485" s="86" t="str">
        <f>'RESUMEN TOTAL'!W495</f>
        <v>APAGADO</v>
      </c>
      <c r="R485" s="86" t="str">
        <f>'RESUMEN TOTAL'!X495</f>
        <v>APAGADO</v>
      </c>
      <c r="S485" s="86" t="str">
        <f>'RESUMEN TOTAL'!Y495</f>
        <v>APAGADO</v>
      </c>
      <c r="T485" s="86" t="str">
        <f>'RESUMEN TOTAL'!Z495</f>
        <v>APAGADO</v>
      </c>
      <c r="U485" s="86" t="str">
        <f>'RESUMEN TOTAL'!AA495</f>
        <v>APAGADO</v>
      </c>
      <c r="V485" s="86" t="str">
        <f>'RESUMEN TOTAL'!AB495</f>
        <v>APAGADO</v>
      </c>
      <c r="W485" s="86" t="str">
        <f>'RESUMEN TOTAL'!AC495</f>
        <v>APAGADO</v>
      </c>
      <c r="X485" s="86" t="str">
        <f>'RESUMEN TOTAL'!AD495</f>
        <v>APAGADO</v>
      </c>
      <c r="Y485" s="86" t="str">
        <f>'RESUMEN TOTAL'!AE495</f>
        <v>APAGADO</v>
      </c>
      <c r="Z485" s="86" t="str">
        <f>'RESUMEN TOTAL'!AF495</f>
        <v>APAGADO</v>
      </c>
      <c r="AA485" s="86" t="str">
        <f>'RESUMEN TOTAL'!AG495</f>
        <v>APAGADO</v>
      </c>
      <c r="AB485" s="86" t="str">
        <f>'RESUMEN TOTAL'!AH495</f>
        <v>APAGADO</v>
      </c>
      <c r="AC485" s="86" t="str">
        <f>'RESUMEN TOTAL'!AI495</f>
        <v>APAGADO</v>
      </c>
      <c r="AD485" s="86" t="str">
        <f>'RESUMEN TOTAL'!AJ495</f>
        <v>APAGADO</v>
      </c>
      <c r="AE485" s="86" t="str">
        <f>'RESUMEN TOTAL'!AK495</f>
        <v>APAGADO</v>
      </c>
      <c r="AF485" s="86" t="str">
        <f>'RESUMEN TOTAL'!AL495</f>
        <v>APAGADO</v>
      </c>
      <c r="AG485" s="86" t="str">
        <f>'RESUMEN TOTAL'!AM495</f>
        <v>APAGADO</v>
      </c>
      <c r="AH485" s="86" t="str">
        <f>'RESUMEN TOTAL'!AN495</f>
        <v>APAGADO</v>
      </c>
      <c r="AI485" s="86" t="str">
        <f>'RESUMEN TOTAL'!AO495</f>
        <v>APAGADO</v>
      </c>
      <c r="AJ485" s="86" t="str">
        <f>'RESUMEN TOTAL'!AP495</f>
        <v>APAGADO</v>
      </c>
    </row>
    <row r="486" spans="1:36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 t="str">
        <f>'RESUMEN TOTAL'!O496</f>
        <v>APAGADO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 t="str">
        <f>'RESUMEN TOTAL'!T496</f>
        <v>APAGADO</v>
      </c>
      <c r="O486" s="86" t="str">
        <f>'RESUMEN TOTAL'!U496</f>
        <v>APAGADO</v>
      </c>
      <c r="P486" s="86" t="str">
        <f>'RESUMEN TOTAL'!V496</f>
        <v>APAGADO</v>
      </c>
      <c r="Q486" s="86" t="str">
        <f>'RESUMEN TOTAL'!W496</f>
        <v>APAGADO</v>
      </c>
      <c r="R486" s="86" t="str">
        <f>'RESUMEN TOTAL'!X496</f>
        <v>APAGADO</v>
      </c>
      <c r="S486" s="86" t="str">
        <f>'RESUMEN TOTAL'!Y496</f>
        <v>APAGADO</v>
      </c>
      <c r="T486" s="86" t="str">
        <f>'RESUMEN TOTAL'!Z496</f>
        <v>APAGADO</v>
      </c>
      <c r="U486" s="86" t="str">
        <f>'RESUMEN TOTAL'!AA496</f>
        <v>APAGADO</v>
      </c>
      <c r="V486" s="86" t="str">
        <f>'RESUMEN TOTAL'!AB496</f>
        <v>APAGADO</v>
      </c>
      <c r="W486" s="86" t="str">
        <f>'RESUMEN TOTAL'!AC496</f>
        <v>APAGADO</v>
      </c>
      <c r="X486" s="86" t="str">
        <f>'RESUMEN TOTAL'!AD496</f>
        <v>APAGADO</v>
      </c>
      <c r="Y486" s="86" t="str">
        <f>'RESUMEN TOTAL'!AE496</f>
        <v>APAGADO</v>
      </c>
      <c r="Z486" s="86" t="str">
        <f>'RESUMEN TOTAL'!AF496</f>
        <v>APAGADO</v>
      </c>
      <c r="AA486" s="86" t="str">
        <f>'RESUMEN TOTAL'!AG496</f>
        <v>APAGADO</v>
      </c>
      <c r="AB486" s="86" t="str">
        <f>'RESUMEN TOTAL'!AH496</f>
        <v>APAGADO</v>
      </c>
      <c r="AC486" s="86" t="str">
        <f>'RESUMEN TOTAL'!AI496</f>
        <v>APAGADO</v>
      </c>
      <c r="AD486" s="86" t="str">
        <f>'RESUMEN TOTAL'!AJ496</f>
        <v>APAGADO</v>
      </c>
      <c r="AE486" s="86" t="str">
        <f>'RESUMEN TOTAL'!AK496</f>
        <v>APAGADO</v>
      </c>
      <c r="AF486" s="86" t="str">
        <f>'RESUMEN TOTAL'!AL496</f>
        <v>APAGADO</v>
      </c>
      <c r="AG486" s="86" t="str">
        <f>'RESUMEN TOTAL'!AM496</f>
        <v>APAGADO</v>
      </c>
      <c r="AH486" s="86" t="str">
        <f>'RESUMEN TOTAL'!AN496</f>
        <v>APAGADO</v>
      </c>
      <c r="AI486" s="86" t="str">
        <f>'RESUMEN TOTAL'!AO496</f>
        <v>APAGADO</v>
      </c>
      <c r="AJ486" s="86" t="str">
        <f>'RESUMEN TOTAL'!AP496</f>
        <v>APAGADO</v>
      </c>
    </row>
    <row r="487" spans="1:36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 t="str">
        <f>'RESUMEN TOTAL'!O497</f>
        <v>APAGADO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 t="str">
        <f>'RESUMEN TOTAL'!T497</f>
        <v>APAGADO</v>
      </c>
      <c r="O487" s="86" t="str">
        <f>'RESUMEN TOTAL'!U497</f>
        <v>APAGADO</v>
      </c>
      <c r="P487" s="86" t="str">
        <f>'RESUMEN TOTAL'!V497</f>
        <v>APAGADO</v>
      </c>
      <c r="Q487" s="86" t="str">
        <f>'RESUMEN TOTAL'!W497</f>
        <v>APAGADO</v>
      </c>
      <c r="R487" s="86" t="str">
        <f>'RESUMEN TOTAL'!X497</f>
        <v>APAGADO</v>
      </c>
      <c r="S487" s="86" t="str">
        <f>'RESUMEN TOTAL'!Y497</f>
        <v>APAGADO</v>
      </c>
      <c r="T487" s="86" t="str">
        <f>'RESUMEN TOTAL'!Z497</f>
        <v>APAGADO</v>
      </c>
      <c r="U487" s="86" t="str">
        <f>'RESUMEN TOTAL'!AA497</f>
        <v>APAGADO</v>
      </c>
      <c r="V487" s="86" t="str">
        <f>'RESUMEN TOTAL'!AB497</f>
        <v>APAGADO</v>
      </c>
      <c r="W487" s="86" t="str">
        <f>'RESUMEN TOTAL'!AC497</f>
        <v>APAGADO</v>
      </c>
      <c r="X487" s="86" t="str">
        <f>'RESUMEN TOTAL'!AD497</f>
        <v>APAGADO</v>
      </c>
      <c r="Y487" s="86" t="str">
        <f>'RESUMEN TOTAL'!AE497</f>
        <v>APAGADO</v>
      </c>
      <c r="Z487" s="86" t="str">
        <f>'RESUMEN TOTAL'!AF497</f>
        <v>APAGADO</v>
      </c>
      <c r="AA487" s="86" t="str">
        <f>'RESUMEN TOTAL'!AG497</f>
        <v>APAGADO</v>
      </c>
      <c r="AB487" s="86" t="str">
        <f>'RESUMEN TOTAL'!AH497</f>
        <v>APAGADO</v>
      </c>
      <c r="AC487" s="86" t="str">
        <f>'RESUMEN TOTAL'!AI497</f>
        <v>APAGADO</v>
      </c>
      <c r="AD487" s="86" t="str">
        <f>'RESUMEN TOTAL'!AJ497</f>
        <v>APAGADO</v>
      </c>
      <c r="AE487" s="86" t="str">
        <f>'RESUMEN TOTAL'!AK497</f>
        <v>APAGADO</v>
      </c>
      <c r="AF487" s="86" t="str">
        <f>'RESUMEN TOTAL'!AL497</f>
        <v>APAGADO</v>
      </c>
      <c r="AG487" s="86" t="str">
        <f>'RESUMEN TOTAL'!AM497</f>
        <v>APAGADO</v>
      </c>
      <c r="AH487" s="86" t="str">
        <f>'RESUMEN TOTAL'!AN497</f>
        <v>APAGADO</v>
      </c>
      <c r="AI487" s="86" t="str">
        <f>'RESUMEN TOTAL'!AO497</f>
        <v>APAGADO</v>
      </c>
      <c r="AJ487" s="86" t="str">
        <f>'RESUMEN TOTAL'!AP497</f>
        <v>APAGADO</v>
      </c>
    </row>
    <row r="488" spans="1:36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  <c r="AJ488" s="86">
        <f>'RESUMEN TOTAL'!AP498</f>
        <v>0</v>
      </c>
    </row>
    <row r="489" spans="1:36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  <c r="AJ489" s="86">
        <f>'RESUMEN TOTAL'!AP499</f>
        <v>0</v>
      </c>
    </row>
    <row r="490" spans="1:36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>
        <f>'RESUMEN TOTAL'!M500</f>
        <v>0</v>
      </c>
      <c r="H490" s="86">
        <f>'RESUMEN TOTAL'!N500</f>
        <v>0</v>
      </c>
      <c r="I490" s="86">
        <f>'RESUMEN TOTAL'!O500</f>
        <v>0</v>
      </c>
      <c r="J490" s="86">
        <f>'RESUMEN TOTAL'!P500</f>
        <v>0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  <c r="AJ490" s="86">
        <f>'RESUMEN TOTAL'!AP500</f>
        <v>0</v>
      </c>
    </row>
    <row r="491" spans="1:36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>
        <f>'RESUMEN TOTAL'!M501</f>
        <v>0</v>
      </c>
      <c r="H491" s="86">
        <f>'RESUMEN TOTAL'!N501</f>
        <v>0</v>
      </c>
      <c r="I491" s="86">
        <f>'RESUMEN TOTAL'!O501</f>
        <v>0</v>
      </c>
      <c r="J491" s="86">
        <f>'RESUMEN TOTAL'!P501</f>
        <v>0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  <c r="AJ491" s="86">
        <f>'RESUMEN TOTAL'!AP501</f>
        <v>0</v>
      </c>
    </row>
    <row r="492" spans="1:36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>
        <f>'RESUMEN TOTAL'!L502</f>
        <v>0</v>
      </c>
      <c r="G492" s="86">
        <f>'RESUMEN TOTAL'!M502</f>
        <v>0</v>
      </c>
      <c r="H492" s="86">
        <f>'RESUMEN TOTAL'!N502</f>
        <v>0</v>
      </c>
      <c r="I492" s="86">
        <f>'RESUMEN TOTAL'!O502</f>
        <v>0</v>
      </c>
      <c r="J492" s="86">
        <f>'RESUMEN TOTAL'!P502</f>
        <v>0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 t="str">
        <f>'RESUMEN TOTAL'!AK502</f>
        <v>APAGADO</v>
      </c>
      <c r="AF492" s="86" t="str">
        <f>'RESUMEN TOTAL'!AL502</f>
        <v>APAGADO</v>
      </c>
      <c r="AG492" s="86" t="str">
        <f>'RESUMEN TOTAL'!AM502</f>
        <v>APAGADO</v>
      </c>
      <c r="AH492" s="86" t="str">
        <f>'RESUMEN TOTAL'!AN502</f>
        <v>APAGADO</v>
      </c>
      <c r="AI492" s="86" t="str">
        <f>'RESUMEN TOTAL'!AO502</f>
        <v>APAGADO</v>
      </c>
      <c r="AJ492" s="86" t="str">
        <f>'RESUMEN TOTAL'!AP502</f>
        <v>APAGADO</v>
      </c>
    </row>
    <row r="493" spans="1:36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>
        <f>'RESUMEN TOTAL'!L503</f>
        <v>0</v>
      </c>
      <c r="G493" s="86">
        <f>'RESUMEN TOTAL'!M503</f>
        <v>0</v>
      </c>
      <c r="H493" s="86">
        <f>'RESUMEN TOTAL'!N503</f>
        <v>0</v>
      </c>
      <c r="I493" s="86">
        <f>'RESUMEN TOTAL'!O503</f>
        <v>0</v>
      </c>
      <c r="J493" s="86">
        <f>'RESUMEN TOTAL'!P503</f>
        <v>0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 t="str">
        <f>'RESUMEN TOTAL'!AK503</f>
        <v>APAGADO</v>
      </c>
      <c r="AF493" s="86" t="str">
        <f>'RESUMEN TOTAL'!AL503</f>
        <v>APAGADO</v>
      </c>
      <c r="AG493" s="86" t="str">
        <f>'RESUMEN TOTAL'!AM503</f>
        <v>APAGADO</v>
      </c>
      <c r="AH493" s="86" t="str">
        <f>'RESUMEN TOTAL'!AN503</f>
        <v>APAGADO</v>
      </c>
      <c r="AI493" s="86" t="str">
        <f>'RESUMEN TOTAL'!AO503</f>
        <v>APAGADO</v>
      </c>
      <c r="AJ493" s="86" t="str">
        <f>'RESUMEN TOTAL'!AP503</f>
        <v>APAGADO</v>
      </c>
    </row>
    <row r="494" spans="1:36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 t="str">
        <f>'RESUMEN TOTAL'!O504</f>
        <v>APAGADO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 t="str">
        <f>'RESUMEN TOTAL'!T504</f>
        <v>APAGADO</v>
      </c>
      <c r="O494" s="86" t="str">
        <f>'RESUMEN TOTAL'!U504</f>
        <v>APAGADO</v>
      </c>
      <c r="P494" s="86" t="str">
        <f>'RESUMEN TOTAL'!V504</f>
        <v>APAGADO</v>
      </c>
      <c r="Q494" s="86" t="str">
        <f>'RESUMEN TOTAL'!W504</f>
        <v>APAGADO</v>
      </c>
      <c r="R494" s="86" t="str">
        <f>'RESUMEN TOTAL'!X504</f>
        <v>APAGADO</v>
      </c>
      <c r="S494" s="86" t="str">
        <f>'RESUMEN TOTAL'!Y504</f>
        <v>APAGADO</v>
      </c>
      <c r="T494" s="86" t="str">
        <f>'RESUMEN TOTAL'!Z504</f>
        <v>APAGADO</v>
      </c>
      <c r="U494" s="86" t="str">
        <f>'RESUMEN TOTAL'!AA504</f>
        <v>APAGADO</v>
      </c>
      <c r="V494" s="86" t="str">
        <f>'RESUMEN TOTAL'!AB504</f>
        <v>APAGADO</v>
      </c>
      <c r="W494" s="86" t="str">
        <f>'RESUMEN TOTAL'!AC504</f>
        <v>APAGADO</v>
      </c>
      <c r="X494" s="86" t="str">
        <f>'RESUMEN TOTAL'!AD504</f>
        <v>APAGADO</v>
      </c>
      <c r="Y494" s="86" t="str">
        <f>'RESUMEN TOTAL'!AE504</f>
        <v>APAGADO</v>
      </c>
      <c r="Z494" s="86" t="str">
        <f>'RESUMEN TOTAL'!AF504</f>
        <v>APAGADO</v>
      </c>
      <c r="AA494" s="86" t="str">
        <f>'RESUMEN TOTAL'!AG504</f>
        <v>APAGADO</v>
      </c>
      <c r="AB494" s="86" t="str">
        <f>'RESUMEN TOTAL'!AH504</f>
        <v>APAGADO</v>
      </c>
      <c r="AC494" s="86" t="str">
        <f>'RESUMEN TOTAL'!AI504</f>
        <v>APAGADO</v>
      </c>
      <c r="AD494" s="86" t="str">
        <f>'RESUMEN TOTAL'!AJ504</f>
        <v>APAGADO</v>
      </c>
      <c r="AE494" s="86" t="str">
        <f>'RESUMEN TOTAL'!AK504</f>
        <v>APAGADO</v>
      </c>
      <c r="AF494" s="86" t="str">
        <f>'RESUMEN TOTAL'!AL504</f>
        <v>APAGADO</v>
      </c>
      <c r="AG494" s="86" t="str">
        <f>'RESUMEN TOTAL'!AM504</f>
        <v>APAGADO</v>
      </c>
      <c r="AH494" s="86" t="str">
        <f>'RESUMEN TOTAL'!AN504</f>
        <v>APAGADO</v>
      </c>
      <c r="AI494" s="86" t="str">
        <f>'RESUMEN TOTAL'!AO504</f>
        <v>APAGADO</v>
      </c>
      <c r="AJ494" s="86" t="str">
        <f>'RESUMEN TOTAL'!AP504</f>
        <v>APAGADO</v>
      </c>
    </row>
    <row r="495" spans="1:36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 t="str">
        <f>'RESUMEN TOTAL'!O505</f>
        <v>APAGADO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 t="str">
        <f>'RESUMEN TOTAL'!T505</f>
        <v>APAGADO</v>
      </c>
      <c r="O495" s="86" t="str">
        <f>'RESUMEN TOTAL'!U505</f>
        <v>APAGADO</v>
      </c>
      <c r="P495" s="86" t="str">
        <f>'RESUMEN TOTAL'!V505</f>
        <v>APAGADO</v>
      </c>
      <c r="Q495" s="86" t="str">
        <f>'RESUMEN TOTAL'!W505</f>
        <v>APAGADO</v>
      </c>
      <c r="R495" s="86" t="str">
        <f>'RESUMEN TOTAL'!X505</f>
        <v>APAGADO</v>
      </c>
      <c r="S495" s="86" t="str">
        <f>'RESUMEN TOTAL'!Y505</f>
        <v>APAGADO</v>
      </c>
      <c r="T495" s="86" t="str">
        <f>'RESUMEN TOTAL'!Z505</f>
        <v>APAGADO</v>
      </c>
      <c r="U495" s="86" t="str">
        <f>'RESUMEN TOTAL'!AA505</f>
        <v>APAGADO</v>
      </c>
      <c r="V495" s="86" t="str">
        <f>'RESUMEN TOTAL'!AB505</f>
        <v>APAGADO</v>
      </c>
      <c r="W495" s="86" t="str">
        <f>'RESUMEN TOTAL'!AC505</f>
        <v>APAGADO</v>
      </c>
      <c r="X495" s="86" t="str">
        <f>'RESUMEN TOTAL'!AD505</f>
        <v>APAGADO</v>
      </c>
      <c r="Y495" s="86" t="str">
        <f>'RESUMEN TOTAL'!AE505</f>
        <v>APAGADO</v>
      </c>
      <c r="Z495" s="86" t="str">
        <f>'RESUMEN TOTAL'!AF505</f>
        <v>APAGADO</v>
      </c>
      <c r="AA495" s="86" t="str">
        <f>'RESUMEN TOTAL'!AG505</f>
        <v>APAGADO</v>
      </c>
      <c r="AB495" s="86" t="str">
        <f>'RESUMEN TOTAL'!AH505</f>
        <v>APAGADO</v>
      </c>
      <c r="AC495" s="86" t="str">
        <f>'RESUMEN TOTAL'!AI505</f>
        <v>APAGADO</v>
      </c>
      <c r="AD495" s="86" t="str">
        <f>'RESUMEN TOTAL'!AJ505</f>
        <v>APAGADO</v>
      </c>
      <c r="AE495" s="86" t="str">
        <f>'RESUMEN TOTAL'!AK505</f>
        <v>APAGADO</v>
      </c>
      <c r="AF495" s="86" t="str">
        <f>'RESUMEN TOTAL'!AL505</f>
        <v>APAGADO</v>
      </c>
      <c r="AG495" s="86" t="str">
        <f>'RESUMEN TOTAL'!AM505</f>
        <v>APAGADO</v>
      </c>
      <c r="AH495" s="86" t="str">
        <f>'RESUMEN TOTAL'!AN505</f>
        <v>APAGADO</v>
      </c>
      <c r="AI495" s="86" t="str">
        <f>'RESUMEN TOTAL'!AO505</f>
        <v>APAGADO</v>
      </c>
      <c r="AJ495" s="86" t="str">
        <f>'RESUMEN TOTAL'!AP505</f>
        <v>APAGADO</v>
      </c>
    </row>
    <row r="496" spans="1:36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 t="str">
        <f>'RESUMEN TOTAL'!O506</f>
        <v>APAGADO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 t="str">
        <f>'RESUMEN TOTAL'!T506</f>
        <v>APAGADO</v>
      </c>
      <c r="O496" s="86" t="str">
        <f>'RESUMEN TOTAL'!U506</f>
        <v>APAGADO</v>
      </c>
      <c r="P496" s="86" t="str">
        <f>'RESUMEN TOTAL'!V506</f>
        <v>APAGADO</v>
      </c>
      <c r="Q496" s="86" t="str">
        <f>'RESUMEN TOTAL'!W506</f>
        <v>APAGADO</v>
      </c>
      <c r="R496" s="86" t="str">
        <f>'RESUMEN TOTAL'!X506</f>
        <v>APAGADO</v>
      </c>
      <c r="S496" s="86" t="str">
        <f>'RESUMEN TOTAL'!Y506</f>
        <v>APAGADO</v>
      </c>
      <c r="T496" s="86" t="str">
        <f>'RESUMEN TOTAL'!Z506</f>
        <v>APAGADO</v>
      </c>
      <c r="U496" s="86" t="str">
        <f>'RESUMEN TOTAL'!AA506</f>
        <v>APAGADO</v>
      </c>
      <c r="V496" s="86" t="str">
        <f>'RESUMEN TOTAL'!AB506</f>
        <v>APAGADO</v>
      </c>
      <c r="W496" s="86" t="str">
        <f>'RESUMEN TOTAL'!AC506</f>
        <v>APAGADO</v>
      </c>
      <c r="X496" s="86" t="str">
        <f>'RESUMEN TOTAL'!AD506</f>
        <v>APAGADO</v>
      </c>
      <c r="Y496" s="86" t="str">
        <f>'RESUMEN TOTAL'!AE506</f>
        <v>APAGADO</v>
      </c>
      <c r="Z496" s="86" t="str">
        <f>'RESUMEN TOTAL'!AF506</f>
        <v>APAGADO</v>
      </c>
      <c r="AA496" s="86" t="str">
        <f>'RESUMEN TOTAL'!AG506</f>
        <v>APAGADO</v>
      </c>
      <c r="AB496" s="86" t="str">
        <f>'RESUMEN TOTAL'!AH506</f>
        <v>APAGADO</v>
      </c>
      <c r="AC496" s="86" t="str">
        <f>'RESUMEN TOTAL'!AI506</f>
        <v>APAGADO</v>
      </c>
      <c r="AD496" s="86" t="str">
        <f>'RESUMEN TOTAL'!AJ506</f>
        <v>APAGADO</v>
      </c>
      <c r="AE496" s="86" t="str">
        <f>'RESUMEN TOTAL'!AK506</f>
        <v>APAGADO</v>
      </c>
      <c r="AF496" s="86" t="str">
        <f>'RESUMEN TOTAL'!AL506</f>
        <v>APAGADO</v>
      </c>
      <c r="AG496" s="86" t="str">
        <f>'RESUMEN TOTAL'!AM506</f>
        <v>APAGADO</v>
      </c>
      <c r="AH496" s="86" t="str">
        <f>'RESUMEN TOTAL'!AN506</f>
        <v>APAGADO</v>
      </c>
      <c r="AI496" s="86" t="str">
        <f>'RESUMEN TOTAL'!AO506</f>
        <v>APAGADO</v>
      </c>
      <c r="AJ496" s="86" t="str">
        <f>'RESUMEN TOTAL'!AP506</f>
        <v>APAGADO</v>
      </c>
    </row>
    <row r="497" spans="1:36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 t="str">
        <f>'RESUMEN TOTAL'!O507</f>
        <v>APAGADO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 t="str">
        <f>'RESUMEN TOTAL'!T507</f>
        <v>APAGADO</v>
      </c>
      <c r="O497" s="86" t="str">
        <f>'RESUMEN TOTAL'!U507</f>
        <v>APAGADO</v>
      </c>
      <c r="P497" s="86" t="str">
        <f>'RESUMEN TOTAL'!V507</f>
        <v>APAGADO</v>
      </c>
      <c r="Q497" s="86" t="str">
        <f>'RESUMEN TOTAL'!W507</f>
        <v>APAGADO</v>
      </c>
      <c r="R497" s="86" t="str">
        <f>'RESUMEN TOTAL'!X507</f>
        <v>APAGADO</v>
      </c>
      <c r="S497" s="86" t="str">
        <f>'RESUMEN TOTAL'!Y507</f>
        <v>APAGADO</v>
      </c>
      <c r="T497" s="86" t="str">
        <f>'RESUMEN TOTAL'!Z507</f>
        <v>APAGADO</v>
      </c>
      <c r="U497" s="86" t="str">
        <f>'RESUMEN TOTAL'!AA507</f>
        <v>APAGADO</v>
      </c>
      <c r="V497" s="86" t="str">
        <f>'RESUMEN TOTAL'!AB507</f>
        <v>APAGADO</v>
      </c>
      <c r="W497" s="86" t="str">
        <f>'RESUMEN TOTAL'!AC507</f>
        <v>APAGADO</v>
      </c>
      <c r="X497" s="86" t="str">
        <f>'RESUMEN TOTAL'!AD507</f>
        <v>APAGADO</v>
      </c>
      <c r="Y497" s="86" t="str">
        <f>'RESUMEN TOTAL'!AE507</f>
        <v>APAGADO</v>
      </c>
      <c r="Z497" s="86" t="str">
        <f>'RESUMEN TOTAL'!AF507</f>
        <v>APAGADO</v>
      </c>
      <c r="AA497" s="86" t="str">
        <f>'RESUMEN TOTAL'!AG507</f>
        <v>APAGADO</v>
      </c>
      <c r="AB497" s="86" t="str">
        <f>'RESUMEN TOTAL'!AH507</f>
        <v>APAGADO</v>
      </c>
      <c r="AC497" s="86" t="str">
        <f>'RESUMEN TOTAL'!AI507</f>
        <v>APAGADO</v>
      </c>
      <c r="AD497" s="86" t="str">
        <f>'RESUMEN TOTAL'!AJ507</f>
        <v>APAGADO</v>
      </c>
      <c r="AE497" s="86" t="str">
        <f>'RESUMEN TOTAL'!AK507</f>
        <v>APAGADO</v>
      </c>
      <c r="AF497" s="86" t="str">
        <f>'RESUMEN TOTAL'!AL507</f>
        <v>APAGADO</v>
      </c>
      <c r="AG497" s="86" t="str">
        <f>'RESUMEN TOTAL'!AM507</f>
        <v>APAGADO</v>
      </c>
      <c r="AH497" s="86" t="str">
        <f>'RESUMEN TOTAL'!AN507</f>
        <v>APAGADO</v>
      </c>
      <c r="AI497" s="86" t="str">
        <f>'RESUMEN TOTAL'!AO507</f>
        <v>APAGADO</v>
      </c>
      <c r="AJ497" s="86" t="str">
        <f>'RESUMEN TOTAL'!AP507</f>
        <v>APAGADO</v>
      </c>
    </row>
    <row r="498" spans="1:36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 t="str">
        <f>'RESUMEN TOTAL'!O508</f>
        <v>APAGADO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 t="str">
        <f>'RESUMEN TOTAL'!T508</f>
        <v>APAGADO</v>
      </c>
      <c r="O498" s="86" t="str">
        <f>'RESUMEN TOTAL'!U508</f>
        <v>APAGADO</v>
      </c>
      <c r="P498" s="86" t="str">
        <f>'RESUMEN TOTAL'!V508</f>
        <v>APAGADO</v>
      </c>
      <c r="Q498" s="86" t="str">
        <f>'RESUMEN TOTAL'!W508</f>
        <v>APAGADO</v>
      </c>
      <c r="R498" s="86" t="str">
        <f>'RESUMEN TOTAL'!X508</f>
        <v>APAGADO</v>
      </c>
      <c r="S498" s="86" t="str">
        <f>'RESUMEN TOTAL'!Y508</f>
        <v>APAGADO</v>
      </c>
      <c r="T498" s="86" t="str">
        <f>'RESUMEN TOTAL'!Z508</f>
        <v>APAGADO</v>
      </c>
      <c r="U498" s="86" t="str">
        <f>'RESUMEN TOTAL'!AA508</f>
        <v>APAGADO</v>
      </c>
      <c r="V498" s="86" t="str">
        <f>'RESUMEN TOTAL'!AB508</f>
        <v>APAGADO</v>
      </c>
      <c r="W498" s="86" t="str">
        <f>'RESUMEN TOTAL'!AC508</f>
        <v>APAGADO</v>
      </c>
      <c r="X498" s="86" t="str">
        <f>'RESUMEN TOTAL'!AD508</f>
        <v>APAGADO</v>
      </c>
      <c r="Y498" s="86" t="str">
        <f>'RESUMEN TOTAL'!AE508</f>
        <v>APAGADO</v>
      </c>
      <c r="Z498" s="86" t="str">
        <f>'RESUMEN TOTAL'!AF508</f>
        <v>APAGADO</v>
      </c>
      <c r="AA498" s="86" t="str">
        <f>'RESUMEN TOTAL'!AG508</f>
        <v>APAGADO</v>
      </c>
      <c r="AB498" s="86" t="str">
        <f>'RESUMEN TOTAL'!AH508</f>
        <v>APAGADO</v>
      </c>
      <c r="AC498" s="86" t="str">
        <f>'RESUMEN TOTAL'!AI508</f>
        <v>APAGADO</v>
      </c>
      <c r="AD498" s="86" t="str">
        <f>'RESUMEN TOTAL'!AJ508</f>
        <v>APAGADO</v>
      </c>
      <c r="AE498" s="86" t="str">
        <f>'RESUMEN TOTAL'!AK508</f>
        <v>APAGADO</v>
      </c>
      <c r="AF498" s="86" t="str">
        <f>'RESUMEN TOTAL'!AL508</f>
        <v>APAGADO</v>
      </c>
      <c r="AG498" s="86" t="str">
        <f>'RESUMEN TOTAL'!AM508</f>
        <v>APAGADO</v>
      </c>
      <c r="AH498" s="86" t="str">
        <f>'RESUMEN TOTAL'!AN508</f>
        <v>APAGADO</v>
      </c>
      <c r="AI498" s="86" t="str">
        <f>'RESUMEN TOTAL'!AO508</f>
        <v>APAGADO</v>
      </c>
      <c r="AJ498" s="86" t="str">
        <f>'RESUMEN TOTAL'!AP508</f>
        <v>APAGADO</v>
      </c>
    </row>
    <row r="499" spans="1:36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 t="str">
        <f>'RESUMEN TOTAL'!O509</f>
        <v>APAGADO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 t="str">
        <f>'RESUMEN TOTAL'!T509</f>
        <v>APAGADO</v>
      </c>
      <c r="O499" s="86" t="str">
        <f>'RESUMEN TOTAL'!U509</f>
        <v>APAGADO</v>
      </c>
      <c r="P499" s="86" t="str">
        <f>'RESUMEN TOTAL'!V509</f>
        <v>APAGADO</v>
      </c>
      <c r="Q499" s="86" t="str">
        <f>'RESUMEN TOTAL'!W509</f>
        <v>APAGADO</v>
      </c>
      <c r="R499" s="86" t="str">
        <f>'RESUMEN TOTAL'!X509</f>
        <v>APAGADO</v>
      </c>
      <c r="S499" s="86" t="str">
        <f>'RESUMEN TOTAL'!Y509</f>
        <v>APAGADO</v>
      </c>
      <c r="T499" s="86" t="str">
        <f>'RESUMEN TOTAL'!Z509</f>
        <v>APAGADO</v>
      </c>
      <c r="U499" s="86" t="str">
        <f>'RESUMEN TOTAL'!AA509</f>
        <v>APAGADO</v>
      </c>
      <c r="V499" s="86" t="str">
        <f>'RESUMEN TOTAL'!AB509</f>
        <v>APAGADO</v>
      </c>
      <c r="W499" s="86" t="str">
        <f>'RESUMEN TOTAL'!AC509</f>
        <v>APAGADO</v>
      </c>
      <c r="X499" s="86" t="str">
        <f>'RESUMEN TOTAL'!AD509</f>
        <v>APAGADO</v>
      </c>
      <c r="Y499" s="86" t="str">
        <f>'RESUMEN TOTAL'!AE509</f>
        <v>APAGADO</v>
      </c>
      <c r="Z499" s="86" t="str">
        <f>'RESUMEN TOTAL'!AF509</f>
        <v>APAGADO</v>
      </c>
      <c r="AA499" s="86" t="str">
        <f>'RESUMEN TOTAL'!AG509</f>
        <v>APAGADO</v>
      </c>
      <c r="AB499" s="86" t="str">
        <f>'RESUMEN TOTAL'!AH509</f>
        <v>APAGADO</v>
      </c>
      <c r="AC499" s="86" t="str">
        <f>'RESUMEN TOTAL'!AI509</f>
        <v>APAGADO</v>
      </c>
      <c r="AD499" s="86" t="str">
        <f>'RESUMEN TOTAL'!AJ509</f>
        <v>APAGADO</v>
      </c>
      <c r="AE499" s="86" t="str">
        <f>'RESUMEN TOTAL'!AK509</f>
        <v>APAGADO</v>
      </c>
      <c r="AF499" s="86" t="str">
        <f>'RESUMEN TOTAL'!AL509</f>
        <v>APAGADO</v>
      </c>
      <c r="AG499" s="86" t="str">
        <f>'RESUMEN TOTAL'!AM509</f>
        <v>APAGADO</v>
      </c>
      <c r="AH499" s="86" t="str">
        <f>'RESUMEN TOTAL'!AN509</f>
        <v>APAGADO</v>
      </c>
      <c r="AI499" s="86" t="str">
        <f>'RESUMEN TOTAL'!AO509</f>
        <v>APAGADO</v>
      </c>
      <c r="AJ499" s="86" t="str">
        <f>'RESUMEN TOTAL'!AP509</f>
        <v>APAGADO</v>
      </c>
    </row>
    <row r="500" spans="1:36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 t="str">
        <f>'RESUMEN TOTAL'!O510</f>
        <v>APAGADO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 t="str">
        <f>'RESUMEN TOTAL'!T510</f>
        <v>APAGADO</v>
      </c>
      <c r="O500" s="86" t="str">
        <f>'RESUMEN TOTAL'!U510</f>
        <v>APAGADO</v>
      </c>
      <c r="P500" s="86" t="str">
        <f>'RESUMEN TOTAL'!V510</f>
        <v>APAGADO</v>
      </c>
      <c r="Q500" s="86" t="str">
        <f>'RESUMEN TOTAL'!W510</f>
        <v>APAGADO</v>
      </c>
      <c r="R500" s="86" t="str">
        <f>'RESUMEN TOTAL'!X510</f>
        <v>APAGADO</v>
      </c>
      <c r="S500" s="86" t="str">
        <f>'RESUMEN TOTAL'!Y510</f>
        <v>APAGADO</v>
      </c>
      <c r="T500" s="86" t="str">
        <f>'RESUMEN TOTAL'!Z510</f>
        <v>APAGADO</v>
      </c>
      <c r="U500" s="86" t="str">
        <f>'RESUMEN TOTAL'!AA510</f>
        <v>APAGADO</v>
      </c>
      <c r="V500" s="86" t="str">
        <f>'RESUMEN TOTAL'!AB510</f>
        <v>APAGADO</v>
      </c>
      <c r="W500" s="86" t="str">
        <f>'RESUMEN TOTAL'!AC510</f>
        <v>APAGADO</v>
      </c>
      <c r="X500" s="86" t="str">
        <f>'RESUMEN TOTAL'!AD510</f>
        <v>APAGADO</v>
      </c>
      <c r="Y500" s="86" t="str">
        <f>'RESUMEN TOTAL'!AE510</f>
        <v>APAGADO</v>
      </c>
      <c r="Z500" s="86" t="str">
        <f>'RESUMEN TOTAL'!AF510</f>
        <v>APAGADO</v>
      </c>
      <c r="AA500" s="86" t="str">
        <f>'RESUMEN TOTAL'!AG510</f>
        <v>APAGADO</v>
      </c>
      <c r="AB500" s="86" t="str">
        <f>'RESUMEN TOTAL'!AH510</f>
        <v>APAGADO</v>
      </c>
      <c r="AC500" s="86" t="str">
        <f>'RESUMEN TOTAL'!AI510</f>
        <v>APAGADO</v>
      </c>
      <c r="AD500" s="86" t="str">
        <f>'RESUMEN TOTAL'!AJ510</f>
        <v>APAGADO</v>
      </c>
      <c r="AE500" s="86" t="str">
        <f>'RESUMEN TOTAL'!AK510</f>
        <v>APAGADO</v>
      </c>
      <c r="AF500" s="86" t="str">
        <f>'RESUMEN TOTAL'!AL510</f>
        <v>APAGADO</v>
      </c>
      <c r="AG500" s="86" t="str">
        <f>'RESUMEN TOTAL'!AM510</f>
        <v>APAGADO</v>
      </c>
      <c r="AH500" s="86" t="str">
        <f>'RESUMEN TOTAL'!AN510</f>
        <v>APAGADO</v>
      </c>
      <c r="AI500" s="86" t="str">
        <f>'RESUMEN TOTAL'!AO510</f>
        <v>APAGADO</v>
      </c>
      <c r="AJ500" s="86" t="str">
        <f>'RESUMEN TOTAL'!AP510</f>
        <v>APAGADO</v>
      </c>
    </row>
    <row r="501" spans="1:36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 t="str">
        <f>'RESUMEN TOTAL'!O511</f>
        <v>APAGADO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 t="str">
        <f>'RESUMEN TOTAL'!T511</f>
        <v>APAGADO</v>
      </c>
      <c r="O501" s="86" t="str">
        <f>'RESUMEN TOTAL'!U511</f>
        <v>APAGADO</v>
      </c>
      <c r="P501" s="86" t="str">
        <f>'RESUMEN TOTAL'!V511</f>
        <v>APAGADO</v>
      </c>
      <c r="Q501" s="86" t="str">
        <f>'RESUMEN TOTAL'!W511</f>
        <v>APAGADO</v>
      </c>
      <c r="R501" s="86" t="str">
        <f>'RESUMEN TOTAL'!X511</f>
        <v>APAGADO</v>
      </c>
      <c r="S501" s="86" t="str">
        <f>'RESUMEN TOTAL'!Y511</f>
        <v>APAGADO</v>
      </c>
      <c r="T501" s="86" t="str">
        <f>'RESUMEN TOTAL'!Z511</f>
        <v>APAGADO</v>
      </c>
      <c r="U501" s="86" t="str">
        <f>'RESUMEN TOTAL'!AA511</f>
        <v>APAGADO</v>
      </c>
      <c r="V501" s="86" t="str">
        <f>'RESUMEN TOTAL'!AB511</f>
        <v>APAGADO</v>
      </c>
      <c r="W501" s="86" t="str">
        <f>'RESUMEN TOTAL'!AC511</f>
        <v>APAGADO</v>
      </c>
      <c r="X501" s="86" t="str">
        <f>'RESUMEN TOTAL'!AD511</f>
        <v>APAGADO</v>
      </c>
      <c r="Y501" s="86" t="str">
        <f>'RESUMEN TOTAL'!AE511</f>
        <v>APAGADO</v>
      </c>
      <c r="Z501" s="86" t="str">
        <f>'RESUMEN TOTAL'!AF511</f>
        <v>APAGADO</v>
      </c>
      <c r="AA501" s="86" t="str">
        <f>'RESUMEN TOTAL'!AG511</f>
        <v>APAGADO</v>
      </c>
      <c r="AB501" s="86" t="str">
        <f>'RESUMEN TOTAL'!AH511</f>
        <v>APAGADO</v>
      </c>
      <c r="AC501" s="86" t="str">
        <f>'RESUMEN TOTAL'!AI511</f>
        <v>APAGADO</v>
      </c>
      <c r="AD501" s="86" t="str">
        <f>'RESUMEN TOTAL'!AJ511</f>
        <v>APAGADO</v>
      </c>
      <c r="AE501" s="86" t="str">
        <f>'RESUMEN TOTAL'!AK511</f>
        <v>APAGADO</v>
      </c>
      <c r="AF501" s="86" t="str">
        <f>'RESUMEN TOTAL'!AL511</f>
        <v>APAGADO</v>
      </c>
      <c r="AG501" s="86" t="str">
        <f>'RESUMEN TOTAL'!AM511</f>
        <v>APAGADO</v>
      </c>
      <c r="AH501" s="86" t="str">
        <f>'RESUMEN TOTAL'!AN511</f>
        <v>APAGADO</v>
      </c>
      <c r="AI501" s="86" t="str">
        <f>'RESUMEN TOTAL'!AO511</f>
        <v>APAGADO</v>
      </c>
      <c r="AJ501" s="86" t="str">
        <f>'RESUMEN TOTAL'!AP511</f>
        <v>APAGADO</v>
      </c>
    </row>
    <row r="502" spans="1:36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 t="str">
        <f>'RESUMEN TOTAL'!O512</f>
        <v>APAGADO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 t="str">
        <f>'RESUMEN TOTAL'!T512</f>
        <v>APAGADO</v>
      </c>
      <c r="O502" s="86" t="str">
        <f>'RESUMEN TOTAL'!U512</f>
        <v>APAGADO</v>
      </c>
      <c r="P502" s="86" t="str">
        <f>'RESUMEN TOTAL'!V512</f>
        <v>APAGADO</v>
      </c>
      <c r="Q502" s="86">
        <f>'RESUMEN TOTAL'!W512</f>
        <v>0</v>
      </c>
      <c r="R502" s="86">
        <f>'RESUMEN TOTAL'!X512</f>
        <v>0</v>
      </c>
      <c r="S502" s="86" t="str">
        <f>'RESUMEN TOTAL'!Y512</f>
        <v>APAGADO</v>
      </c>
      <c r="T502" s="86" t="str">
        <f>'RESUMEN TOTAL'!Z512</f>
        <v>APAGADO</v>
      </c>
      <c r="U502" s="86" t="str">
        <f>'RESUMEN TOTAL'!AA512</f>
        <v>APAGADO</v>
      </c>
      <c r="V502" s="86" t="str">
        <f>'RESUMEN TOTAL'!AB512</f>
        <v>APAGADO</v>
      </c>
      <c r="W502" s="86" t="str">
        <f>'RESUMEN TOTAL'!AC512</f>
        <v>APAGADO</v>
      </c>
      <c r="X502" s="86" t="str">
        <f>'RESUMEN TOTAL'!AD512</f>
        <v>APAGADO</v>
      </c>
      <c r="Y502" s="86" t="str">
        <f>'RESUMEN TOTAL'!AE512</f>
        <v>APAGADO</v>
      </c>
      <c r="Z502" s="86" t="str">
        <f>'RESUMEN TOTAL'!AF512</f>
        <v>APAGADO</v>
      </c>
      <c r="AA502" s="86" t="str">
        <f>'RESUMEN TOTAL'!AG512</f>
        <v>APAGADO</v>
      </c>
      <c r="AB502" s="86" t="str">
        <f>'RESUMEN TOTAL'!AH512</f>
        <v>APAGADO</v>
      </c>
      <c r="AC502" s="86" t="str">
        <f>'RESUMEN TOTAL'!AI512</f>
        <v>APAGADO</v>
      </c>
      <c r="AD502" s="86" t="str">
        <f>'RESUMEN TOTAL'!AJ512</f>
        <v>APAGADO</v>
      </c>
      <c r="AE502" s="86" t="str">
        <f>'RESUMEN TOTAL'!AK512</f>
        <v>APAGADO</v>
      </c>
      <c r="AF502" s="86" t="str">
        <f>'RESUMEN TOTAL'!AL512</f>
        <v>APAGADO</v>
      </c>
      <c r="AG502" s="86" t="str">
        <f>'RESUMEN TOTAL'!AM512</f>
        <v>APAGADO</v>
      </c>
      <c r="AH502" s="86" t="str">
        <f>'RESUMEN TOTAL'!AN512</f>
        <v>APAGADO</v>
      </c>
      <c r="AI502" s="86" t="str">
        <f>'RESUMEN TOTAL'!AO512</f>
        <v>APAGADO</v>
      </c>
      <c r="AJ502" s="86" t="str">
        <f>'RESUMEN TOTAL'!AP512</f>
        <v>APAGADO</v>
      </c>
    </row>
    <row r="503" spans="1:36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  <c r="AJ503" s="86">
        <f>'RESUMEN TOTAL'!AP513</f>
        <v>0</v>
      </c>
    </row>
    <row r="504" spans="1:36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  <c r="AJ504" s="86">
        <f>'RESUMEN TOTAL'!AP514</f>
        <v>0</v>
      </c>
    </row>
    <row r="505" spans="1:36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  <c r="AJ505" s="86">
        <f>'RESUMEN TOTAL'!AP515</f>
        <v>0</v>
      </c>
    </row>
    <row r="506" spans="1:36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  <c r="AJ506" s="86">
        <f>'RESUMEN TOTAL'!AP516</f>
        <v>0</v>
      </c>
    </row>
    <row r="507" spans="1:36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  <c r="AJ507" s="86">
        <f>'RESUMEN TOTAL'!AP517</f>
        <v>0</v>
      </c>
    </row>
    <row r="508" spans="1:36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 t="str">
        <f>'RESUMEN TOTAL'!O518</f>
        <v>APAGADO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 t="str">
        <f>'RESUMEN TOTAL'!T518</f>
        <v>APAGADO</v>
      </c>
      <c r="O508" s="86" t="str">
        <f>'RESUMEN TOTAL'!U518</f>
        <v>APAGADO</v>
      </c>
      <c r="P508" s="86" t="str">
        <f>'RESUMEN TOTAL'!V518</f>
        <v>APAGADO</v>
      </c>
      <c r="Q508" s="86">
        <f>'RESUMEN TOTAL'!W518</f>
        <v>0</v>
      </c>
      <c r="R508" s="86">
        <f>'RESUMEN TOTAL'!X518</f>
        <v>0</v>
      </c>
      <c r="S508" s="86" t="str">
        <f>'RESUMEN TOTAL'!Y518</f>
        <v>APAGADO</v>
      </c>
      <c r="T508" s="86" t="str">
        <f>'RESUMEN TOTAL'!Z518</f>
        <v>APAGADO</v>
      </c>
      <c r="U508" s="86" t="str">
        <f>'RESUMEN TOTAL'!AA518</f>
        <v>APAGADO</v>
      </c>
      <c r="V508" s="86" t="str">
        <f>'RESUMEN TOTAL'!AB518</f>
        <v>APAGADO</v>
      </c>
      <c r="W508" s="86" t="str">
        <f>'RESUMEN TOTAL'!AC518</f>
        <v>APAGADO</v>
      </c>
      <c r="X508" s="86" t="str">
        <f>'RESUMEN TOTAL'!AD518</f>
        <v>APAGADO</v>
      </c>
      <c r="Y508" s="86" t="str">
        <f>'RESUMEN TOTAL'!AE518</f>
        <v>APAGADO</v>
      </c>
      <c r="Z508" s="86" t="str">
        <f>'RESUMEN TOTAL'!AF518</f>
        <v>APAGADO</v>
      </c>
      <c r="AA508" s="86" t="str">
        <f>'RESUMEN TOTAL'!AG518</f>
        <v>APAGADO</v>
      </c>
      <c r="AB508" s="86" t="str">
        <f>'RESUMEN TOTAL'!AH518</f>
        <v>APAGADO</v>
      </c>
      <c r="AC508" s="86" t="str">
        <f>'RESUMEN TOTAL'!AI518</f>
        <v>APAGADO</v>
      </c>
      <c r="AD508" s="86" t="str">
        <f>'RESUMEN TOTAL'!AJ518</f>
        <v>APAGADO</v>
      </c>
      <c r="AE508" s="86" t="str">
        <f>'RESUMEN TOTAL'!AK518</f>
        <v>APAGADO</v>
      </c>
      <c r="AF508" s="86" t="str">
        <f>'RESUMEN TOTAL'!AL518</f>
        <v>APAGADO</v>
      </c>
      <c r="AG508" s="86" t="str">
        <f>'RESUMEN TOTAL'!AM518</f>
        <v>APAGADO</v>
      </c>
      <c r="AH508" s="86" t="str">
        <f>'RESUMEN TOTAL'!AN518</f>
        <v>APAGADO</v>
      </c>
      <c r="AI508" s="86" t="str">
        <f>'RESUMEN TOTAL'!AO518</f>
        <v>APAGADO</v>
      </c>
      <c r="AJ508" s="86" t="str">
        <f>'RESUMEN TOTAL'!AP518</f>
        <v>APAGADO</v>
      </c>
    </row>
    <row r="509" spans="1:36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 t="str">
        <f>'RESUMEN TOTAL'!O519</f>
        <v>APAGADO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 t="str">
        <f>'RESUMEN TOTAL'!T519</f>
        <v>APAGADO</v>
      </c>
      <c r="O509" s="86" t="str">
        <f>'RESUMEN TOTAL'!U519</f>
        <v>APAGADO</v>
      </c>
      <c r="P509" s="86" t="str">
        <f>'RESUMEN TOTAL'!V519</f>
        <v>APAGADO</v>
      </c>
      <c r="Q509" s="86" t="str">
        <f>'RESUMEN TOTAL'!W519</f>
        <v>APAGADO</v>
      </c>
      <c r="R509" s="86" t="str">
        <f>'RESUMEN TOTAL'!X519</f>
        <v>APAGADO</v>
      </c>
      <c r="S509" s="86" t="str">
        <f>'RESUMEN TOTAL'!Y519</f>
        <v>APAGADO</v>
      </c>
      <c r="T509" s="86" t="str">
        <f>'RESUMEN TOTAL'!Z519</f>
        <v>APAGADO</v>
      </c>
      <c r="U509" s="86" t="str">
        <f>'RESUMEN TOTAL'!AA519</f>
        <v>APAGADO</v>
      </c>
      <c r="V509" s="86" t="str">
        <f>'RESUMEN TOTAL'!AB521</f>
        <v>APAGADO</v>
      </c>
      <c r="W509" s="86" t="str">
        <f>'RESUMEN TOTAL'!AC519</f>
        <v>APAGADO</v>
      </c>
      <c r="X509" s="86" t="str">
        <f>'RESUMEN TOTAL'!AD519</f>
        <v>APAGADO</v>
      </c>
      <c r="Y509" s="86" t="str">
        <f>'RESUMEN TOTAL'!AE519</f>
        <v>APAGADO</v>
      </c>
      <c r="Z509" s="86" t="str">
        <f>'RESUMEN TOTAL'!AF519</f>
        <v>APAGADO</v>
      </c>
      <c r="AA509" s="86" t="str">
        <f>'RESUMEN TOTAL'!AG519</f>
        <v>APAGADO</v>
      </c>
      <c r="AB509" s="86" t="str">
        <f>'RESUMEN TOTAL'!AH519</f>
        <v>APAGADO</v>
      </c>
      <c r="AC509" s="86" t="str">
        <f>'RESUMEN TOTAL'!AI519</f>
        <v>APAGADO</v>
      </c>
      <c r="AD509" s="86" t="str">
        <f>'RESUMEN TOTAL'!AJ519</f>
        <v>APAGADO</v>
      </c>
      <c r="AE509" s="86" t="str">
        <f>'RESUMEN TOTAL'!AK519</f>
        <v>APAGADO</v>
      </c>
      <c r="AF509" s="86" t="str">
        <f>'RESUMEN TOTAL'!AL519</f>
        <v>APAGADO</v>
      </c>
      <c r="AG509" s="86" t="str">
        <f>'RESUMEN TOTAL'!AM519</f>
        <v>APAGADO</v>
      </c>
      <c r="AH509" s="86" t="str">
        <f>'RESUMEN TOTAL'!AN519</f>
        <v>APAGADO</v>
      </c>
      <c r="AI509" s="86" t="str">
        <f>'RESUMEN TOTAL'!AO519</f>
        <v>APAGADO</v>
      </c>
      <c r="AJ509" s="86" t="str">
        <f>'RESUMEN TOTAL'!AP519</f>
        <v>APAGADO</v>
      </c>
    </row>
    <row r="510" spans="1:36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  <c r="AJ510" s="86">
        <f>'RESUMEN TOTAL'!AP522</f>
        <v>0</v>
      </c>
    </row>
    <row r="511" spans="1:36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  <c r="AJ511" s="86">
        <f>'RESUMEN TOTAL'!AP523</f>
        <v>0</v>
      </c>
    </row>
    <row r="512" spans="1:36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  <c r="AJ512" s="86">
        <f>'RESUMEN TOTAL'!AP524</f>
        <v>0</v>
      </c>
    </row>
    <row r="513" spans="1:36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  <c r="AJ513" s="86">
        <f>'RESUMEN TOTAL'!AP525</f>
        <v>0</v>
      </c>
    </row>
    <row r="514" spans="1:36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>
        <f>'RESUMEN TOTAL'!L526</f>
        <v>0</v>
      </c>
      <c r="G514" s="86">
        <f>'RESUMEN TOTAL'!M526</f>
        <v>0</v>
      </c>
      <c r="H514" s="86">
        <f>'RESUMEN TOTAL'!N526</f>
        <v>0</v>
      </c>
      <c r="I514" s="86" t="str">
        <f>'RESUMEN TOTAL'!O526</f>
        <v>APAGADO</v>
      </c>
      <c r="J514" s="86" t="str">
        <f>'RESUMEN TOTAL'!P526</f>
        <v>APAGADO</v>
      </c>
      <c r="K514" s="86" t="str">
        <f>'RESUMEN TOTAL'!Q526</f>
        <v>APAGADO</v>
      </c>
      <c r="L514" s="86" t="str">
        <f>'RESUMEN TOTAL'!R526</f>
        <v>APAGADO</v>
      </c>
      <c r="M514" s="86" t="str">
        <f>'RESUMEN TOTAL'!S526</f>
        <v>APAGADO</v>
      </c>
      <c r="N514" s="86" t="str">
        <f>'RESUMEN TOTAL'!T526</f>
        <v>APAGADO</v>
      </c>
      <c r="O514" s="86" t="str">
        <f>'RESUMEN TOTAL'!U526</f>
        <v>APAGADO</v>
      </c>
      <c r="P514" s="86" t="str">
        <f>'RESUMEN TOTAL'!V526</f>
        <v>APAGADO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 t="str">
        <f>'RESUMEN TOTAL'!AH526</f>
        <v>APAGADO</v>
      </c>
      <c r="AC514" s="86" t="str">
        <f>'RESUMEN TOTAL'!AI526</f>
        <v>APAGADO</v>
      </c>
      <c r="AD514" s="86" t="str">
        <f>'RESUMEN TOTAL'!AJ526</f>
        <v>APAGADO</v>
      </c>
      <c r="AE514" s="86" t="str">
        <f>'RESUMEN TOTAL'!AK526</f>
        <v>APAGADO</v>
      </c>
      <c r="AF514" s="86" t="str">
        <f>'RESUMEN TOTAL'!AL526</f>
        <v>APAGADO</v>
      </c>
      <c r="AG514" s="86" t="str">
        <f>'RESUMEN TOTAL'!AM526</f>
        <v>APAGADO</v>
      </c>
      <c r="AH514" s="86" t="str">
        <f>'RESUMEN TOTAL'!AN526</f>
        <v>APAGADO</v>
      </c>
      <c r="AI514" s="86" t="str">
        <f>'RESUMEN TOTAL'!AO526</f>
        <v>APAGADO</v>
      </c>
      <c r="AJ514" s="86" t="str">
        <f>'RESUMEN TOTAL'!AP526</f>
        <v>APAGADO</v>
      </c>
    </row>
    <row r="515" spans="1:36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 t="str">
        <f>'RESUMEN TOTAL'!L527</f>
        <v>APAGADO</v>
      </c>
      <c r="G515" s="86" t="str">
        <f>'RESUMEN TOTAL'!M527</f>
        <v>APAGADO</v>
      </c>
      <c r="H515" s="86" t="str">
        <f>'RESUMEN TOTAL'!N527</f>
        <v>APAGADO</v>
      </c>
      <c r="I515" s="86">
        <f>'RESUMEN TOTAL'!O527</f>
        <v>0</v>
      </c>
      <c r="J515" s="86">
        <f>'RESUMEN TOTAL'!P527</f>
        <v>0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 t="str">
        <f>'RESUMEN TOTAL'!Y527</f>
        <v>APAGADO</v>
      </c>
      <c r="T515" s="86" t="str">
        <f>'RESUMEN TOTAL'!Z527</f>
        <v>APAGADO</v>
      </c>
      <c r="U515" s="86" t="str">
        <f>'RESUMEN TOTAL'!AA527</f>
        <v>APAGADO</v>
      </c>
      <c r="V515" s="86" t="str">
        <f>'RESUMEN TOTAL'!AB527</f>
        <v>APAGADO</v>
      </c>
      <c r="W515" s="86" t="str">
        <f>'RESUMEN TOTAL'!AC527</f>
        <v>APAGADO</v>
      </c>
      <c r="X515" s="86" t="str">
        <f>'RESUMEN TOTAL'!AD527</f>
        <v>APAGADO</v>
      </c>
      <c r="Y515" s="86" t="str">
        <f>'RESUMEN TOTAL'!AE527</f>
        <v>APAGADO</v>
      </c>
      <c r="Z515" s="86" t="str">
        <f>'RESUMEN TOTAL'!AF527</f>
        <v>APAGADO</v>
      </c>
      <c r="AA515" s="86" t="str">
        <f>'RESUMEN TOTAL'!AG527</f>
        <v>APAGADO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  <c r="AJ515" s="86">
        <f>'RESUMEN TOTAL'!AP527</f>
        <v>0</v>
      </c>
    </row>
    <row r="516" spans="1:36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  <c r="AJ516" s="86">
        <f>'RESUMEN TOTAL'!AP528</f>
        <v>0</v>
      </c>
    </row>
    <row r="517" spans="1:36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  <c r="AJ517" s="86">
        <f>'RESUMEN TOTAL'!AP529</f>
        <v>0</v>
      </c>
    </row>
    <row r="518" spans="1:36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 t="str">
        <f>'RESUMEN TOTAL'!O530</f>
        <v>APAGADO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 t="str">
        <f>'RESUMEN TOTAL'!T530</f>
        <v>APAGADO</v>
      </c>
      <c r="O518" s="86" t="str">
        <f>'RESUMEN TOTAL'!U530</f>
        <v>APAGADO</v>
      </c>
      <c r="P518" s="86" t="str">
        <f>'RESUMEN TOTAL'!V530</f>
        <v>APAGADO</v>
      </c>
      <c r="Q518" s="86" t="str">
        <f>'RESUMEN TOTAL'!W530</f>
        <v>APAGADO</v>
      </c>
      <c r="R518" s="86" t="str">
        <f>'RESUMEN TOTAL'!X530</f>
        <v>APAGADO</v>
      </c>
      <c r="S518" s="86" t="str">
        <f>'RESUMEN TOTAL'!Y530</f>
        <v>APAGADO</v>
      </c>
      <c r="T518" s="86" t="str">
        <f>'RESUMEN TOTAL'!Z530</f>
        <v>APAGADO</v>
      </c>
      <c r="U518" s="86" t="str">
        <f>'RESUMEN TOTAL'!AA530</f>
        <v>APAGADO</v>
      </c>
      <c r="V518" s="86" t="str">
        <f>'RESUMEN TOTAL'!AB530</f>
        <v>APAGADO</v>
      </c>
      <c r="W518" s="86" t="str">
        <f>'RESUMEN TOTAL'!AC530</f>
        <v>APAGADO</v>
      </c>
      <c r="X518" s="86" t="str">
        <f>'RESUMEN TOTAL'!AD530</f>
        <v>APAGADO</v>
      </c>
      <c r="Y518" s="86" t="str">
        <f>'RESUMEN TOTAL'!AE530</f>
        <v>APAGADO</v>
      </c>
      <c r="Z518" s="86" t="str">
        <f>'RESUMEN TOTAL'!AF530</f>
        <v>APAGADO</v>
      </c>
      <c r="AA518" s="86" t="str">
        <f>'RESUMEN TOTAL'!AG530</f>
        <v>APAGADO</v>
      </c>
      <c r="AB518" s="86" t="str">
        <f>'RESUMEN TOTAL'!AH530</f>
        <v>APAGADO</v>
      </c>
      <c r="AC518" s="86" t="str">
        <f>'RESUMEN TOTAL'!AI530</f>
        <v>APAGADO</v>
      </c>
      <c r="AD518" s="86" t="str">
        <f>'RESUMEN TOTAL'!AJ530</f>
        <v>APAGADO</v>
      </c>
      <c r="AE518" s="86" t="str">
        <f>'RESUMEN TOTAL'!AK530</f>
        <v>APAGADO</v>
      </c>
      <c r="AF518" s="86" t="str">
        <f>'RESUMEN TOTAL'!AL530</f>
        <v>APAGADO</v>
      </c>
      <c r="AG518" s="86" t="str">
        <f>'RESUMEN TOTAL'!AM530</f>
        <v>APAGADO</v>
      </c>
      <c r="AH518" s="86" t="str">
        <f>'RESUMEN TOTAL'!AN530</f>
        <v>APAGADO</v>
      </c>
      <c r="AI518" s="86" t="str">
        <f>'RESUMEN TOTAL'!AO530</f>
        <v>APAGADO</v>
      </c>
      <c r="AJ518" s="86" t="str">
        <f>'RESUMEN TOTAL'!AP530</f>
        <v>APAGADO</v>
      </c>
    </row>
    <row r="519" spans="1:36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 t="str">
        <f>'RESUMEN TOTAL'!O531</f>
        <v>APAGADO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 t="str">
        <f>'RESUMEN TOTAL'!T531</f>
        <v>APAGADO</v>
      </c>
      <c r="O519" s="86" t="str">
        <f>'RESUMEN TOTAL'!U531</f>
        <v>APAGADO</v>
      </c>
      <c r="P519" s="86" t="str">
        <f>'RESUMEN TOTAL'!V531</f>
        <v>APAGADO</v>
      </c>
      <c r="Q519" s="86" t="str">
        <f>'RESUMEN TOTAL'!W531</f>
        <v>APAGADO</v>
      </c>
      <c r="R519" s="86" t="str">
        <f>'RESUMEN TOTAL'!X531</f>
        <v>APAGADO</v>
      </c>
      <c r="S519" s="86" t="str">
        <f>'RESUMEN TOTAL'!Y531</f>
        <v>APAGADO</v>
      </c>
      <c r="T519" s="86" t="str">
        <f>'RESUMEN TOTAL'!Z531</f>
        <v>APAGADO</v>
      </c>
      <c r="U519" s="86" t="str">
        <f>'RESUMEN TOTAL'!AA531</f>
        <v>APAGADO</v>
      </c>
      <c r="V519" s="86" t="str">
        <f>'RESUMEN TOTAL'!AB531</f>
        <v>APAGADO</v>
      </c>
      <c r="W519" s="86" t="str">
        <f>'RESUMEN TOTAL'!AC531</f>
        <v>APAGADO</v>
      </c>
      <c r="X519" s="86" t="str">
        <f>'RESUMEN TOTAL'!AD531</f>
        <v>APAGADO</v>
      </c>
      <c r="Y519" s="86" t="str">
        <f>'RESUMEN TOTAL'!AE531</f>
        <v>APAGADO</v>
      </c>
      <c r="Z519" s="86" t="str">
        <f>'RESUMEN TOTAL'!AF531</f>
        <v>APAGADO</v>
      </c>
      <c r="AA519" s="86" t="str">
        <f>'RESUMEN TOTAL'!AG531</f>
        <v>APAGADO</v>
      </c>
      <c r="AB519" s="86" t="str">
        <f>'RESUMEN TOTAL'!AH531</f>
        <v>APAGADO</v>
      </c>
      <c r="AC519" s="86" t="str">
        <f>'RESUMEN TOTAL'!AI531</f>
        <v>APAGADO</v>
      </c>
      <c r="AD519" s="86" t="str">
        <f>'RESUMEN TOTAL'!AJ531</f>
        <v>APAGADO</v>
      </c>
      <c r="AE519" s="86" t="str">
        <f>'RESUMEN TOTAL'!AK531</f>
        <v>APAGADO</v>
      </c>
      <c r="AF519" s="86" t="str">
        <f>'RESUMEN TOTAL'!AL531</f>
        <v>APAGADO</v>
      </c>
      <c r="AG519" s="86" t="str">
        <f>'RESUMEN TOTAL'!AM531</f>
        <v>APAGADO</v>
      </c>
      <c r="AH519" s="86" t="str">
        <f>'RESUMEN TOTAL'!AN531</f>
        <v>APAGADO</v>
      </c>
      <c r="AI519" s="86" t="str">
        <f>'RESUMEN TOTAL'!AO531</f>
        <v>APAGADO</v>
      </c>
      <c r="AJ519" s="86" t="str">
        <f>'RESUMEN TOTAL'!AP531</f>
        <v>APAGADO</v>
      </c>
    </row>
    <row r="520" spans="1:36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  <c r="AJ520" s="86">
        <f>'RESUMEN TOTAL'!AP532</f>
        <v>0</v>
      </c>
    </row>
    <row r="521" spans="1:36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  <c r="AJ521" s="86">
        <f>'RESUMEN TOTAL'!AP533</f>
        <v>0</v>
      </c>
    </row>
    <row r="522" spans="1:36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 t="str">
        <f>'RESUMEN TOTAL'!O534</f>
        <v>APAGADO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 t="str">
        <f>'RESUMEN TOTAL'!T534</f>
        <v>APAGADO</v>
      </c>
      <c r="O522" s="86" t="str">
        <f>'RESUMEN TOTAL'!U534</f>
        <v>APAGADO</v>
      </c>
      <c r="P522" s="86" t="str">
        <f>'RESUMEN TOTAL'!V534</f>
        <v>APAGADO</v>
      </c>
      <c r="Q522" s="86" t="str">
        <f>'RESUMEN TOTAL'!W534</f>
        <v>APAGADO</v>
      </c>
      <c r="R522" s="86" t="str">
        <f>'RESUMEN TOTAL'!X534</f>
        <v>APAGADO</v>
      </c>
      <c r="S522" s="86" t="str">
        <f>'RESUMEN TOTAL'!Y534</f>
        <v>APAGADO</v>
      </c>
      <c r="T522" s="86" t="str">
        <f>'RESUMEN TOTAL'!Z534</f>
        <v>APAGADO</v>
      </c>
      <c r="U522" s="86" t="str">
        <f>'RESUMEN TOTAL'!AA534</f>
        <v>APAGADO</v>
      </c>
      <c r="V522" s="86" t="str">
        <f>'RESUMEN TOTAL'!AB534</f>
        <v>APAGADO</v>
      </c>
      <c r="W522" s="86" t="str">
        <f>'RESUMEN TOTAL'!AC534</f>
        <v>APAGADO</v>
      </c>
      <c r="X522" s="86" t="str">
        <f>'RESUMEN TOTAL'!AD534</f>
        <v>APAGADO</v>
      </c>
      <c r="Y522" s="86" t="str">
        <f>'RESUMEN TOTAL'!AE534</f>
        <v>APAGADO</v>
      </c>
      <c r="Z522" s="86" t="str">
        <f>'RESUMEN TOTAL'!AF534</f>
        <v>APAGADO</v>
      </c>
      <c r="AA522" s="86" t="str">
        <f>'RESUMEN TOTAL'!AG534</f>
        <v>APAGADO</v>
      </c>
      <c r="AB522" s="86" t="str">
        <f>'RESUMEN TOTAL'!AH534</f>
        <v>APAGADO</v>
      </c>
      <c r="AC522" s="86" t="str">
        <f>'RESUMEN TOTAL'!AI534</f>
        <v>APAGADO</v>
      </c>
      <c r="AD522" s="86" t="str">
        <f>'RESUMEN TOTAL'!AJ534</f>
        <v>APAGADO</v>
      </c>
      <c r="AE522" s="86" t="str">
        <f>'RESUMEN TOTAL'!AK534</f>
        <v>APAGADO</v>
      </c>
      <c r="AF522" s="86" t="str">
        <f>'RESUMEN TOTAL'!AL534</f>
        <v>APAGADO</v>
      </c>
      <c r="AG522" s="86" t="str">
        <f>'RESUMEN TOTAL'!AM534</f>
        <v>APAGADO</v>
      </c>
      <c r="AH522" s="86" t="str">
        <f>'RESUMEN TOTAL'!AN534</f>
        <v>APAGADO</v>
      </c>
      <c r="AI522" s="86" t="str">
        <f>'RESUMEN TOTAL'!AO534</f>
        <v>APAGADO</v>
      </c>
      <c r="AJ522" s="86" t="str">
        <f>'RESUMEN TOTAL'!AP534</f>
        <v>APAGADO</v>
      </c>
    </row>
    <row r="523" spans="1:36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 t="str">
        <f>'RESUMEN TOTAL'!O535</f>
        <v>APAGADO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 t="str">
        <f>'RESUMEN TOTAL'!T535</f>
        <v>APAGADO</v>
      </c>
      <c r="O523" s="86" t="str">
        <f>'RESUMEN TOTAL'!U535</f>
        <v>APAGADO</v>
      </c>
      <c r="P523" s="86" t="str">
        <f>'RESUMEN TOTAL'!V535</f>
        <v>APAGADO</v>
      </c>
      <c r="Q523" s="86" t="str">
        <f>'RESUMEN TOTAL'!W535</f>
        <v>APAGADO</v>
      </c>
      <c r="R523" s="86" t="str">
        <f>'RESUMEN TOTAL'!X535</f>
        <v>APAGADO</v>
      </c>
      <c r="S523" s="86" t="str">
        <f>'RESUMEN TOTAL'!Y535</f>
        <v>APAGADO</v>
      </c>
      <c r="T523" s="86" t="str">
        <f>'RESUMEN TOTAL'!Z535</f>
        <v>APAGADO</v>
      </c>
      <c r="U523" s="86">
        <f>'RESUMEN TOTAL'!AA535</f>
        <v>0</v>
      </c>
      <c r="V523" s="86" t="str">
        <f>'RESUMEN TOTAL'!AB535</f>
        <v>APAGADO</v>
      </c>
      <c r="W523" s="86" t="str">
        <f>'RESUMEN TOTAL'!AC535</f>
        <v>APAGADO</v>
      </c>
      <c r="X523" s="86" t="str">
        <f>'RESUMEN TOTAL'!AD535</f>
        <v>APAGADO</v>
      </c>
      <c r="Y523" s="86" t="str">
        <f>'RESUMEN TOTAL'!AE535</f>
        <v>APAGADO</v>
      </c>
      <c r="Z523" s="86" t="str">
        <f>'RESUMEN TOTAL'!AF535</f>
        <v>APAGADO</v>
      </c>
      <c r="AA523" s="86" t="str">
        <f>'RESUMEN TOTAL'!AG535</f>
        <v>APAGADO</v>
      </c>
      <c r="AB523" s="86" t="str">
        <f>'RESUMEN TOTAL'!AH535</f>
        <v>APAGADO</v>
      </c>
      <c r="AC523" s="86" t="str">
        <f>'RESUMEN TOTAL'!AI535</f>
        <v>APAGADO</v>
      </c>
      <c r="AD523" s="86" t="str">
        <f>'RESUMEN TOTAL'!AJ535</f>
        <v>APAGADO</v>
      </c>
      <c r="AE523" s="86" t="str">
        <f>'RESUMEN TOTAL'!AK535</f>
        <v>APAGADO</v>
      </c>
      <c r="AF523" s="86" t="str">
        <f>'RESUMEN TOTAL'!AL535</f>
        <v>APAGADO</v>
      </c>
      <c r="AG523" s="86" t="str">
        <f>'RESUMEN TOTAL'!AM535</f>
        <v>APAGADO</v>
      </c>
      <c r="AH523" s="86" t="str">
        <f>'RESUMEN TOTAL'!AN535</f>
        <v>APAGADO</v>
      </c>
      <c r="AI523" s="86" t="str">
        <f>'RESUMEN TOTAL'!AO535</f>
        <v>APAGADO</v>
      </c>
      <c r="AJ523" s="86" t="str">
        <f>'RESUMEN TOTAL'!AP535</f>
        <v>APAGADO</v>
      </c>
    </row>
    <row r="524" spans="1:36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  <c r="AJ524" s="86">
        <f>'RESUMEN TOTAL'!AP536</f>
        <v>0</v>
      </c>
    </row>
    <row r="525" spans="1:36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  <c r="AJ525" s="86">
        <f>'RESUMEN TOTAL'!AP537</f>
        <v>0</v>
      </c>
    </row>
    <row r="526" spans="1:36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>
        <f>'RESUMEN TOTAL'!L538</f>
        <v>0</v>
      </c>
      <c r="G526" s="86">
        <f>'RESUMEN TOTAL'!M538</f>
        <v>0</v>
      </c>
      <c r="H526" s="86">
        <f>'RESUMEN TOTAL'!N538</f>
        <v>0</v>
      </c>
      <c r="I526" s="86">
        <f>'RESUMEN TOTAL'!O538</f>
        <v>0</v>
      </c>
      <c r="J526" s="86">
        <f>'RESUMEN TOTAL'!P538</f>
        <v>0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 t="str">
        <f>'RESUMEN TOTAL'!AK538</f>
        <v>APAGADO</v>
      </c>
      <c r="AF526" s="86" t="str">
        <f>'RESUMEN TOTAL'!AL538</f>
        <v>APAGADO</v>
      </c>
      <c r="AG526" s="86" t="str">
        <f>'RESUMEN TOTAL'!AM538</f>
        <v>APAGADO</v>
      </c>
      <c r="AH526" s="86" t="str">
        <f>'RESUMEN TOTAL'!AN538</f>
        <v>APAGADO</v>
      </c>
      <c r="AI526" s="86" t="str">
        <f>'RESUMEN TOTAL'!AO538</f>
        <v>APAGADO</v>
      </c>
      <c r="AJ526" s="86" t="str">
        <f>'RESUMEN TOTAL'!AP538</f>
        <v>APAGADO</v>
      </c>
    </row>
    <row r="527" spans="1:36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>
        <f>'RESUMEN TOTAL'!L539</f>
        <v>0</v>
      </c>
      <c r="G527" s="86">
        <f>'RESUMEN TOTAL'!M539</f>
        <v>0</v>
      </c>
      <c r="H527" s="86">
        <f>'RESUMEN TOTAL'!N539</f>
        <v>0</v>
      </c>
      <c r="I527" s="86">
        <f>'RESUMEN TOTAL'!O539</f>
        <v>0</v>
      </c>
      <c r="J527" s="86">
        <f>'RESUMEN TOTAL'!P539</f>
        <v>0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 t="str">
        <f>'RESUMEN TOTAL'!AK539</f>
        <v>APAGADO</v>
      </c>
      <c r="AF527" s="86" t="str">
        <f>'RESUMEN TOTAL'!AL539</f>
        <v>APAGADO</v>
      </c>
      <c r="AG527" s="86" t="str">
        <f>'RESUMEN TOTAL'!AM539</f>
        <v>APAGADO</v>
      </c>
      <c r="AH527" s="86" t="str">
        <f>'RESUMEN TOTAL'!AN539</f>
        <v>APAGADO</v>
      </c>
      <c r="AI527" s="86" t="str">
        <f>'RESUMEN TOTAL'!AO539</f>
        <v>APAGADO</v>
      </c>
      <c r="AJ527" s="86" t="str">
        <f>'RESUMEN TOTAL'!AP539</f>
        <v>APAGADO</v>
      </c>
    </row>
    <row r="528" spans="1:36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  <c r="AJ528" s="86">
        <f>'RESUMEN TOTAL'!AP540</f>
        <v>0</v>
      </c>
    </row>
    <row r="529" spans="1:36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  <c r="AJ529" s="86">
        <f>'RESUMEN TOTAL'!AP541</f>
        <v>0</v>
      </c>
    </row>
    <row r="530" spans="1:36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  <c r="AJ530" s="86">
        <f>'RESUMEN TOTAL'!AP542</f>
        <v>0</v>
      </c>
    </row>
    <row r="531" spans="1:36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  <c r="AJ531" s="86">
        <f>'RESUMEN TOTAL'!AP543</f>
        <v>0</v>
      </c>
    </row>
    <row r="532" spans="1:36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 t="str">
        <f>'RESUMEN TOTAL'!O544</f>
        <v>APAGADO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 t="str">
        <f>'RESUMEN TOTAL'!T544</f>
        <v>APAGADO</v>
      </c>
      <c r="O532" s="86" t="str">
        <f>'RESUMEN TOTAL'!U544</f>
        <v>APAGADO</v>
      </c>
      <c r="P532" s="86" t="str">
        <f>'RESUMEN TOTAL'!V544</f>
        <v>APAGADO</v>
      </c>
      <c r="Q532" s="86" t="str">
        <f>'RESUMEN TOTAL'!W544</f>
        <v>APAGADO</v>
      </c>
      <c r="R532" s="86" t="str">
        <f>'RESUMEN TOTAL'!X544</f>
        <v>APAGADO</v>
      </c>
      <c r="S532" s="86" t="str">
        <f>'RESUMEN TOTAL'!Y544</f>
        <v>APAGADO</v>
      </c>
      <c r="T532" s="86">
        <f>'RESUMEN TOTAL'!Z544</f>
        <v>0</v>
      </c>
      <c r="U532" s="86" t="str">
        <f>'RESUMEN TOTAL'!AA544</f>
        <v>APAGADO</v>
      </c>
      <c r="V532" s="86" t="str">
        <f>'RESUMEN TOTAL'!AB544</f>
        <v>APAGADO</v>
      </c>
      <c r="W532" s="86" t="str">
        <f>'RESUMEN TOTAL'!AC544</f>
        <v>APAGADO</v>
      </c>
      <c r="X532" s="86" t="str">
        <f>'RESUMEN TOTAL'!AD544</f>
        <v>APAGADO</v>
      </c>
      <c r="Y532" s="86" t="str">
        <f>'RESUMEN TOTAL'!AE544</f>
        <v>APAGADO</v>
      </c>
      <c r="Z532" s="86" t="str">
        <f>'RESUMEN TOTAL'!AF544</f>
        <v>APAGADO</v>
      </c>
      <c r="AA532" s="86" t="str">
        <f>'RESUMEN TOTAL'!AG544</f>
        <v>APAGADO</v>
      </c>
      <c r="AB532" s="86" t="str">
        <f>'RESUMEN TOTAL'!AH544</f>
        <v>APAGADO</v>
      </c>
      <c r="AC532" s="86" t="str">
        <f>'RESUMEN TOTAL'!AI544</f>
        <v>APAGADO</v>
      </c>
      <c r="AD532" s="86" t="str">
        <f>'RESUMEN TOTAL'!AJ544</f>
        <v>APAGADO</v>
      </c>
      <c r="AE532" s="86" t="str">
        <f>'RESUMEN TOTAL'!AK544</f>
        <v>APAGADO</v>
      </c>
      <c r="AF532" s="86" t="str">
        <f>'RESUMEN TOTAL'!AL544</f>
        <v>APAGADO</v>
      </c>
      <c r="AG532" s="86" t="str">
        <f>'RESUMEN TOTAL'!AM544</f>
        <v>APAGADO</v>
      </c>
      <c r="AH532" s="86" t="str">
        <f>'RESUMEN TOTAL'!AN544</f>
        <v>APAGADO</v>
      </c>
      <c r="AI532" s="86" t="str">
        <f>'RESUMEN TOTAL'!AO544</f>
        <v>APAGADO</v>
      </c>
      <c r="AJ532" s="86" t="str">
        <f>'RESUMEN TOTAL'!AP544</f>
        <v>APAGADO</v>
      </c>
    </row>
    <row r="533" spans="1:36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 t="str">
        <f>'RESUMEN TOTAL'!O545</f>
        <v>APAGADO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 t="str">
        <f>'RESUMEN TOTAL'!T545</f>
        <v>APAGADO</v>
      </c>
      <c r="O533" s="86" t="str">
        <f>'RESUMEN TOTAL'!U545</f>
        <v>APAGADO</v>
      </c>
      <c r="P533" s="86" t="str">
        <f>'RESUMEN TOTAL'!V545</f>
        <v>APAGADO</v>
      </c>
      <c r="Q533" s="86" t="str">
        <f>'RESUMEN TOTAL'!W545</f>
        <v>APAGADO</v>
      </c>
      <c r="R533" s="86" t="str">
        <f>'RESUMEN TOTAL'!X545</f>
        <v>APAGADO</v>
      </c>
      <c r="S533" s="86" t="str">
        <f>'RESUMEN TOTAL'!Y545</f>
        <v>APAGADO</v>
      </c>
      <c r="T533" s="86">
        <f>'RESUMEN TOTAL'!Z545</f>
        <v>0</v>
      </c>
      <c r="U533" s="86" t="str">
        <f>'RESUMEN TOTAL'!AA545</f>
        <v>APAGADO</v>
      </c>
      <c r="V533" s="86" t="str">
        <f>'RESUMEN TOTAL'!AB545</f>
        <v>APAGADO</v>
      </c>
      <c r="W533" s="86" t="str">
        <f>'RESUMEN TOTAL'!AC545</f>
        <v>APAGADO</v>
      </c>
      <c r="X533" s="86" t="str">
        <f>'RESUMEN TOTAL'!AD545</f>
        <v>APAGADO</v>
      </c>
      <c r="Y533" s="86" t="str">
        <f>'RESUMEN TOTAL'!AE545</f>
        <v>APAGADO</v>
      </c>
      <c r="Z533" s="86" t="str">
        <f>'RESUMEN TOTAL'!AF545</f>
        <v>APAGADO</v>
      </c>
      <c r="AA533" s="86" t="str">
        <f>'RESUMEN TOTAL'!AG545</f>
        <v>APAGADO</v>
      </c>
      <c r="AB533" s="86" t="str">
        <f>'RESUMEN TOTAL'!AH545</f>
        <v>APAGADO</v>
      </c>
      <c r="AC533" s="86" t="str">
        <f>'RESUMEN TOTAL'!AI545</f>
        <v>APAGADO</v>
      </c>
      <c r="AD533" s="86" t="str">
        <f>'RESUMEN TOTAL'!AJ545</f>
        <v>APAGADO</v>
      </c>
      <c r="AE533" s="86" t="str">
        <f>'RESUMEN TOTAL'!AK545</f>
        <v>APAGADO</v>
      </c>
      <c r="AF533" s="86" t="str">
        <f>'RESUMEN TOTAL'!AL545</f>
        <v>APAGADO</v>
      </c>
      <c r="AG533" s="86" t="str">
        <f>'RESUMEN TOTAL'!AM545</f>
        <v>APAGADO</v>
      </c>
      <c r="AH533" s="86" t="str">
        <f>'RESUMEN TOTAL'!AN545</f>
        <v>APAGADO</v>
      </c>
      <c r="AI533" s="86" t="str">
        <f>'RESUMEN TOTAL'!AO545</f>
        <v>APAGADO</v>
      </c>
      <c r="AJ533" s="86" t="str">
        <f>'RESUMEN TOTAL'!AP545</f>
        <v>APAGADO</v>
      </c>
    </row>
    <row r="534" spans="1:36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>
        <f>'RESUMEN TOTAL'!L546</f>
        <v>0</v>
      </c>
      <c r="G534" s="86">
        <f>'RESUMEN TOTAL'!M546</f>
        <v>0</v>
      </c>
      <c r="H534" s="86">
        <f>'RESUMEN TOTAL'!N546</f>
        <v>0</v>
      </c>
      <c r="I534" s="86">
        <f>'RESUMEN TOTAL'!O546</f>
        <v>0</v>
      </c>
      <c r="J534" s="86">
        <f>'RESUMEN TOTAL'!P546</f>
        <v>0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 t="str">
        <f>'RESUMEN TOTAL'!W546</f>
        <v>APAGADO</v>
      </c>
      <c r="R534" s="86" t="str">
        <f>'RESUMEN TOTAL'!X546</f>
        <v>APAGADO</v>
      </c>
      <c r="S534" s="86" t="str">
        <f>'RESUMEN TOTAL'!Y546</f>
        <v>APAGADO</v>
      </c>
      <c r="T534" s="86" t="str">
        <f>'RESUMEN TOTAL'!Z546</f>
        <v>APAGADO</v>
      </c>
      <c r="U534" s="86" t="str">
        <f>'RESUMEN TOTAL'!AA546</f>
        <v>APAGADO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 t="str">
        <f>'RESUMEN TOTAL'!AG546</f>
        <v>APAGADO</v>
      </c>
      <c r="AB534" s="86" t="str">
        <f>'RESUMEN TOTAL'!AH546</f>
        <v>APAGADO</v>
      </c>
      <c r="AC534" s="86">
        <f>'RESUMEN TOTAL'!AI546</f>
        <v>0</v>
      </c>
      <c r="AD534" s="86">
        <f>'RESUMEN TOTAL'!AJ546</f>
        <v>0</v>
      </c>
      <c r="AE534" s="86" t="str">
        <f>'RESUMEN TOTAL'!AK546</f>
        <v>APAGADO</v>
      </c>
      <c r="AF534" s="86" t="str">
        <f>'RESUMEN TOTAL'!AL546</f>
        <v>APAGADO</v>
      </c>
      <c r="AG534" s="86" t="str">
        <f>'RESUMEN TOTAL'!AM546</f>
        <v>APAGADO</v>
      </c>
      <c r="AH534" s="86" t="str">
        <f>'RESUMEN TOTAL'!AN546</f>
        <v>APAGADO</v>
      </c>
      <c r="AI534" s="86" t="str">
        <f>'RESUMEN TOTAL'!AO546</f>
        <v>APAGADO</v>
      </c>
      <c r="AJ534" s="86" t="str">
        <f>'RESUMEN TOTAL'!AP546</f>
        <v>APAGADO</v>
      </c>
    </row>
    <row r="535" spans="1:36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>
        <f>'RESUMEN TOTAL'!L547</f>
        <v>0</v>
      </c>
      <c r="G535" s="86">
        <f>'RESUMEN TOTAL'!M547</f>
        <v>0</v>
      </c>
      <c r="H535" s="86">
        <f>'RESUMEN TOTAL'!N547</f>
        <v>0</v>
      </c>
      <c r="I535" s="86">
        <f>'RESUMEN TOTAL'!O547</f>
        <v>0</v>
      </c>
      <c r="J535" s="86">
        <f>'RESUMEN TOTAL'!P547</f>
        <v>0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 t="str">
        <f>'RESUMEN TOTAL'!W547</f>
        <v>APAGADO</v>
      </c>
      <c r="R535" s="86" t="str">
        <f>'RESUMEN TOTAL'!X547</f>
        <v>APAGADO</v>
      </c>
      <c r="S535" s="86" t="str">
        <f>'RESUMEN TOTAL'!Y547</f>
        <v>APAGADO</v>
      </c>
      <c r="T535" s="86" t="str">
        <f>'RESUMEN TOTAL'!Z547</f>
        <v>APAGADO</v>
      </c>
      <c r="U535" s="86" t="str">
        <f>'RESUMEN TOTAL'!AA547</f>
        <v>APAGADO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 t="str">
        <f>'RESUMEN TOTAL'!AG547</f>
        <v>APAGADO</v>
      </c>
      <c r="AB535" s="86" t="str">
        <f>'RESUMEN TOTAL'!AH547</f>
        <v>APAGADO</v>
      </c>
      <c r="AC535" s="86">
        <f>'RESUMEN TOTAL'!AI547</f>
        <v>0</v>
      </c>
      <c r="AD535" s="86">
        <f>'RESUMEN TOTAL'!AJ547</f>
        <v>0</v>
      </c>
      <c r="AE535" s="86" t="str">
        <f>'RESUMEN TOTAL'!AK547</f>
        <v>APAGADO</v>
      </c>
      <c r="AF535" s="86" t="str">
        <f>'RESUMEN TOTAL'!AL547</f>
        <v>APAGADO</v>
      </c>
      <c r="AG535" s="86" t="str">
        <f>'RESUMEN TOTAL'!AM547</f>
        <v>APAGADO</v>
      </c>
      <c r="AH535" s="86" t="str">
        <f>'RESUMEN TOTAL'!AN547</f>
        <v>APAGADO</v>
      </c>
      <c r="AI535" s="86" t="str">
        <f>'RESUMEN TOTAL'!AO547</f>
        <v>APAGADO</v>
      </c>
      <c r="AJ535" s="86" t="str">
        <f>'RESUMEN TOTAL'!AP547</f>
        <v>APAGADO</v>
      </c>
    </row>
    <row r="536" spans="1:36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 t="str">
        <f>'RESUMEN TOTAL'!O548</f>
        <v>APAGADO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 t="str">
        <f>'RESUMEN TOTAL'!T548</f>
        <v>APAGADO</v>
      </c>
      <c r="O536" s="86" t="str">
        <f>'RESUMEN TOTAL'!U548</f>
        <v>APAGADO</v>
      </c>
      <c r="P536" s="86" t="str">
        <f>'RESUMEN TOTAL'!V548</f>
        <v>APAGADO</v>
      </c>
      <c r="Q536" s="86" t="str">
        <f>'RESUMEN TOTAL'!W548</f>
        <v>APAGADO</v>
      </c>
      <c r="R536" s="86" t="str">
        <f>'RESUMEN TOTAL'!X548</f>
        <v>APAGADO</v>
      </c>
      <c r="S536" s="86" t="str">
        <f>'RESUMEN TOTAL'!Y548</f>
        <v>APAGADO</v>
      </c>
      <c r="T536" s="86" t="str">
        <f>'RESUMEN TOTAL'!Z548</f>
        <v>APAGADO</v>
      </c>
      <c r="U536" s="86" t="str">
        <f>'RESUMEN TOTAL'!AA548</f>
        <v>APAGADO</v>
      </c>
      <c r="V536" s="86" t="str">
        <f>'RESUMEN TOTAL'!AB548</f>
        <v>APAGADO</v>
      </c>
      <c r="W536" s="86" t="str">
        <f>'RESUMEN TOTAL'!AC548</f>
        <v>APAGADO</v>
      </c>
      <c r="X536" s="86" t="str">
        <f>'RESUMEN TOTAL'!AD548</f>
        <v>APAGADO</v>
      </c>
      <c r="Y536" s="86" t="str">
        <f>'RESUMEN TOTAL'!AE548</f>
        <v>APAGADO</v>
      </c>
      <c r="Z536" s="86" t="str">
        <f>'RESUMEN TOTAL'!AF548</f>
        <v>APAGADO</v>
      </c>
      <c r="AA536" s="86" t="str">
        <f>'RESUMEN TOTAL'!AG548</f>
        <v>APAGADO</v>
      </c>
      <c r="AB536" s="86" t="str">
        <f>'RESUMEN TOTAL'!AH548</f>
        <v>APAGADO</v>
      </c>
      <c r="AC536" s="86" t="str">
        <f>'RESUMEN TOTAL'!AI548</f>
        <v>APAGADO</v>
      </c>
      <c r="AD536" s="86" t="str">
        <f>'RESUMEN TOTAL'!AJ548</f>
        <v>APAGADO</v>
      </c>
      <c r="AE536" s="86" t="str">
        <f>'RESUMEN TOTAL'!AK548</f>
        <v>APAGADO</v>
      </c>
      <c r="AF536" s="86" t="str">
        <f>'RESUMEN TOTAL'!AL548</f>
        <v>APAGADO</v>
      </c>
      <c r="AG536" s="86" t="str">
        <f>'RESUMEN TOTAL'!AM548</f>
        <v>APAGADO</v>
      </c>
      <c r="AH536" s="86" t="str">
        <f>'RESUMEN TOTAL'!AN548</f>
        <v>APAGADO</v>
      </c>
      <c r="AI536" s="86" t="str">
        <f>'RESUMEN TOTAL'!AO548</f>
        <v>APAGADO</v>
      </c>
      <c r="AJ536" s="86" t="str">
        <f>'RESUMEN TOTAL'!AP548</f>
        <v>APAGADO</v>
      </c>
    </row>
    <row r="537" spans="1:36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 t="str">
        <f>'RESUMEN TOTAL'!O549</f>
        <v>APAGADO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 t="str">
        <f>'RESUMEN TOTAL'!T549</f>
        <v>APAGADO</v>
      </c>
      <c r="O537" s="86" t="str">
        <f>'RESUMEN TOTAL'!U549</f>
        <v>APAGADO</v>
      </c>
      <c r="P537" s="86" t="str">
        <f>'RESUMEN TOTAL'!V549</f>
        <v>APAGADO</v>
      </c>
      <c r="Q537" s="86" t="str">
        <f>'RESUMEN TOTAL'!W549</f>
        <v>APAGADO</v>
      </c>
      <c r="R537" s="86" t="str">
        <f>'RESUMEN TOTAL'!X549</f>
        <v>APAGADO</v>
      </c>
      <c r="S537" s="86" t="str">
        <f>'RESUMEN TOTAL'!Y549</f>
        <v>APAGADO</v>
      </c>
      <c r="T537" s="86" t="str">
        <f>'RESUMEN TOTAL'!Z549</f>
        <v>APAGADO</v>
      </c>
      <c r="U537" s="86" t="str">
        <f>'RESUMEN TOTAL'!AA549</f>
        <v>APAGADO</v>
      </c>
      <c r="V537" s="86" t="str">
        <f>'RESUMEN TOTAL'!AB549</f>
        <v>APAGADO</v>
      </c>
      <c r="W537" s="86" t="str">
        <f>'RESUMEN TOTAL'!AC549</f>
        <v>APAGADO</v>
      </c>
      <c r="X537" s="86" t="str">
        <f>'RESUMEN TOTAL'!AD549</f>
        <v>APAGADO</v>
      </c>
      <c r="Y537" s="86" t="str">
        <f>'RESUMEN TOTAL'!AE549</f>
        <v>APAGADO</v>
      </c>
      <c r="Z537" s="86" t="str">
        <f>'RESUMEN TOTAL'!AF549</f>
        <v>APAGADO</v>
      </c>
      <c r="AA537" s="86" t="str">
        <f>'RESUMEN TOTAL'!AG549</f>
        <v>APAGADO</v>
      </c>
      <c r="AB537" s="86" t="str">
        <f>'RESUMEN TOTAL'!AH549</f>
        <v>APAGADO</v>
      </c>
      <c r="AC537" s="86" t="str">
        <f>'RESUMEN TOTAL'!AI549</f>
        <v>APAGADO</v>
      </c>
      <c r="AD537" s="86" t="str">
        <f>'RESUMEN TOTAL'!AJ549</f>
        <v>APAGADO</v>
      </c>
      <c r="AE537" s="86" t="str">
        <f>'RESUMEN TOTAL'!AK549</f>
        <v>APAGADO</v>
      </c>
      <c r="AF537" s="86" t="str">
        <f>'RESUMEN TOTAL'!AL549</f>
        <v>APAGADO</v>
      </c>
      <c r="AG537" s="86" t="str">
        <f>'RESUMEN TOTAL'!AM549</f>
        <v>APAGADO</v>
      </c>
      <c r="AH537" s="86" t="str">
        <f>'RESUMEN TOTAL'!AN549</f>
        <v>APAGADO</v>
      </c>
      <c r="AI537" s="86" t="str">
        <f>'RESUMEN TOTAL'!AO549</f>
        <v>APAGADO</v>
      </c>
      <c r="AJ537" s="86" t="str">
        <f>'RESUMEN TOTAL'!AP549</f>
        <v>APAGADO</v>
      </c>
    </row>
    <row r="538" spans="1:36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6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6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6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6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6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6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  <c r="AJ641" s="86">
        <f>'RESUMEN TOTAL'!AP653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  <c r="AJ642" s="86">
        <f>'RESUMEN TOTAL'!AP654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2024-10-31T10:57:02Z</dcterms:modified>
</cp:coreProperties>
</file>