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69106C30-42E3-4B29-9133-A03B898F6BF1}" xr6:coauthVersionLast="47" xr6:coauthVersionMax="47" xr10:uidLastSave="{00000000-0000-0000-0000-000000000000}"/>
  <bookViews>
    <workbookView xWindow="225" yWindow="2745" windowWidth="5790" windowHeight="9045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" i="2" l="1"/>
  <c r="I113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5" i="2"/>
  <c r="I335" i="2"/>
  <c r="J387" i="2"/>
  <c r="I387" i="2"/>
  <c r="J25" i="2"/>
  <c r="I25" i="2"/>
  <c r="J24" i="2"/>
  <c r="I24" i="2"/>
  <c r="K113" i="2" l="1"/>
  <c r="AJ2" i="26"/>
  <c r="AJ3" i="26"/>
  <c r="AJ2" i="10"/>
  <c r="AJ2" i="21"/>
  <c r="AJ2" i="11"/>
  <c r="AI2" i="2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30" i="2"/>
  <c r="I130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30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1" i="2"/>
  <c r="J181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1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9" i="2"/>
  <c r="I129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9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4" i="2"/>
  <c r="J114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56" i="2"/>
  <c r="J156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3" i="2"/>
  <c r="K128" i="2"/>
  <c r="K124" i="2"/>
  <c r="K164" i="2"/>
  <c r="K241" i="2"/>
  <c r="K309" i="2"/>
  <c r="K224" i="2"/>
  <c r="K169" i="2"/>
  <c r="K165" i="2"/>
  <c r="K375" i="2"/>
  <c r="K302" i="2"/>
  <c r="K162" i="2"/>
  <c r="K156" i="2"/>
  <c r="K127" i="2"/>
  <c r="K125" i="2"/>
  <c r="K168" i="2"/>
  <c r="K161" i="2"/>
  <c r="K123" i="2"/>
  <c r="K170" i="2"/>
  <c r="K441" i="2"/>
  <c r="K232" i="2"/>
  <c r="K171" i="2"/>
  <c r="K166" i="2"/>
  <c r="K126" i="2"/>
  <c r="K442" i="2"/>
  <c r="K167" i="2"/>
  <c r="K114" i="2"/>
  <c r="E31" i="24" l="1"/>
  <c r="E25" i="14"/>
  <c r="I384" i="2"/>
  <c r="I385" i="2"/>
  <c r="J384" i="2"/>
  <c r="J385" i="2"/>
  <c r="I298" i="2"/>
  <c r="I299" i="2"/>
  <c r="J298" i="2"/>
  <c r="J299" i="2"/>
  <c r="I210" i="2"/>
  <c r="J210" i="2"/>
  <c r="J121" i="2"/>
  <c r="I121" i="2"/>
  <c r="J109" i="2"/>
  <c r="J110" i="2"/>
  <c r="I109" i="2"/>
  <c r="I110" i="2"/>
  <c r="E32" i="24" l="1"/>
  <c r="K384" i="2"/>
  <c r="K121" i="2"/>
  <c r="K385" i="2"/>
  <c r="K299" i="2"/>
  <c r="K298" i="2"/>
  <c r="K210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5" i="2"/>
  <c r="I116" i="2"/>
  <c r="I117" i="2"/>
  <c r="I120" i="2"/>
  <c r="I118" i="2"/>
  <c r="I119" i="2"/>
  <c r="I122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7" i="2"/>
  <c r="I158" i="2"/>
  <c r="I159" i="2"/>
  <c r="I160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59" i="2"/>
  <c r="J158" i="2"/>
  <c r="J157" i="2"/>
  <c r="J155" i="2"/>
  <c r="J154" i="2"/>
  <c r="J160" i="2"/>
  <c r="J153" i="2"/>
  <c r="J152" i="2"/>
  <c r="J151" i="2"/>
  <c r="J150" i="2"/>
  <c r="J149" i="2"/>
  <c r="J148" i="2"/>
  <c r="J147" i="2"/>
  <c r="J146" i="2"/>
  <c r="J145" i="2"/>
  <c r="J144" i="2"/>
  <c r="J143" i="2"/>
  <c r="J141" i="2"/>
  <c r="J140" i="2"/>
  <c r="J139" i="2"/>
  <c r="J138" i="2"/>
  <c r="J137" i="2"/>
  <c r="J136" i="2"/>
  <c r="J135" i="2"/>
  <c r="J142" i="2"/>
  <c r="J134" i="2"/>
  <c r="J133" i="2"/>
  <c r="J132" i="2"/>
  <c r="J131" i="2"/>
  <c r="J122" i="2"/>
  <c r="J119" i="2"/>
  <c r="J118" i="2"/>
  <c r="J120" i="2"/>
  <c r="J117" i="2"/>
  <c r="J116" i="2"/>
  <c r="J115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7" i="2"/>
  <c r="K189" i="2"/>
  <c r="K206" i="2"/>
  <c r="K393" i="2"/>
  <c r="K58" i="2"/>
  <c r="K78" i="2"/>
  <c r="K86" i="2"/>
  <c r="K90" i="2"/>
  <c r="K94" i="2"/>
  <c r="K98" i="2"/>
  <c r="K106" i="2"/>
  <c r="K117" i="2"/>
  <c r="K139" i="2"/>
  <c r="K144" i="2"/>
  <c r="K207" i="2"/>
  <c r="K217" i="2"/>
  <c r="K223" i="2"/>
  <c r="K246" i="2"/>
  <c r="K382" i="2"/>
  <c r="K398" i="2"/>
  <c r="K426" i="2"/>
  <c r="K453" i="2"/>
  <c r="K324" i="2"/>
  <c r="K32" i="2"/>
  <c r="K36" i="2"/>
  <c r="K134" i="2"/>
  <c r="K137" i="2"/>
  <c r="K158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40" i="2"/>
  <c r="K148" i="2"/>
  <c r="K152" i="2"/>
  <c r="K173" i="2"/>
  <c r="K182" i="2"/>
  <c r="K186" i="2"/>
  <c r="K194" i="2"/>
  <c r="K313" i="2"/>
  <c r="K333" i="2"/>
  <c r="K8" i="2"/>
  <c r="K12" i="2"/>
  <c r="K21" i="2"/>
  <c r="K26" i="2"/>
  <c r="K49" i="2"/>
  <c r="K53" i="2"/>
  <c r="K149" i="2"/>
  <c r="K153" i="2"/>
  <c r="K187" i="2"/>
  <c r="K195" i="2"/>
  <c r="K213" i="2"/>
  <c r="K405" i="2"/>
  <c r="K413" i="2"/>
  <c r="K470" i="2"/>
  <c r="K119" i="2"/>
  <c r="K131" i="2"/>
  <c r="K138" i="2"/>
  <c r="K410" i="2"/>
  <c r="K414" i="2"/>
  <c r="K331" i="2"/>
  <c r="K418" i="2"/>
  <c r="K430" i="2"/>
  <c r="K70" i="2"/>
  <c r="K71" i="2"/>
  <c r="K132" i="2"/>
  <c r="K209" i="2"/>
  <c r="K353" i="2"/>
  <c r="K377" i="2"/>
  <c r="K439" i="2"/>
  <c r="K452" i="2"/>
  <c r="K463" i="2"/>
  <c r="K467" i="2"/>
  <c r="K48" i="2"/>
  <c r="K159" i="2"/>
  <c r="K172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2" i="2"/>
  <c r="K177" i="2"/>
  <c r="K433" i="2"/>
  <c r="K436" i="2"/>
  <c r="K30" i="2"/>
  <c r="K34" i="2"/>
  <c r="K76" i="2"/>
  <c r="K95" i="2"/>
  <c r="K102" i="2"/>
  <c r="K174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20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80" i="2"/>
  <c r="K105" i="2"/>
  <c r="K54" i="2"/>
  <c r="K457" i="2"/>
  <c r="K394" i="2"/>
  <c r="K380" i="2"/>
  <c r="K378" i="2"/>
  <c r="K197" i="2"/>
  <c r="K192" i="2"/>
  <c r="K179" i="2"/>
  <c r="K135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6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2" i="2"/>
  <c r="K146" i="2"/>
  <c r="K151" i="2"/>
  <c r="K155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5" i="2"/>
  <c r="K133" i="2"/>
  <c r="K143" i="2"/>
  <c r="K145" i="2"/>
  <c r="K150" i="2"/>
  <c r="K154" i="2"/>
  <c r="K157" i="2"/>
  <c r="K176" i="2"/>
  <c r="K178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8" i="2"/>
  <c r="K136" i="2"/>
  <c r="K141" i="2"/>
  <c r="K160" i="2"/>
  <c r="K175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9" i="24" l="1"/>
  <c r="J272" i="2"/>
  <c r="I272" i="2"/>
  <c r="E187" i="24" l="1"/>
  <c r="E188" i="24"/>
  <c r="G24" i="14"/>
  <c r="S6" i="25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<sst xmlns="http://schemas.openxmlformats.org/spreadsheetml/2006/main" count="6022" uniqueCount="1633">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</sst>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45</c:v>
                </c:pt>
                <c:pt idx="14">
                  <c:v>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0.17509727626459143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0.19455252918287938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0.10194174757281553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0.13592233009708737</c:v>
                      </c:pt>
                      <c:pt idx="14">
                        <c:v>7.0000000000000007E-2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0.17509727626459143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0.19455252918287938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0.10194174757281553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0.13592233009708737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45</c:v>
                      </c:pt>
                      <c:pt idx="14">
                        <c:v>38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L309" activePane="bottomRight" state="frozen"/>
      <selection pane="topRight" activeCell="M1" sqref="M1"/>
      <selection pane="bottomLeft" activeCell="A5" sqref="A5"/>
      <selection pane="bottomRight" activeCell="A335" sqref="A335:XFD33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COUNTIF(X4:X534, "apagado")</f>
        <v>107</v>
      </c>
      <c r="Y3" s="12">
        <f>COUNTIF(Y4:Y534, "apagado")</f>
        <v>108</v>
      </c>
      <c r="Z3" s="12">
        <f t="shared" ref="Z3:AP3" si="5">COUNTIF(Z4:Z634, "apagado")</f>
        <v>100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25</v>
      </c>
      <c r="J8" s="34">
        <f t="shared" si="7"/>
        <v>3</v>
      </c>
      <c r="K8" s="35">
        <f t="shared" si="8"/>
        <v>0.8928571428571429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 t="s">
        <v>1596</v>
      </c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6"/>
        <v>17</v>
      </c>
      <c r="J14" s="34">
        <f t="shared" si="7"/>
        <v>11</v>
      </c>
      <c r="K14" s="35">
        <f t="shared" si="8"/>
        <v>0.6071428571428571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 t="s">
        <v>1596</v>
      </c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15</v>
      </c>
      <c r="J26" s="34">
        <f t="shared" si="7"/>
        <v>13</v>
      </c>
      <c r="K26" s="35">
        <f t="shared" si="8"/>
        <v>0.5357142857142857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 t="s">
        <v>1596</v>
      </c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15</v>
      </c>
      <c r="J27" s="34">
        <f t="shared" si="7"/>
        <v>13</v>
      </c>
      <c r="K27" s="35">
        <f t="shared" si="8"/>
        <v>0.5357142857142857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 t="s">
        <v>1596</v>
      </c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16</v>
      </c>
      <c r="J46" s="34">
        <f t="shared" si="7"/>
        <v>12</v>
      </c>
      <c r="K46" s="35">
        <f t="shared" si="8"/>
        <v>0.5714285714285714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 t="s">
        <v>1596</v>
      </c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6"/>
        <v>16</v>
      </c>
      <c r="J50" s="34">
        <f t="shared" si="7"/>
        <v>12</v>
      </c>
      <c r="K50" s="35">
        <f t="shared" si="8"/>
        <v>0.5714285714285714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 t="s">
        <v>1596</v>
      </c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6"/>
        <v>15</v>
      </c>
      <c r="J66" s="34">
        <f t="shared" si="7"/>
        <v>13</v>
      </c>
      <c r="K66" s="35">
        <f t="shared" si="8"/>
        <v>0.5357142857142857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 t="s">
        <v>1596</v>
      </c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3" si="14">COUNTIF(L72:AM72,"")</f>
        <v>22</v>
      </c>
      <c r="J72" s="34">
        <f t="shared" si="7"/>
        <v>6</v>
      </c>
      <c r="K72" s="35">
        <f t="shared" si="8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4"/>
        <v>24</v>
      </c>
      <c r="J73" s="34">
        <f t="shared" si="7"/>
        <v>4</v>
      </c>
      <c r="K73" s="35">
        <f t="shared" si="8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4"/>
        <v>15</v>
      </c>
      <c r="J74" s="34">
        <f t="shared" si="7"/>
        <v>13</v>
      </c>
      <c r="K74" s="35">
        <f t="shared" si="8"/>
        <v>0.5357142857142857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 t="s">
        <v>1596</v>
      </c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4"/>
        <v>15</v>
      </c>
      <c r="J75" s="34">
        <f>COUNTIF(L75:AM75,"APAGADO")</f>
        <v>13</v>
      </c>
      <c r="K75" s="35">
        <f>(I75)/(J75+I75)</f>
        <v>0.5357142857142857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 t="s">
        <v>1596</v>
      </c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4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4"/>
        <v>28</v>
      </c>
      <c r="J80" s="34">
        <f t="shared" ref="J80:J153" si="15">COUNTIF(L80:AM80,"APAGADO")</f>
        <v>0</v>
      </c>
      <c r="K80" s="35">
        <f t="shared" ref="K80:K153" si="16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4"/>
        <v>16</v>
      </c>
      <c r="J81" s="34">
        <f t="shared" si="15"/>
        <v>12</v>
      </c>
      <c r="K81" s="35">
        <f t="shared" si="16"/>
        <v>0.5714285714285714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 t="s">
        <v>1596</v>
      </c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4"/>
        <v>23</v>
      </c>
      <c r="J82" s="34">
        <f t="shared" si="15"/>
        <v>5</v>
      </c>
      <c r="K82" s="35">
        <f t="shared" si="16"/>
        <v>0.8214285714285714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4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4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4"/>
        <v>22</v>
      </c>
      <c r="J92" s="34">
        <f t="shared" si="15"/>
        <v>6</v>
      </c>
      <c r="K92" s="35">
        <f t="shared" si="16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4"/>
        <v>22</v>
      </c>
      <c r="J93" s="34">
        <f t="shared" si="15"/>
        <v>6</v>
      </c>
      <c r="K93" s="35">
        <f t="shared" si="16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4"/>
        <v>28</v>
      </c>
      <c r="J98" s="34">
        <f t="shared" si="15"/>
        <v>0</v>
      </c>
      <c r="K98" s="35">
        <f t="shared" si="16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4"/>
        <v>15</v>
      </c>
      <c r="J100" s="34">
        <f>COUNTIF(L100:AM100,"APAGADO")</f>
        <v>13</v>
      </c>
      <c r="K100" s="35">
        <f>(I100)/(J100+I100)</f>
        <v>0.5357142857142857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 t="s">
        <v>1596</v>
      </c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4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4"/>
        <v>28</v>
      </c>
      <c r="J107" s="34">
        <f t="shared" ref="J107" si="17">COUNTIF(L107:AM107,"APAGADO")</f>
        <v>0</v>
      </c>
      <c r="K107" s="35">
        <f t="shared" ref="K107" si="18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4"/>
        <v>28</v>
      </c>
      <c r="J108" s="34">
        <f t="shared" ref="J108:J113" si="19">COUNTIF(L108:AM108,"APAGADO")</f>
        <v>0</v>
      </c>
      <c r="K108" s="35">
        <f t="shared" ref="K108:K113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1631</v>
      </c>
      <c r="C113" s="33" t="s">
        <v>1109</v>
      </c>
      <c r="D113" t="s">
        <v>1632</v>
      </c>
      <c r="E113" s="33" t="s">
        <v>19</v>
      </c>
      <c r="F113" s="33" t="s">
        <v>1357</v>
      </c>
      <c r="G113" s="33"/>
      <c r="H113" s="33"/>
      <c r="I113" s="34">
        <f t="shared" si="14"/>
        <v>27</v>
      </c>
      <c r="J113" s="34">
        <f t="shared" si="19"/>
        <v>1</v>
      </c>
      <c r="K113" s="35">
        <f t="shared" si="20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 t="s">
        <v>1596</v>
      </c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168</v>
      </c>
      <c r="B114" t="s">
        <v>169</v>
      </c>
      <c r="C114" t="s">
        <v>1109</v>
      </c>
      <c r="D114" t="s">
        <v>170</v>
      </c>
      <c r="E114" s="33" t="s">
        <v>19</v>
      </c>
      <c r="F114" s="33" t="s">
        <v>20</v>
      </c>
      <c r="G114" s="33"/>
      <c r="H114" s="33" t="s">
        <v>696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172</v>
      </c>
      <c r="C115" t="s">
        <v>1109</v>
      </c>
      <c r="D115" t="s">
        <v>173</v>
      </c>
      <c r="E115" s="33" t="s">
        <v>19</v>
      </c>
      <c r="F115" s="33" t="s">
        <v>20</v>
      </c>
      <c r="G115" s="33"/>
      <c r="H115" s="33" t="s">
        <v>697</v>
      </c>
      <c r="I115" s="34">
        <f t="shared" si="14"/>
        <v>15</v>
      </c>
      <c r="J115" s="34">
        <f t="shared" si="15"/>
        <v>13</v>
      </c>
      <c r="K115" s="35">
        <f t="shared" si="16"/>
        <v>0.5357142857142857</v>
      </c>
      <c r="L115" s="86" t="s">
        <v>1596</v>
      </c>
      <c r="M115" s="86" t="s">
        <v>1596</v>
      </c>
      <c r="N115" s="86" t="s">
        <v>1596</v>
      </c>
      <c r="O115" s="86" t="s">
        <v>1596</v>
      </c>
      <c r="P115" s="86"/>
      <c r="Q115" s="86" t="s">
        <v>1596</v>
      </c>
      <c r="R115" s="86"/>
      <c r="S115" s="86" t="s">
        <v>1596</v>
      </c>
      <c r="T115" s="86" t="s">
        <v>1596</v>
      </c>
      <c r="U115" s="86" t="s">
        <v>1596</v>
      </c>
      <c r="V115" s="86" t="s">
        <v>1596</v>
      </c>
      <c r="W115" s="86" t="s">
        <v>1596</v>
      </c>
      <c r="X115" s="86" t="s">
        <v>1596</v>
      </c>
      <c r="Y115" s="86" t="s">
        <v>1596</v>
      </c>
      <c r="Z115" s="86" t="s">
        <v>1596</v>
      </c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174</v>
      </c>
      <c r="C116" t="s">
        <v>1109</v>
      </c>
      <c r="D116" t="s">
        <v>175</v>
      </c>
      <c r="E116" s="33" t="s">
        <v>15</v>
      </c>
      <c r="F116" s="33" t="s">
        <v>28</v>
      </c>
      <c r="G116" s="33"/>
      <c r="H116" s="33" t="s">
        <v>698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6" t="s">
        <v>1596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176</v>
      </c>
      <c r="C117" t="s">
        <v>1109</v>
      </c>
      <c r="D117" t="s">
        <v>177</v>
      </c>
      <c r="E117" s="33" t="s">
        <v>15</v>
      </c>
      <c r="F117" s="33" t="s">
        <v>28</v>
      </c>
      <c r="G117" s="33"/>
      <c r="H117" s="33" t="s">
        <v>699</v>
      </c>
      <c r="I117" s="34">
        <f t="shared" si="14"/>
        <v>15</v>
      </c>
      <c r="J117" s="34">
        <f t="shared" si="15"/>
        <v>13</v>
      </c>
      <c r="K117" s="35">
        <f t="shared" si="16"/>
        <v>0.5357142857142857</v>
      </c>
      <c r="L117" s="86" t="s">
        <v>1596</v>
      </c>
      <c r="M117" s="86" t="s">
        <v>1596</v>
      </c>
      <c r="N117" s="86" t="s">
        <v>1596</v>
      </c>
      <c r="O117" s="86" t="s">
        <v>1596</v>
      </c>
      <c r="P117" s="86"/>
      <c r="Q117" s="86" t="s">
        <v>1596</v>
      </c>
      <c r="R117" s="86"/>
      <c r="S117" s="86" t="s">
        <v>1596</v>
      </c>
      <c r="T117" s="86" t="s">
        <v>1596</v>
      </c>
      <c r="U117" s="86" t="s">
        <v>1596</v>
      </c>
      <c r="V117" s="86" t="s">
        <v>1596</v>
      </c>
      <c r="W117" s="86" t="s">
        <v>1596</v>
      </c>
      <c r="X117" s="86" t="s">
        <v>1596</v>
      </c>
      <c r="Y117" s="86" t="s">
        <v>1596</v>
      </c>
      <c r="Z117" s="86" t="s">
        <v>1596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178</v>
      </c>
      <c r="B118" t="s">
        <v>179</v>
      </c>
      <c r="C118" t="s">
        <v>1110</v>
      </c>
      <c r="D118" t="s">
        <v>180</v>
      </c>
      <c r="E118" s="33" t="s">
        <v>19</v>
      </c>
      <c r="F118" s="33" t="s">
        <v>20</v>
      </c>
      <c r="G118" s="33"/>
      <c r="H118" s="33" t="s">
        <v>700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182</v>
      </c>
      <c r="C119" t="s">
        <v>1110</v>
      </c>
      <c r="D119" t="s">
        <v>183</v>
      </c>
      <c r="E119" s="33" t="s">
        <v>19</v>
      </c>
      <c r="F119" s="33" t="s">
        <v>20</v>
      </c>
      <c r="G119" s="33"/>
      <c r="H119" s="33" t="s">
        <v>1431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 t="s">
        <v>1596</v>
      </c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983</v>
      </c>
      <c r="C120" t="s">
        <v>1110</v>
      </c>
      <c r="D120" t="s">
        <v>184</v>
      </c>
      <c r="E120" s="33" t="s">
        <v>15</v>
      </c>
      <c r="F120" s="33" t="s">
        <v>20</v>
      </c>
      <c r="G120" s="33"/>
      <c r="H120" s="33" t="s">
        <v>701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s="85" t="s">
        <v>181</v>
      </c>
      <c r="B121" t="s">
        <v>1278</v>
      </c>
      <c r="C121" t="s">
        <v>1110</v>
      </c>
      <c r="D121" t="s">
        <v>1279</v>
      </c>
      <c r="E121" t="s">
        <v>19</v>
      </c>
      <c r="F121" t="s">
        <v>28</v>
      </c>
      <c r="G121"/>
      <c r="H121" s="33" t="s">
        <v>1289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 t="s">
        <v>1596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185</v>
      </c>
      <c r="C122" t="s">
        <v>1109</v>
      </c>
      <c r="D122" t="s">
        <v>186</v>
      </c>
      <c r="E122" s="33" t="s">
        <v>19</v>
      </c>
      <c r="F122" s="33" t="s">
        <v>20</v>
      </c>
      <c r="G122" s="33"/>
      <c r="H122" s="33" t="s">
        <v>702</v>
      </c>
      <c r="I122" s="34">
        <f t="shared" si="14"/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984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703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985</v>
      </c>
      <c r="C124" t="s">
        <v>1109</v>
      </c>
      <c r="D124" t="s">
        <v>188</v>
      </c>
      <c r="E124" s="33" t="s">
        <v>73</v>
      </c>
      <c r="F124" s="33" t="s">
        <v>1103</v>
      </c>
      <c r="G124" s="33" t="s">
        <v>1300</v>
      </c>
      <c r="H124" s="33" t="s">
        <v>704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986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1264</v>
      </c>
      <c r="I125" s="34">
        <f t="shared" si="14"/>
        <v>16</v>
      </c>
      <c r="J125" s="34">
        <f t="shared" si="15"/>
        <v>12</v>
      </c>
      <c r="K125" s="35">
        <f t="shared" si="16"/>
        <v>0.5714285714285714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 t="s">
        <v>1596</v>
      </c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988</v>
      </c>
      <c r="C126" t="s">
        <v>1109</v>
      </c>
      <c r="D126" t="s">
        <v>987</v>
      </c>
      <c r="E126" s="33" t="s">
        <v>73</v>
      </c>
      <c r="F126" s="33" t="s">
        <v>1103</v>
      </c>
      <c r="G126" s="33" t="s">
        <v>1300</v>
      </c>
      <c r="H126" s="33" t="s">
        <v>1265</v>
      </c>
      <c r="I126" s="34">
        <f t="shared" si="14"/>
        <v>16</v>
      </c>
      <c r="J126" s="34">
        <f t="shared" si="15"/>
        <v>12</v>
      </c>
      <c r="K126" s="35">
        <f t="shared" si="16"/>
        <v>0.5714285714285714</v>
      </c>
      <c r="L126" s="86"/>
      <c r="M126" s="86" t="s">
        <v>1596</v>
      </c>
      <c r="N126" s="86" t="s">
        <v>1596</v>
      </c>
      <c r="O126" s="86" t="s">
        <v>1596</v>
      </c>
      <c r="P126" s="86"/>
      <c r="Q126" s="86" t="s">
        <v>1596</v>
      </c>
      <c r="R126" s="86"/>
      <c r="S126" s="86" t="s">
        <v>1596</v>
      </c>
      <c r="T126" s="86" t="s">
        <v>1596</v>
      </c>
      <c r="U126" s="86" t="s">
        <v>1596</v>
      </c>
      <c r="V126" s="86" t="s">
        <v>1596</v>
      </c>
      <c r="W126" s="86" t="s">
        <v>1596</v>
      </c>
      <c r="X126" s="86" t="s">
        <v>1596</v>
      </c>
      <c r="Y126" s="86" t="s">
        <v>1596</v>
      </c>
      <c r="Z126" s="86" t="s">
        <v>1596</v>
      </c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1182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1183</v>
      </c>
      <c r="C128" t="s">
        <v>1109</v>
      </c>
      <c r="D128" t="s">
        <v>1177</v>
      </c>
      <c r="E128" s="33" t="s">
        <v>73</v>
      </c>
      <c r="F128" s="33" t="s">
        <v>1103</v>
      </c>
      <c r="G128" s="33" t="s">
        <v>1300</v>
      </c>
      <c r="H128" s="33" t="s">
        <v>1191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1542</v>
      </c>
      <c r="C129" s="129" t="s">
        <v>1544</v>
      </c>
      <c r="D129" t="s">
        <v>1543</v>
      </c>
      <c r="E129" s="33" t="s">
        <v>19</v>
      </c>
      <c r="F129" s="33" t="s">
        <v>1357</v>
      </c>
      <c r="G129" s="33"/>
      <c r="H129" s="33" t="s">
        <v>1558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1555</v>
      </c>
      <c r="B130" t="s">
        <v>1559</v>
      </c>
      <c r="C130" s="129" t="s">
        <v>1544</v>
      </c>
      <c r="D130" t="s">
        <v>1560</v>
      </c>
      <c r="E130" s="33"/>
      <c r="F130" s="33"/>
      <c r="G130" s="33"/>
      <c r="H130" s="33" t="s">
        <v>1576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989</v>
      </c>
      <c r="C131" t="s">
        <v>1110</v>
      </c>
      <c r="D131" t="s">
        <v>190</v>
      </c>
      <c r="E131" s="33" t="s">
        <v>15</v>
      </c>
      <c r="F131" s="33" t="s">
        <v>28</v>
      </c>
      <c r="G131" s="33"/>
      <c r="H131" s="33" t="s">
        <v>705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990</v>
      </c>
      <c r="C132" t="s">
        <v>1110</v>
      </c>
      <c r="D132" t="s">
        <v>191</v>
      </c>
      <c r="E132" s="33" t="s">
        <v>15</v>
      </c>
      <c r="F132" s="33" t="s">
        <v>28</v>
      </c>
      <c r="G132" s="33"/>
      <c r="H132" s="33" t="s">
        <v>706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991</v>
      </c>
      <c r="C133" t="s">
        <v>1110</v>
      </c>
      <c r="D133" t="s">
        <v>192</v>
      </c>
      <c r="E133" s="33" t="s">
        <v>19</v>
      </c>
      <c r="F133" s="33" t="s">
        <v>28</v>
      </c>
      <c r="G133" s="33"/>
      <c r="H133" s="33" t="s">
        <v>1432</v>
      </c>
      <c r="I133" s="34">
        <f t="shared" si="14"/>
        <v>15</v>
      </c>
      <c r="J133" s="34">
        <f t="shared" si="15"/>
        <v>13</v>
      </c>
      <c r="K133" s="35">
        <f t="shared" si="16"/>
        <v>0.5357142857142857</v>
      </c>
      <c r="L133" s="86" t="s">
        <v>1596</v>
      </c>
      <c r="M133" s="86" t="s">
        <v>1596</v>
      </c>
      <c r="N133" s="86" t="s">
        <v>1596</v>
      </c>
      <c r="O133" s="86" t="s">
        <v>1596</v>
      </c>
      <c r="P133" s="86"/>
      <c r="Q133" s="86" t="s">
        <v>1596</v>
      </c>
      <c r="R133" s="86"/>
      <c r="S133" s="86" t="s">
        <v>1596</v>
      </c>
      <c r="T133" s="86" t="s">
        <v>1596</v>
      </c>
      <c r="U133" s="86" t="s">
        <v>1596</v>
      </c>
      <c r="V133" s="86" t="s">
        <v>1596</v>
      </c>
      <c r="W133" s="86" t="s">
        <v>1596</v>
      </c>
      <c r="X133" s="86" t="s">
        <v>1596</v>
      </c>
      <c r="Y133" s="86" t="s">
        <v>1596</v>
      </c>
      <c r="Z133" s="86" t="s">
        <v>1596</v>
      </c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992</v>
      </c>
      <c r="C134" t="s">
        <v>1110</v>
      </c>
      <c r="D134" t="s">
        <v>193</v>
      </c>
      <c r="E134" s="33" t="s">
        <v>15</v>
      </c>
      <c r="F134" s="33" t="s">
        <v>28</v>
      </c>
      <c r="G134" s="33"/>
      <c r="H134" s="33" t="s">
        <v>707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197</v>
      </c>
      <c r="C135" t="s">
        <v>1110</v>
      </c>
      <c r="D135" t="s">
        <v>198</v>
      </c>
      <c r="E135" s="33" t="s">
        <v>19</v>
      </c>
      <c r="F135" s="33" t="s">
        <v>20</v>
      </c>
      <c r="G135" s="33"/>
      <c r="H135" s="33" t="s">
        <v>708</v>
      </c>
      <c r="I135" s="34">
        <f t="shared" si="14"/>
        <v>15</v>
      </c>
      <c r="J135" s="34">
        <f t="shared" si="15"/>
        <v>13</v>
      </c>
      <c r="K135" s="35">
        <f t="shared" si="16"/>
        <v>0.5357142857142857</v>
      </c>
      <c r="L135" s="86" t="s">
        <v>1596</v>
      </c>
      <c r="M135" s="86" t="s">
        <v>1596</v>
      </c>
      <c r="N135" s="86" t="s">
        <v>1596</v>
      </c>
      <c r="O135" s="86" t="s">
        <v>1596</v>
      </c>
      <c r="P135" s="86"/>
      <c r="Q135" s="86" t="s">
        <v>1596</v>
      </c>
      <c r="R135" s="86"/>
      <c r="S135" s="86" t="s">
        <v>1596</v>
      </c>
      <c r="T135" s="86" t="s">
        <v>1596</v>
      </c>
      <c r="U135" s="86" t="s">
        <v>1596</v>
      </c>
      <c r="V135" s="86" t="s">
        <v>1596</v>
      </c>
      <c r="W135" s="86" t="s">
        <v>1596</v>
      </c>
      <c r="X135" s="86" t="s">
        <v>1596</v>
      </c>
      <c r="Y135" s="86" t="s">
        <v>1596</v>
      </c>
      <c r="Z135" s="86" t="s">
        <v>1596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200</v>
      </c>
      <c r="C136" t="s">
        <v>1110</v>
      </c>
      <c r="D136" t="s">
        <v>201</v>
      </c>
      <c r="E136" s="33" t="s">
        <v>19</v>
      </c>
      <c r="F136" s="33" t="s">
        <v>1103</v>
      </c>
      <c r="G136" s="33" t="s">
        <v>461</v>
      </c>
      <c r="H136" s="33" t="s">
        <v>709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203</v>
      </c>
      <c r="C137" t="s">
        <v>1110</v>
      </c>
      <c r="D137" t="s">
        <v>204</v>
      </c>
      <c r="E137" s="33" t="s">
        <v>15</v>
      </c>
      <c r="F137" s="33" t="s">
        <v>1103</v>
      </c>
      <c r="G137" s="33" t="s">
        <v>461</v>
      </c>
      <c r="H137" s="33" t="s">
        <v>710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205</v>
      </c>
      <c r="C138" t="s">
        <v>1110</v>
      </c>
      <c r="D138" t="s">
        <v>206</v>
      </c>
      <c r="E138" s="33" t="s">
        <v>19</v>
      </c>
      <c r="F138" s="33" t="s">
        <v>28</v>
      </c>
      <c r="G138" s="33"/>
      <c r="H138" s="33" t="s">
        <v>711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207</v>
      </c>
      <c r="C139" t="s">
        <v>1110</v>
      </c>
      <c r="D139" t="s">
        <v>208</v>
      </c>
      <c r="E139" s="33" t="s">
        <v>19</v>
      </c>
      <c r="F139" s="33" t="s">
        <v>28</v>
      </c>
      <c r="G139" s="33"/>
      <c r="H139" s="33" t="s">
        <v>712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209</v>
      </c>
      <c r="C140" t="s">
        <v>1110</v>
      </c>
      <c r="D140" t="s">
        <v>210</v>
      </c>
      <c r="E140" s="33" t="s">
        <v>19</v>
      </c>
      <c r="F140" s="33" t="s">
        <v>28</v>
      </c>
      <c r="G140" s="33"/>
      <c r="H140" s="33" t="s">
        <v>1626</v>
      </c>
      <c r="I140" s="34">
        <f t="shared" si="14"/>
        <v>25</v>
      </c>
      <c r="J140" s="34">
        <f t="shared" si="15"/>
        <v>3</v>
      </c>
      <c r="K140" s="35">
        <f t="shared" si="16"/>
        <v>0.8928571428571429</v>
      </c>
      <c r="L140" s="86"/>
      <c r="M140" s="86"/>
      <c r="N140" s="86"/>
      <c r="O140" s="86"/>
      <c r="P140" s="86"/>
      <c r="Q140" s="86"/>
      <c r="R140" s="86"/>
      <c r="S140" s="86" t="s">
        <v>1596</v>
      </c>
      <c r="T140" s="86" t="s">
        <v>1596</v>
      </c>
      <c r="U140" s="86" t="s">
        <v>1596</v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994</v>
      </c>
      <c r="C141" t="s">
        <v>1110</v>
      </c>
      <c r="D141" t="s">
        <v>195</v>
      </c>
      <c r="E141" s="33" t="s">
        <v>15</v>
      </c>
      <c r="F141" s="33" t="s">
        <v>1103</v>
      </c>
      <c r="G141" s="33" t="s">
        <v>461</v>
      </c>
      <c r="H141" s="33" t="s">
        <v>713</v>
      </c>
      <c r="I141" s="34">
        <f t="shared" si="14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196</v>
      </c>
      <c r="C142" t="s">
        <v>1110</v>
      </c>
      <c r="D142" t="s">
        <v>993</v>
      </c>
      <c r="E142" s="33" t="s">
        <v>46</v>
      </c>
      <c r="F142" s="33" t="s">
        <v>20</v>
      </c>
      <c r="G142" s="33"/>
      <c r="H142" s="33" t="s">
        <v>714</v>
      </c>
      <c r="I142" s="34">
        <f t="shared" si="14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211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715</v>
      </c>
      <c r="I143" s="34">
        <f t="shared" si="14"/>
        <v>16</v>
      </c>
      <c r="J143" s="34">
        <f t="shared" si="15"/>
        <v>12</v>
      </c>
      <c r="K143" s="35">
        <f t="shared" si="16"/>
        <v>0.5714285714285714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 t="s">
        <v>1596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213</v>
      </c>
      <c r="C144" t="s">
        <v>1110</v>
      </c>
      <c r="D144" t="s">
        <v>212</v>
      </c>
      <c r="E144" s="33" t="s">
        <v>73</v>
      </c>
      <c r="F144" s="33" t="s">
        <v>28</v>
      </c>
      <c r="G144" s="33"/>
      <c r="H144" s="33" t="s">
        <v>716</v>
      </c>
      <c r="I144" s="34">
        <f t="shared" ref="I144:I212" si="21">COUNTIF(L144:AM144,"")</f>
        <v>16</v>
      </c>
      <c r="J144" s="34">
        <f t="shared" si="15"/>
        <v>12</v>
      </c>
      <c r="K144" s="35">
        <f t="shared" si="16"/>
        <v>0.5714285714285714</v>
      </c>
      <c r="L144" s="86" t="s">
        <v>1596</v>
      </c>
      <c r="M144" s="86" t="s">
        <v>1596</v>
      </c>
      <c r="N144" s="86"/>
      <c r="O144" s="86" t="s">
        <v>1596</v>
      </c>
      <c r="P144" s="86"/>
      <c r="Q144" s="86" t="s">
        <v>1596</v>
      </c>
      <c r="R144" s="86"/>
      <c r="S144" s="86" t="s">
        <v>1596</v>
      </c>
      <c r="T144" s="86" t="s">
        <v>1596</v>
      </c>
      <c r="U144" s="86" t="s">
        <v>1596</v>
      </c>
      <c r="V144" s="86" t="s">
        <v>1596</v>
      </c>
      <c r="W144" s="86" t="s">
        <v>1596</v>
      </c>
      <c r="X144" s="86" t="s">
        <v>1596</v>
      </c>
      <c r="Y144" s="86" t="s">
        <v>1596</v>
      </c>
      <c r="Z144" s="86" t="s">
        <v>1596</v>
      </c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214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686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 t="s">
        <v>1596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216</v>
      </c>
      <c r="C146" t="s">
        <v>1110</v>
      </c>
      <c r="D146" t="s">
        <v>215</v>
      </c>
      <c r="E146" s="33" t="s">
        <v>73</v>
      </c>
      <c r="F146" s="33" t="s">
        <v>28</v>
      </c>
      <c r="G146" s="33"/>
      <c r="H146" s="33" t="s">
        <v>687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1218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1202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1217</v>
      </c>
      <c r="C148" s="33" t="s">
        <v>1110</v>
      </c>
      <c r="D148" t="s">
        <v>1201</v>
      </c>
      <c r="E148" s="33" t="s">
        <v>1162</v>
      </c>
      <c r="F148" s="33" t="s">
        <v>28</v>
      </c>
      <c r="G148" s="33"/>
      <c r="H148" s="33" t="s">
        <v>1203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1220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1199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1221</v>
      </c>
      <c r="C150" s="33" t="s">
        <v>1110</v>
      </c>
      <c r="D150" t="s">
        <v>1198</v>
      </c>
      <c r="E150" s="33" t="s">
        <v>73</v>
      </c>
      <c r="F150" s="33" t="s">
        <v>28</v>
      </c>
      <c r="G150" s="33"/>
      <c r="H150" s="33" t="s">
        <v>1200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995</v>
      </c>
      <c r="C151" t="s">
        <v>1110</v>
      </c>
      <c r="D151" t="s">
        <v>218</v>
      </c>
      <c r="E151" s="33" t="s">
        <v>15</v>
      </c>
      <c r="F151" s="33" t="s">
        <v>28</v>
      </c>
      <c r="G151" s="33"/>
      <c r="H151" s="33" t="s">
        <v>718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996</v>
      </c>
      <c r="C152" t="s">
        <v>1110</v>
      </c>
      <c r="D152" t="s">
        <v>219</v>
      </c>
      <c r="E152" s="33" t="s">
        <v>15</v>
      </c>
      <c r="F152" s="33" t="s">
        <v>28</v>
      </c>
      <c r="G152" s="33"/>
      <c r="H152" s="33" t="s">
        <v>719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220</v>
      </c>
      <c r="B153" t="s">
        <v>997</v>
      </c>
      <c r="C153" t="s">
        <v>1110</v>
      </c>
      <c r="D153" t="s">
        <v>221</v>
      </c>
      <c r="E153" s="33"/>
      <c r="F153" s="33" t="s">
        <v>28</v>
      </c>
      <c r="G153" s="33"/>
      <c r="H153" s="33" t="s">
        <v>720</v>
      </c>
      <c r="I153" s="34">
        <f t="shared" si="21"/>
        <v>27</v>
      </c>
      <c r="J153" s="34">
        <f t="shared" si="15"/>
        <v>1</v>
      </c>
      <c r="K153" s="35">
        <f t="shared" si="16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 t="s">
        <v>1596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232</v>
      </c>
      <c r="B154" t="s">
        <v>233</v>
      </c>
      <c r="C154" t="s">
        <v>1109</v>
      </c>
      <c r="D154" t="s">
        <v>234</v>
      </c>
      <c r="E154" s="33" t="s">
        <v>15</v>
      </c>
      <c r="F154" s="33" t="s">
        <v>20</v>
      </c>
      <c r="G154" s="33"/>
      <c r="H154" s="33" t="s">
        <v>721</v>
      </c>
      <c r="I154" s="34">
        <f t="shared" si="21"/>
        <v>26</v>
      </c>
      <c r="J154" s="34">
        <f t="shared" ref="J154:J261" si="22">COUNTIF(L154:AM154,"APAGADO")</f>
        <v>2</v>
      </c>
      <c r="K154" s="35">
        <f t="shared" ref="K154:K261" si="23">(I154)/(J154+I154)</f>
        <v>0.9285714285714286</v>
      </c>
      <c r="L154" s="86" t="s">
        <v>1596</v>
      </c>
      <c r="M154" s="86" t="s">
        <v>1596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171</v>
      </c>
      <c r="B155" t="s">
        <v>235</v>
      </c>
      <c r="C155" t="s">
        <v>1109</v>
      </c>
      <c r="D155" t="s">
        <v>236</v>
      </c>
      <c r="E155" s="33" t="s">
        <v>19</v>
      </c>
      <c r="F155" s="33" t="s">
        <v>28</v>
      </c>
      <c r="G155" s="33"/>
      <c r="H155" s="33" t="s">
        <v>1619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237</v>
      </c>
      <c r="C156" t="s">
        <v>1109</v>
      </c>
      <c r="D156" t="s">
        <v>238</v>
      </c>
      <c r="E156" s="33" t="s">
        <v>19</v>
      </c>
      <c r="F156" s="33" t="s">
        <v>20</v>
      </c>
      <c r="G156" s="33"/>
      <c r="H156" s="33" t="s">
        <v>722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239</v>
      </c>
      <c r="C157" t="s">
        <v>1109</v>
      </c>
      <c r="D157" t="s">
        <v>240</v>
      </c>
      <c r="E157" s="33" t="s">
        <v>19</v>
      </c>
      <c r="F157" s="33" t="s">
        <v>20</v>
      </c>
      <c r="G157" s="33"/>
      <c r="H157" s="33" t="s">
        <v>723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 t="s">
        <v>1596</v>
      </c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241</v>
      </c>
      <c r="C158" t="s">
        <v>1109</v>
      </c>
      <c r="D158" t="s">
        <v>242</v>
      </c>
      <c r="E158" s="33" t="s">
        <v>19</v>
      </c>
      <c r="F158" s="33" t="s">
        <v>20</v>
      </c>
      <c r="G158" s="33"/>
      <c r="H158" s="33" t="s">
        <v>724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 t="s">
        <v>1596</v>
      </c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243</v>
      </c>
      <c r="C159" t="s">
        <v>1109</v>
      </c>
      <c r="D159" t="s">
        <v>244</v>
      </c>
      <c r="E159" s="33" t="s">
        <v>15</v>
      </c>
      <c r="F159" s="33" t="s">
        <v>20</v>
      </c>
      <c r="G159" s="33"/>
      <c r="H159" s="33" t="s">
        <v>725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223</v>
      </c>
      <c r="C160" t="s">
        <v>1109</v>
      </c>
      <c r="D160" t="s">
        <v>224</v>
      </c>
      <c r="E160" s="33" t="s">
        <v>15</v>
      </c>
      <c r="F160" s="33" t="s">
        <v>20</v>
      </c>
      <c r="G160" s="33"/>
      <c r="H160" s="33" t="s">
        <v>726</v>
      </c>
      <c r="I160" s="34">
        <f t="shared" si="21"/>
        <v>27</v>
      </c>
      <c r="J160" s="34">
        <f>COUNTIF(L160:AM160,"APAGADO")</f>
        <v>1</v>
      </c>
      <c r="K160" s="35">
        <f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 t="s">
        <v>1596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1002</v>
      </c>
      <c r="C161" t="s">
        <v>1109</v>
      </c>
      <c r="D161" t="s">
        <v>225</v>
      </c>
      <c r="E161" s="33" t="s">
        <v>15</v>
      </c>
      <c r="F161" s="33" t="s">
        <v>20</v>
      </c>
      <c r="G161" s="33"/>
      <c r="H161" s="33" t="s">
        <v>727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1003</v>
      </c>
      <c r="C162" t="s">
        <v>1109</v>
      </c>
      <c r="D162" t="s">
        <v>226</v>
      </c>
      <c r="E162" s="33" t="s">
        <v>15</v>
      </c>
      <c r="F162" s="33" t="s">
        <v>20</v>
      </c>
      <c r="G162" s="33"/>
      <c r="H162" s="33" t="s">
        <v>1260</v>
      </c>
      <c r="I162" s="34">
        <f t="shared" si="21"/>
        <v>27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 t="s">
        <v>1595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227</v>
      </c>
      <c r="C163" t="s">
        <v>1109</v>
      </c>
      <c r="D163" t="s">
        <v>228</v>
      </c>
      <c r="E163" s="33" t="s">
        <v>15</v>
      </c>
      <c r="F163" s="33" t="s">
        <v>20</v>
      </c>
      <c r="G163" s="33"/>
      <c r="H163" s="33" t="s">
        <v>728</v>
      </c>
      <c r="I163" s="34">
        <f t="shared" si="21"/>
        <v>18</v>
      </c>
      <c r="J163" s="34">
        <f t="shared" ref="J163:J171" si="24">COUNTIF(L163:AM163,"APAGADO")</f>
        <v>10</v>
      </c>
      <c r="K163" s="35">
        <f t="shared" ref="K163:K171" si="25">(I163)/(J163+I163)</f>
        <v>0.6428571428571429</v>
      </c>
      <c r="L163" s="86"/>
      <c r="M163" s="86"/>
      <c r="N163" s="86"/>
      <c r="O163" s="86" t="s">
        <v>1596</v>
      </c>
      <c r="P163" s="86"/>
      <c r="Q163" s="86" t="s">
        <v>1596</v>
      </c>
      <c r="R163" s="86"/>
      <c r="S163" s="86" t="s">
        <v>1596</v>
      </c>
      <c r="T163" s="86" t="s">
        <v>1596</v>
      </c>
      <c r="U163" s="86" t="s">
        <v>1596</v>
      </c>
      <c r="V163" s="86" t="s">
        <v>1596</v>
      </c>
      <c r="W163" s="86" t="s">
        <v>1596</v>
      </c>
      <c r="X163" s="86" t="s">
        <v>1596</v>
      </c>
      <c r="Y163" s="86" t="s">
        <v>1596</v>
      </c>
      <c r="Z163" s="86" t="s">
        <v>1596</v>
      </c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245</v>
      </c>
      <c r="C164" t="s">
        <v>1109</v>
      </c>
      <c r="D164" t="s">
        <v>246</v>
      </c>
      <c r="E164" s="33" t="s">
        <v>15</v>
      </c>
      <c r="F164" s="33" t="s">
        <v>28</v>
      </c>
      <c r="G164" s="33"/>
      <c r="H164" s="33" t="s">
        <v>729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229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730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231</v>
      </c>
      <c r="C166" t="s">
        <v>1109</v>
      </c>
      <c r="D166" t="s">
        <v>230</v>
      </c>
      <c r="E166" s="33" t="s">
        <v>73</v>
      </c>
      <c r="F166" s="33" t="s">
        <v>1103</v>
      </c>
      <c r="G166" s="33" t="s">
        <v>1300</v>
      </c>
      <c r="H166" s="33" t="s">
        <v>731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998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732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999</v>
      </c>
      <c r="C168" t="s">
        <v>1109</v>
      </c>
      <c r="D168" t="s">
        <v>247</v>
      </c>
      <c r="E168" s="33" t="s">
        <v>73</v>
      </c>
      <c r="F168" s="33" t="s">
        <v>1103</v>
      </c>
      <c r="G168" s="33" t="s">
        <v>1300</v>
      </c>
      <c r="H168" s="33" t="s">
        <v>733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1000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734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1001</v>
      </c>
      <c r="C170" t="s">
        <v>1109</v>
      </c>
      <c r="D170" t="s">
        <v>248</v>
      </c>
      <c r="E170" s="33" t="s">
        <v>73</v>
      </c>
      <c r="F170" s="33" t="s">
        <v>1103</v>
      </c>
      <c r="G170" s="33" t="s">
        <v>1300</v>
      </c>
      <c r="H170" s="33" t="s">
        <v>735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s="89" t="s">
        <v>222</v>
      </c>
      <c r="B171" t="s">
        <v>1281</v>
      </c>
      <c r="C171" t="s">
        <v>1109</v>
      </c>
      <c r="D171" t="s">
        <v>1280</v>
      </c>
      <c r="E171" t="s">
        <v>19</v>
      </c>
      <c r="F171" t="s">
        <v>28</v>
      </c>
      <c r="G171"/>
      <c r="H171" s="33" t="s">
        <v>1290</v>
      </c>
      <c r="I171" s="34">
        <f t="shared" si="21"/>
        <v>15</v>
      </c>
      <c r="J171" s="34">
        <f t="shared" si="24"/>
        <v>13</v>
      </c>
      <c r="K171" s="35">
        <f t="shared" si="25"/>
        <v>0.5357142857142857</v>
      </c>
      <c r="L171" s="86" t="s">
        <v>1596</v>
      </c>
      <c r="M171" s="86" t="s">
        <v>1596</v>
      </c>
      <c r="N171" s="86" t="s">
        <v>1596</v>
      </c>
      <c r="O171" s="86" t="s">
        <v>1596</v>
      </c>
      <c r="P171" s="86"/>
      <c r="Q171" s="86" t="s">
        <v>1596</v>
      </c>
      <c r="R171" s="86"/>
      <c r="S171" s="86" t="s">
        <v>1596</v>
      </c>
      <c r="T171" s="86" t="s">
        <v>1596</v>
      </c>
      <c r="U171" s="86" t="s">
        <v>1596</v>
      </c>
      <c r="V171" s="86" t="s">
        <v>1596</v>
      </c>
      <c r="W171" s="86" t="s">
        <v>1596</v>
      </c>
      <c r="X171" s="86" t="s">
        <v>1596</v>
      </c>
      <c r="Y171" s="86" t="s">
        <v>1596</v>
      </c>
      <c r="Z171" s="86" t="s">
        <v>1596</v>
      </c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249</v>
      </c>
      <c r="C172" t="s">
        <v>1109</v>
      </c>
      <c r="D172" t="s">
        <v>250</v>
      </c>
      <c r="E172" s="33" t="s">
        <v>15</v>
      </c>
      <c r="F172" s="33" t="s">
        <v>1103</v>
      </c>
      <c r="G172" s="33" t="s">
        <v>45</v>
      </c>
      <c r="H172" s="33" t="s">
        <v>736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251</v>
      </c>
      <c r="C173" t="s">
        <v>1109</v>
      </c>
      <c r="D173" t="s">
        <v>252</v>
      </c>
      <c r="E173" s="33" t="s">
        <v>15</v>
      </c>
      <c r="F173" s="33" t="s">
        <v>1103</v>
      </c>
      <c r="G173" s="33" t="s">
        <v>45</v>
      </c>
      <c r="H173" s="33" t="s">
        <v>737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253</v>
      </c>
      <c r="C174" t="s">
        <v>1109</v>
      </c>
      <c r="D174" t="s">
        <v>254</v>
      </c>
      <c r="E174" s="33" t="s">
        <v>15</v>
      </c>
      <c r="F174" s="33" t="s">
        <v>1103</v>
      </c>
      <c r="G174" s="33" t="s">
        <v>45</v>
      </c>
      <c r="H174" s="33" t="s">
        <v>738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1232</v>
      </c>
      <c r="C175" t="s">
        <v>1110</v>
      </c>
      <c r="D175" t="s">
        <v>1233</v>
      </c>
      <c r="E175" s="33" t="s">
        <v>73</v>
      </c>
      <c r="F175" s="33" t="s">
        <v>16</v>
      </c>
      <c r="G175" s="33"/>
      <c r="H175" s="33" t="s">
        <v>1321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1234</v>
      </c>
      <c r="C176" t="s">
        <v>1110</v>
      </c>
      <c r="D176" t="s">
        <v>1235</v>
      </c>
      <c r="E176" s="33" t="s">
        <v>73</v>
      </c>
      <c r="F176" s="33" t="s">
        <v>20</v>
      </c>
      <c r="G176" s="33"/>
      <c r="H176" s="33" t="s">
        <v>1322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1004</v>
      </c>
      <c r="C177" t="s">
        <v>1109</v>
      </c>
      <c r="D177" t="s">
        <v>1134</v>
      </c>
      <c r="E177" s="33" t="s">
        <v>19</v>
      </c>
      <c r="F177" s="33" t="s">
        <v>20</v>
      </c>
      <c r="G177" s="33"/>
      <c r="H177" s="33" t="s">
        <v>739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171</v>
      </c>
      <c r="B178" t="s">
        <v>255</v>
      </c>
      <c r="C178" t="s">
        <v>1109</v>
      </c>
      <c r="D178" t="s">
        <v>256</v>
      </c>
      <c r="E178" s="33" t="s">
        <v>19</v>
      </c>
      <c r="F178" s="33" t="s">
        <v>20</v>
      </c>
      <c r="G178" s="33"/>
      <c r="H178" s="33" t="s">
        <v>740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258</v>
      </c>
      <c r="C179" t="s">
        <v>1109</v>
      </c>
      <c r="D179" t="s">
        <v>259</v>
      </c>
      <c r="E179" s="33" t="s">
        <v>73</v>
      </c>
      <c r="F179" s="33" t="s">
        <v>28</v>
      </c>
      <c r="G179" s="33"/>
      <c r="H179" s="33" t="s">
        <v>741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260</v>
      </c>
      <c r="C180" t="s">
        <v>1109</v>
      </c>
      <c r="D180" t="s">
        <v>259</v>
      </c>
      <c r="E180" s="33" t="s">
        <v>46</v>
      </c>
      <c r="F180" s="33" t="s">
        <v>28</v>
      </c>
      <c r="G180" s="33"/>
      <c r="H180" s="33" t="s">
        <v>717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1549</v>
      </c>
      <c r="C181" t="s">
        <v>1544</v>
      </c>
      <c r="D181" t="s">
        <v>1553</v>
      </c>
      <c r="E181" s="33" t="s">
        <v>15</v>
      </c>
      <c r="F181" s="33" t="s">
        <v>1357</v>
      </c>
      <c r="G181" s="33"/>
      <c r="H181" s="33" t="s">
        <v>1554</v>
      </c>
      <c r="I181" s="34">
        <f t="shared" ref="I181" si="26">COUNTIF(L181:AM181,"")</f>
        <v>28</v>
      </c>
      <c r="J181" s="34">
        <f t="shared" ref="J181" si="27">COUNTIF(L181:AM181,"APAGADO")</f>
        <v>0</v>
      </c>
      <c r="K181" s="35">
        <f t="shared" ref="K181" si="28">(I181)/(J181+I181)</f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1005</v>
      </c>
      <c r="C182" t="s">
        <v>1110</v>
      </c>
      <c r="D182" t="s">
        <v>262</v>
      </c>
      <c r="E182" s="33" t="s">
        <v>15</v>
      </c>
      <c r="F182" s="33" t="s">
        <v>28</v>
      </c>
      <c r="G182" s="33"/>
      <c r="H182" s="33" t="s">
        <v>742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1110</v>
      </c>
      <c r="D184" t="s">
        <v>264</v>
      </c>
      <c r="E184" s="33" t="s">
        <v>73</v>
      </c>
      <c r="F184" s="33" t="s">
        <v>28</v>
      </c>
      <c r="G184" s="33"/>
      <c r="H184" s="33" t="s">
        <v>744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1006</v>
      </c>
      <c r="C185" t="s">
        <v>1109</v>
      </c>
      <c r="D185" t="s">
        <v>275</v>
      </c>
      <c r="E185" s="33" t="s">
        <v>73</v>
      </c>
      <c r="F185" s="33" t="s">
        <v>28</v>
      </c>
      <c r="G185" s="33"/>
      <c r="H185" s="33" t="s">
        <v>749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1007</v>
      </c>
      <c r="C186" t="s">
        <v>1109</v>
      </c>
      <c r="D186" t="s">
        <v>1135</v>
      </c>
      <c r="E186" s="33" t="s">
        <v>19</v>
      </c>
      <c r="F186" s="33" t="s">
        <v>28</v>
      </c>
      <c r="G186" s="33"/>
      <c r="H186" s="33" t="s">
        <v>753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1008</v>
      </c>
      <c r="C187" t="s">
        <v>1109</v>
      </c>
      <c r="D187" t="s">
        <v>282</v>
      </c>
      <c r="E187" s="33" t="s">
        <v>19</v>
      </c>
      <c r="F187" s="33" t="s">
        <v>28</v>
      </c>
      <c r="G187" s="33"/>
      <c r="H187" s="33" t="s">
        <v>754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1009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1010</v>
      </c>
      <c r="C189" t="s">
        <v>1109</v>
      </c>
      <c r="D189" t="s">
        <v>285</v>
      </c>
      <c r="E189" s="33" t="s">
        <v>73</v>
      </c>
      <c r="F189" s="33" t="s">
        <v>28</v>
      </c>
      <c r="G189" s="33"/>
      <c r="H189" s="33" t="s">
        <v>757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 t="s">
        <v>1596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1011</v>
      </c>
      <c r="C190" t="s">
        <v>1109</v>
      </c>
      <c r="D190" t="s">
        <v>266</v>
      </c>
      <c r="E190" s="33" t="s">
        <v>46</v>
      </c>
      <c r="F190" s="33" t="s">
        <v>28</v>
      </c>
      <c r="G190" s="33"/>
      <c r="H190" s="33" t="s">
        <v>745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1109</v>
      </c>
      <c r="D191" t="s">
        <v>269</v>
      </c>
      <c r="E191" s="33" t="s">
        <v>19</v>
      </c>
      <c r="F191" s="33" t="s">
        <v>28</v>
      </c>
      <c r="G191" s="33"/>
      <c r="H191" s="33" t="s">
        <v>746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 t="s">
        <v>1596</v>
      </c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1109</v>
      </c>
      <c r="D192" t="s">
        <v>272</v>
      </c>
      <c r="E192" s="33" t="s">
        <v>73</v>
      </c>
      <c r="F192" s="33" t="s">
        <v>28</v>
      </c>
      <c r="G192" s="33"/>
      <c r="H192" s="33" t="s">
        <v>747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1109</v>
      </c>
      <c r="D193" t="s">
        <v>274</v>
      </c>
      <c r="E193" s="33" t="s">
        <v>46</v>
      </c>
      <c r="F193" s="33" t="s">
        <v>28</v>
      </c>
      <c r="G193" s="33"/>
      <c r="H193" s="33" t="s">
        <v>748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1109</v>
      </c>
      <c r="D194" t="s">
        <v>277</v>
      </c>
      <c r="E194" s="33" t="s">
        <v>19</v>
      </c>
      <c r="F194" s="33" t="s">
        <v>28</v>
      </c>
      <c r="G194" s="33"/>
      <c r="H194" s="33" t="s">
        <v>750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1109</v>
      </c>
      <c r="D195" t="s">
        <v>279</v>
      </c>
      <c r="E195" s="33" t="s">
        <v>19</v>
      </c>
      <c r="F195" s="33" t="s">
        <v>28</v>
      </c>
      <c r="G195" s="33"/>
      <c r="H195" s="33" t="s">
        <v>751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1109</v>
      </c>
      <c r="D196" t="s">
        <v>281</v>
      </c>
      <c r="E196" s="33" t="s">
        <v>19</v>
      </c>
      <c r="F196" s="33" t="s">
        <v>28</v>
      </c>
      <c r="G196" s="33"/>
      <c r="H196" s="33" t="s">
        <v>752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1109</v>
      </c>
      <c r="D197" t="s">
        <v>284</v>
      </c>
      <c r="E197" s="19"/>
      <c r="F197" s="33" t="s">
        <v>28</v>
      </c>
      <c r="G197" s="33"/>
      <c r="H197" s="33" t="s">
        <v>755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1109</v>
      </c>
      <c r="D198" t="s">
        <v>287</v>
      </c>
      <c r="E198" s="33" t="s">
        <v>15</v>
      </c>
      <c r="F198" s="33" t="s">
        <v>28</v>
      </c>
      <c r="G198" s="33"/>
      <c r="H198" s="33" t="s">
        <v>758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1259</v>
      </c>
      <c r="C199" s="33" t="s">
        <v>1109</v>
      </c>
      <c r="D199" t="s">
        <v>1254</v>
      </c>
      <c r="E199" s="33" t="s">
        <v>15</v>
      </c>
      <c r="F199" s="33" t="s">
        <v>28</v>
      </c>
      <c r="G199" s="33"/>
      <c r="H199" s="33" t="s">
        <v>1255</v>
      </c>
      <c r="I199" s="34">
        <f>COUNTIF(L199:AM199,"")</f>
        <v>27</v>
      </c>
      <c r="J199" s="34">
        <f t="shared" ref="J199" si="29">COUNTIF(L199:AM199,"APAGADO")</f>
        <v>1</v>
      </c>
      <c r="K199" s="35">
        <f t="shared" ref="K199" si="30">(I199)/(J199+I199)</f>
        <v>0.9642857142857143</v>
      </c>
      <c r="L199" s="86" t="s">
        <v>1596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1012</v>
      </c>
      <c r="C200" t="s">
        <v>1109</v>
      </c>
      <c r="D200" t="s">
        <v>1136</v>
      </c>
      <c r="E200" s="33" t="s">
        <v>19</v>
      </c>
      <c r="F200" s="33" t="s">
        <v>20</v>
      </c>
      <c r="G200" s="33"/>
      <c r="H200" s="33" t="s">
        <v>759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1110</v>
      </c>
      <c r="D201" t="s">
        <v>289</v>
      </c>
      <c r="E201" s="33" t="s">
        <v>15</v>
      </c>
      <c r="F201" s="33" t="s">
        <v>1103</v>
      </c>
      <c r="G201" s="33"/>
      <c r="H201" s="33" t="s">
        <v>1112</v>
      </c>
      <c r="I201" s="34">
        <f t="shared" si="21"/>
        <v>15</v>
      </c>
      <c r="J201" s="34">
        <f t="shared" si="22"/>
        <v>13</v>
      </c>
      <c r="K201" s="35">
        <f t="shared" si="23"/>
        <v>0.5357142857142857</v>
      </c>
      <c r="L201" s="86" t="s">
        <v>1596</v>
      </c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7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 t="s">
        <v>1596</v>
      </c>
      <c r="X201" s="86" t="s">
        <v>1596</v>
      </c>
      <c r="Y201" s="86" t="s">
        <v>1596</v>
      </c>
      <c r="Z201" s="86" t="s">
        <v>1596</v>
      </c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1110</v>
      </c>
      <c r="D202" t="s">
        <v>292</v>
      </c>
      <c r="E202" s="33" t="s">
        <v>15</v>
      </c>
      <c r="F202" s="33" t="s">
        <v>28</v>
      </c>
      <c r="G202" s="33"/>
      <c r="H202" s="33" t="s">
        <v>760</v>
      </c>
      <c r="I202" s="34">
        <f t="shared" si="21"/>
        <v>20</v>
      </c>
      <c r="J202" s="34">
        <f t="shared" si="22"/>
        <v>8</v>
      </c>
      <c r="K202" s="35">
        <f t="shared" si="23"/>
        <v>0.7142857142857143</v>
      </c>
      <c r="L202" s="86"/>
      <c r="M202" s="86" t="s">
        <v>1596</v>
      </c>
      <c r="N202" s="86" t="s">
        <v>1596</v>
      </c>
      <c r="O202" s="86" t="s">
        <v>1596</v>
      </c>
      <c r="P202" s="86"/>
      <c r="Q202" s="86" t="s">
        <v>1596</v>
      </c>
      <c r="R202" s="86"/>
      <c r="S202" s="86" t="s">
        <v>1596</v>
      </c>
      <c r="T202" s="86" t="s">
        <v>1596</v>
      </c>
      <c r="U202" s="86" t="s">
        <v>1596</v>
      </c>
      <c r="V202" s="86" t="s">
        <v>1596</v>
      </c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1110</v>
      </c>
      <c r="D203" t="s">
        <v>14</v>
      </c>
      <c r="E203" s="33" t="s">
        <v>15</v>
      </c>
      <c r="F203" s="33" t="s">
        <v>1103</v>
      </c>
      <c r="G203" s="33"/>
      <c r="H203" s="33" t="s">
        <v>761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1013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1015</v>
      </c>
      <c r="B205" t="s">
        <v>1016</v>
      </c>
      <c r="C205" t="s">
        <v>1110</v>
      </c>
      <c r="D205" t="s">
        <v>1014</v>
      </c>
      <c r="E205" s="33" t="s">
        <v>73</v>
      </c>
      <c r="F205" s="33" t="s">
        <v>28</v>
      </c>
      <c r="G205" s="33"/>
      <c r="H205" s="33" t="s">
        <v>1267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1110</v>
      </c>
      <c r="D206" t="s">
        <v>1137</v>
      </c>
      <c r="E206" s="33" t="s">
        <v>19</v>
      </c>
      <c r="F206" s="33" t="s">
        <v>28</v>
      </c>
      <c r="G206" s="33"/>
      <c r="H206" s="33" t="s">
        <v>1613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1110</v>
      </c>
      <c r="D207" t="s">
        <v>22</v>
      </c>
      <c r="E207" s="33" t="s">
        <v>19</v>
      </c>
      <c r="F207" s="33" t="s">
        <v>28</v>
      </c>
      <c r="G207" s="33"/>
      <c r="H207" s="33" t="s">
        <v>1614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1110</v>
      </c>
      <c r="D208" t="s">
        <v>614</v>
      </c>
      <c r="E208" s="33" t="s">
        <v>15</v>
      </c>
      <c r="F208" s="33" t="s">
        <v>1103</v>
      </c>
      <c r="G208" s="33" t="s">
        <v>1305</v>
      </c>
      <c r="H208" s="33" t="s">
        <v>762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 t="s">
        <v>1596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1110</v>
      </c>
      <c r="D209" t="s">
        <v>25</v>
      </c>
      <c r="E209" s="33" t="s">
        <v>15</v>
      </c>
      <c r="F209" s="33" t="s">
        <v>20</v>
      </c>
      <c r="G209" s="33"/>
      <c r="H209" s="33" t="s">
        <v>763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1282</v>
      </c>
      <c r="C210" t="s">
        <v>1109</v>
      </c>
      <c r="D210" t="s">
        <v>1283</v>
      </c>
      <c r="E210" t="s">
        <v>19</v>
      </c>
      <c r="F210" t="s">
        <v>28</v>
      </c>
      <c r="G210"/>
      <c r="H210" s="33" t="s">
        <v>1323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1529</v>
      </c>
      <c r="C211" t="s">
        <v>1109</v>
      </c>
      <c r="D211" t="s">
        <v>1545</v>
      </c>
      <c r="E211" s="33" t="s">
        <v>15</v>
      </c>
      <c r="F211" s="33" t="s">
        <v>28</v>
      </c>
      <c r="G211"/>
      <c r="H211" s="33" t="s">
        <v>1557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1017</v>
      </c>
      <c r="C212" t="s">
        <v>1109</v>
      </c>
      <c r="D212" t="s">
        <v>294</v>
      </c>
      <c r="E212" s="33" t="s">
        <v>73</v>
      </c>
      <c r="F212" s="33" t="s">
        <v>28</v>
      </c>
      <c r="G212" s="33"/>
      <c r="H212" s="33" t="s">
        <v>764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1109</v>
      </c>
      <c r="D213" t="s">
        <v>296</v>
      </c>
      <c r="E213" s="33" t="s">
        <v>73</v>
      </c>
      <c r="F213" s="33" t="s">
        <v>28</v>
      </c>
      <c r="G213" s="33"/>
      <c r="H213" s="33" t="s">
        <v>1107</v>
      </c>
      <c r="I213" s="34">
        <f t="shared" ref="I213:I280" si="31">COUNTIF(L213:AM213,"")</f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1018</v>
      </c>
      <c r="C214" t="s">
        <v>1109</v>
      </c>
      <c r="D214" t="s">
        <v>298</v>
      </c>
      <c r="E214" s="33" t="s">
        <v>19</v>
      </c>
      <c r="F214" s="33" t="s">
        <v>28</v>
      </c>
      <c r="G214" s="33"/>
      <c r="H214" s="33" t="s">
        <v>765</v>
      </c>
      <c r="I214" s="34">
        <f t="shared" si="31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1109</v>
      </c>
      <c r="D215" t="s">
        <v>300</v>
      </c>
      <c r="E215" s="33" t="s">
        <v>19</v>
      </c>
      <c r="F215" s="33" t="s">
        <v>28</v>
      </c>
      <c r="G215" s="33"/>
      <c r="H215" s="33" t="s">
        <v>766</v>
      </c>
      <c r="I215" s="34">
        <f t="shared" si="31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1019</v>
      </c>
      <c r="C216" t="s">
        <v>1109</v>
      </c>
      <c r="D216" t="s">
        <v>301</v>
      </c>
      <c r="E216" s="33" t="s">
        <v>19</v>
      </c>
      <c r="F216" s="33" t="s">
        <v>28</v>
      </c>
      <c r="G216" s="33"/>
      <c r="H216" s="33" t="s">
        <v>767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1109</v>
      </c>
      <c r="D217" t="s">
        <v>303</v>
      </c>
      <c r="E217" s="33" t="s">
        <v>15</v>
      </c>
      <c r="F217" s="33" t="s">
        <v>20</v>
      </c>
      <c r="G217" s="33"/>
      <c r="H217" s="33" t="s">
        <v>768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1296</v>
      </c>
      <c r="C218" t="s">
        <v>1109</v>
      </c>
      <c r="D218" t="s">
        <v>1297</v>
      </c>
      <c r="E218" s="33" t="s">
        <v>19</v>
      </c>
      <c r="F218" s="33" t="s">
        <v>1103</v>
      </c>
      <c r="G218" s="33"/>
      <c r="H218" s="33" t="s">
        <v>1298</v>
      </c>
      <c r="I218" s="34">
        <f t="shared" ref="I218" si="32">COUNTIF(L218:AM218,"")</f>
        <v>25</v>
      </c>
      <c r="J218" s="34">
        <f t="shared" ref="J218" si="33">COUNTIF(L218:AM218,"APAGADO")</f>
        <v>3</v>
      </c>
      <c r="K218" s="35">
        <f t="shared" ref="K218" si="34">(I218)/(J218+I218)</f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 t="s">
        <v>1596</v>
      </c>
      <c r="V218" s="86" t="s">
        <v>1596</v>
      </c>
      <c r="W218" s="86" t="s">
        <v>1596</v>
      </c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1335</v>
      </c>
      <c r="C219" t="s">
        <v>1109</v>
      </c>
      <c r="D219" t="s">
        <v>1336</v>
      </c>
      <c r="E219" s="33" t="s">
        <v>19</v>
      </c>
      <c r="F219" s="33" t="s">
        <v>1103</v>
      </c>
      <c r="G219" s="33"/>
      <c r="H219" s="33" t="s">
        <v>1594</v>
      </c>
      <c r="I219" s="34">
        <f t="shared" ref="I219" si="35">COUNTIF(L219:AM219,"")</f>
        <v>28</v>
      </c>
      <c r="J219" s="34">
        <f t="shared" ref="J219" si="36">COUNTIF(L219:AM219,"APAGADO")</f>
        <v>0</v>
      </c>
      <c r="K219" s="35">
        <f t="shared" ref="K219" si="37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1109</v>
      </c>
      <c r="D220" t="s">
        <v>306</v>
      </c>
      <c r="E220" s="33" t="s">
        <v>73</v>
      </c>
      <c r="F220" s="33" t="s">
        <v>28</v>
      </c>
      <c r="G220" s="33"/>
      <c r="H220" s="33" t="s">
        <v>769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1596</v>
      </c>
      <c r="V220" s="86" t="s">
        <v>1596</v>
      </c>
      <c r="W220" s="86" t="s">
        <v>1596</v>
      </c>
      <c r="X220" s="86" t="s">
        <v>1596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1109</v>
      </c>
      <c r="D221" t="s">
        <v>308</v>
      </c>
      <c r="E221" s="33" t="s">
        <v>19</v>
      </c>
      <c r="F221" s="33" t="s">
        <v>20</v>
      </c>
      <c r="G221" s="33"/>
      <c r="H221" s="33" t="s">
        <v>770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1109</v>
      </c>
      <c r="D222" t="s">
        <v>310</v>
      </c>
      <c r="E222" s="33" t="s">
        <v>19</v>
      </c>
      <c r="F222" s="33" t="s">
        <v>20</v>
      </c>
      <c r="G222" s="33"/>
      <c r="H222" s="33" t="s">
        <v>771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1109</v>
      </c>
      <c r="D223" t="s">
        <v>312</v>
      </c>
      <c r="E223" s="33" t="s">
        <v>19</v>
      </c>
      <c r="F223" s="33" t="s">
        <v>28</v>
      </c>
      <c r="G223" s="33"/>
      <c r="H223" s="33" t="s">
        <v>1620</v>
      </c>
      <c r="I223" s="34">
        <f t="shared" si="31"/>
        <v>25</v>
      </c>
      <c r="J223" s="34">
        <f t="shared" si="22"/>
        <v>3</v>
      </c>
      <c r="K223" s="35">
        <f t="shared" si="23"/>
        <v>0.8928571428571429</v>
      </c>
      <c r="L223" s="86"/>
      <c r="M223" s="86"/>
      <c r="N223" s="86"/>
      <c r="O223" s="86"/>
      <c r="P223" s="86"/>
      <c r="Q223" s="86"/>
      <c r="R223" s="86"/>
      <c r="S223" s="86" t="s">
        <v>1596</v>
      </c>
      <c r="T223" s="86" t="s">
        <v>1596</v>
      </c>
      <c r="U223" s="86" t="s">
        <v>1596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1020</v>
      </c>
      <c r="C224" t="s">
        <v>1109</v>
      </c>
      <c r="D224" t="s">
        <v>316</v>
      </c>
      <c r="E224" s="33" t="s">
        <v>19</v>
      </c>
      <c r="F224" s="33" t="s">
        <v>28</v>
      </c>
      <c r="G224" s="33"/>
      <c r="H224" s="33" t="s">
        <v>772</v>
      </c>
      <c r="I224" s="34">
        <f t="shared" si="31"/>
        <v>27</v>
      </c>
      <c r="J224" s="34">
        <f t="shared" si="22"/>
        <v>1</v>
      </c>
      <c r="K224" s="35">
        <f t="shared" si="23"/>
        <v>0.9642857142857143</v>
      </c>
      <c r="L224" s="86"/>
      <c r="M224" s="86" t="s">
        <v>1596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1109</v>
      </c>
      <c r="D225" t="s">
        <v>318</v>
      </c>
      <c r="E225" s="33" t="s">
        <v>19</v>
      </c>
      <c r="F225" s="33" t="s">
        <v>28</v>
      </c>
      <c r="G225" s="33"/>
      <c r="H225" s="33" t="s">
        <v>1608</v>
      </c>
      <c r="I225" s="34">
        <f t="shared" si="31"/>
        <v>15</v>
      </c>
      <c r="J225" s="34">
        <f t="shared" si="22"/>
        <v>13</v>
      </c>
      <c r="K225" s="35">
        <f t="shared" si="23"/>
        <v>0.5357142857142857</v>
      </c>
      <c r="L225" s="86" t="s">
        <v>1596</v>
      </c>
      <c r="M225" s="86" t="s">
        <v>1596</v>
      </c>
      <c r="N225" s="86" t="s">
        <v>1596</v>
      </c>
      <c r="O225" s="86" t="s">
        <v>1596</v>
      </c>
      <c r="P225" s="86"/>
      <c r="Q225" s="86" t="s">
        <v>1596</v>
      </c>
      <c r="R225" s="86"/>
      <c r="S225" s="86" t="s">
        <v>1596</v>
      </c>
      <c r="T225" s="86" t="s">
        <v>1596</v>
      </c>
      <c r="U225" s="86" t="s">
        <v>1596</v>
      </c>
      <c r="V225" s="86" t="s">
        <v>1596</v>
      </c>
      <c r="W225" s="86" t="s">
        <v>1596</v>
      </c>
      <c r="X225" s="86" t="s">
        <v>1596</v>
      </c>
      <c r="Y225" s="86" t="s">
        <v>1596</v>
      </c>
      <c r="Z225" s="86" t="s">
        <v>1596</v>
      </c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1109</v>
      </c>
      <c r="D226" t="s">
        <v>320</v>
      </c>
      <c r="E226" s="33" t="s">
        <v>19</v>
      </c>
      <c r="F226" s="33" t="s">
        <v>1103</v>
      </c>
      <c r="G226" s="33" t="s">
        <v>1306</v>
      </c>
      <c r="H226" s="33" t="s">
        <v>773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1109</v>
      </c>
      <c r="D227" t="s">
        <v>322</v>
      </c>
      <c r="E227" s="33" t="s">
        <v>19</v>
      </c>
      <c r="F227" s="33" t="s">
        <v>28</v>
      </c>
      <c r="G227" s="33"/>
      <c r="H227" s="33" t="s">
        <v>1598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1109</v>
      </c>
      <c r="D228" t="s">
        <v>325</v>
      </c>
      <c r="E228" s="33" t="s">
        <v>19</v>
      </c>
      <c r="F228" s="33" t="s">
        <v>28</v>
      </c>
      <c r="G228" s="33"/>
      <c r="H228" s="97" t="s">
        <v>1599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1109</v>
      </c>
      <c r="D229" t="s">
        <v>327</v>
      </c>
      <c r="E229" s="33" t="s">
        <v>19</v>
      </c>
      <c r="F229" s="33" t="s">
        <v>28</v>
      </c>
      <c r="G229" s="33"/>
      <c r="H229" s="33" t="s">
        <v>774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 t="s">
        <v>1596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1109</v>
      </c>
      <c r="D230" t="s">
        <v>329</v>
      </c>
      <c r="E230" s="33" t="s">
        <v>19</v>
      </c>
      <c r="F230" s="33" t="s">
        <v>28</v>
      </c>
      <c r="G230" s="33"/>
      <c r="H230" s="33" t="s">
        <v>775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1109</v>
      </c>
      <c r="D231" t="s">
        <v>315</v>
      </c>
      <c r="E231" s="33" t="s">
        <v>15</v>
      </c>
      <c r="F231" s="33" t="s">
        <v>28</v>
      </c>
      <c r="G231" s="33"/>
      <c r="H231" s="33" t="s">
        <v>1607</v>
      </c>
      <c r="I231" s="34">
        <f t="shared" si="31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1109</v>
      </c>
      <c r="D232" t="s">
        <v>331</v>
      </c>
      <c r="E232" s="33" t="s">
        <v>15</v>
      </c>
      <c r="F232" s="33" t="s">
        <v>28</v>
      </c>
      <c r="G232" s="33"/>
      <c r="H232" s="33" t="s">
        <v>776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1572</v>
      </c>
      <c r="C233" t="s">
        <v>1109</v>
      </c>
      <c r="D233" t="s">
        <v>1573</v>
      </c>
      <c r="E233" s="33"/>
      <c r="F233" s="33"/>
      <c r="G233" s="33"/>
      <c r="H233" s="33" t="s">
        <v>1592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 t="s">
        <v>1596</v>
      </c>
      <c r="N233" s="86" t="s">
        <v>1596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1110</v>
      </c>
      <c r="D234" t="s">
        <v>333</v>
      </c>
      <c r="E234" s="33" t="s">
        <v>15</v>
      </c>
      <c r="F234" s="33" t="s">
        <v>28</v>
      </c>
      <c r="G234" s="33"/>
      <c r="H234" s="33" t="s">
        <v>777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 t="s">
        <v>1596</v>
      </c>
      <c r="Z234" s="86" t="s">
        <v>1596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778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1110</v>
      </c>
      <c r="D236" t="s">
        <v>336</v>
      </c>
      <c r="E236" s="33" t="s">
        <v>73</v>
      </c>
      <c r="F236" s="33" t="s">
        <v>28</v>
      </c>
      <c r="G236" s="33"/>
      <c r="H236" s="33" t="s">
        <v>779</v>
      </c>
      <c r="I236" s="34">
        <f t="shared" si="31"/>
        <v>27</v>
      </c>
      <c r="J236" s="34">
        <f t="shared" si="22"/>
        <v>1</v>
      </c>
      <c r="K236" s="35">
        <f t="shared" si="23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780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1110</v>
      </c>
      <c r="D238" t="s">
        <v>339</v>
      </c>
      <c r="E238" s="33" t="s">
        <v>73</v>
      </c>
      <c r="F238" s="33" t="s">
        <v>28</v>
      </c>
      <c r="G238" s="33"/>
      <c r="H238" s="33" t="s">
        <v>781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 t="s">
        <v>1596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1109</v>
      </c>
      <c r="D239" t="s">
        <v>343</v>
      </c>
      <c r="E239" s="33" t="s">
        <v>15</v>
      </c>
      <c r="F239" s="33" t="s">
        <v>28</v>
      </c>
      <c r="G239" s="33"/>
      <c r="H239" s="33" t="s">
        <v>784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1109</v>
      </c>
      <c r="D240" t="s">
        <v>343</v>
      </c>
      <c r="E240" s="33" t="s">
        <v>73</v>
      </c>
      <c r="F240" s="33" t="s">
        <v>28</v>
      </c>
      <c r="G240" s="33"/>
      <c r="H240" s="33" t="s">
        <v>785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1022</v>
      </c>
      <c r="C241" t="s">
        <v>1109</v>
      </c>
      <c r="D241" t="s">
        <v>1023</v>
      </c>
      <c r="E241" s="33" t="s">
        <v>73</v>
      </c>
      <c r="F241" s="33" t="s">
        <v>28</v>
      </c>
      <c r="G241" s="33"/>
      <c r="H241" s="33" t="s">
        <v>1324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1110</v>
      </c>
      <c r="D242" t="s">
        <v>346</v>
      </c>
      <c r="E242" s="33" t="s">
        <v>15</v>
      </c>
      <c r="F242" s="33" t="s">
        <v>28</v>
      </c>
      <c r="G242" s="33"/>
      <c r="H242" s="33" t="s">
        <v>786</v>
      </c>
      <c r="I242" s="34">
        <f t="shared" si="31"/>
        <v>16</v>
      </c>
      <c r="J242" s="34">
        <f t="shared" si="22"/>
        <v>12</v>
      </c>
      <c r="K242" s="35">
        <f t="shared" si="23"/>
        <v>0.5714285714285714</v>
      </c>
      <c r="L242" s="86" t="s">
        <v>1596</v>
      </c>
      <c r="M242" s="86" t="s">
        <v>1596</v>
      </c>
      <c r="N242" s="86" t="s">
        <v>1596</v>
      </c>
      <c r="O242" s="86" t="s">
        <v>1596</v>
      </c>
      <c r="P242" s="86"/>
      <c r="Q242" s="86" t="s">
        <v>1596</v>
      </c>
      <c r="R242" s="86"/>
      <c r="S242" s="86" t="s">
        <v>1596</v>
      </c>
      <c r="T242" s="86" t="s">
        <v>1596</v>
      </c>
      <c r="U242" s="86" t="s">
        <v>1596</v>
      </c>
      <c r="V242" s="86" t="s">
        <v>1596</v>
      </c>
      <c r="W242" s="86" t="s">
        <v>1596</v>
      </c>
      <c r="X242" s="86" t="s">
        <v>1596</v>
      </c>
      <c r="Y242" s="86" t="s">
        <v>1596</v>
      </c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1110</v>
      </c>
      <c r="D243" t="s">
        <v>346</v>
      </c>
      <c r="E243" s="33" t="s">
        <v>73</v>
      </c>
      <c r="F243" s="33" t="s">
        <v>28</v>
      </c>
      <c r="G243" s="33"/>
      <c r="H243" s="33" t="s">
        <v>787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1346</v>
      </c>
      <c r="C244" t="s">
        <v>1110</v>
      </c>
      <c r="D244" t="s">
        <v>1024</v>
      </c>
      <c r="E244" s="33" t="s">
        <v>73</v>
      </c>
      <c r="F244" s="33" t="s">
        <v>28</v>
      </c>
      <c r="G244" s="33"/>
      <c r="H244" s="33" t="s">
        <v>1325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 t="s">
        <v>1596</v>
      </c>
      <c r="U244" s="86"/>
      <c r="V244" s="86"/>
      <c r="W244" s="86"/>
      <c r="X244" s="86"/>
      <c r="Y244" s="86" t="s">
        <v>1596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1110</v>
      </c>
      <c r="D245" t="s">
        <v>349</v>
      </c>
      <c r="E245" s="33" t="s">
        <v>15</v>
      </c>
      <c r="F245" s="33" t="s">
        <v>28</v>
      </c>
      <c r="G245" s="33"/>
      <c r="H245" s="33" t="s">
        <v>788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1110</v>
      </c>
      <c r="D246" t="s">
        <v>349</v>
      </c>
      <c r="E246" s="33" t="s">
        <v>73</v>
      </c>
      <c r="F246" s="33" t="s">
        <v>28</v>
      </c>
      <c r="G246" s="33"/>
      <c r="H246" s="33" t="s">
        <v>789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1345</v>
      </c>
      <c r="C247" t="s">
        <v>1110</v>
      </c>
      <c r="D247" t="s">
        <v>1025</v>
      </c>
      <c r="E247" s="33" t="s">
        <v>19</v>
      </c>
      <c r="F247" s="33" t="s">
        <v>28</v>
      </c>
      <c r="G247" s="33"/>
      <c r="H247" s="33" t="s">
        <v>1326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1109</v>
      </c>
      <c r="D248" t="s">
        <v>352</v>
      </c>
      <c r="E248" s="33" t="s">
        <v>73</v>
      </c>
      <c r="F248" s="33" t="s">
        <v>28</v>
      </c>
      <c r="G248" s="33"/>
      <c r="H248" s="33" t="s">
        <v>791</v>
      </c>
      <c r="I248" s="34">
        <f t="shared" si="31"/>
        <v>21</v>
      </c>
      <c r="J248" s="34">
        <f t="shared" si="22"/>
        <v>7</v>
      </c>
      <c r="K248" s="35">
        <f t="shared" si="23"/>
        <v>0.75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1110</v>
      </c>
      <c r="D249" t="s">
        <v>352</v>
      </c>
      <c r="E249" s="33" t="s">
        <v>15</v>
      </c>
      <c r="F249" s="33" t="s">
        <v>28</v>
      </c>
      <c r="G249" s="33"/>
      <c r="H249" s="33" t="s">
        <v>792</v>
      </c>
      <c r="I249" s="34">
        <f>COUNTIF(L249:AM249,"")</f>
        <v>16</v>
      </c>
      <c r="J249" s="34">
        <f>COUNTIF(L249:AM249,"APAGADO")</f>
        <v>12</v>
      </c>
      <c r="K249" s="35">
        <f>(I249)/(J249+I249)</f>
        <v>0.5714285714285714</v>
      </c>
      <c r="L249" s="86" t="s">
        <v>1596</v>
      </c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 t="s">
        <v>1596</v>
      </c>
      <c r="V249" s="86" t="s">
        <v>1596</v>
      </c>
      <c r="W249" s="86" t="s">
        <v>1596</v>
      </c>
      <c r="X249" s="86" t="s">
        <v>1596</v>
      </c>
      <c r="Y249" s="86" t="s">
        <v>1596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1026</v>
      </c>
      <c r="C250" t="s">
        <v>1110</v>
      </c>
      <c r="D250" t="s">
        <v>1027</v>
      </c>
      <c r="E250" s="33" t="s">
        <v>73</v>
      </c>
      <c r="F250" s="33" t="s">
        <v>28</v>
      </c>
      <c r="G250" s="33"/>
      <c r="H250" s="33" t="s">
        <v>1327</v>
      </c>
      <c r="I250" s="34">
        <f>COUNTIF(L250:AM250,"")</f>
        <v>22</v>
      </c>
      <c r="J250" s="34">
        <f>COUNTIF(L250:AM250,"APAGADO")</f>
        <v>6</v>
      </c>
      <c r="K250" s="35">
        <f>(I250)/(J250+I250)</f>
        <v>0.7857142857142857</v>
      </c>
      <c r="L250" s="86"/>
      <c r="M250" s="86" t="s">
        <v>1596</v>
      </c>
      <c r="N250" s="86" t="s">
        <v>1596</v>
      </c>
      <c r="O250" s="86" t="s">
        <v>1596</v>
      </c>
      <c r="P250" s="86"/>
      <c r="Q250" s="86" t="s">
        <v>1596</v>
      </c>
      <c r="R250" s="86"/>
      <c r="S250" s="86" t="s">
        <v>1596</v>
      </c>
      <c r="T250" s="86" t="s">
        <v>1596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1110</v>
      </c>
      <c r="D251" t="s">
        <v>355</v>
      </c>
      <c r="E251" s="33" t="s">
        <v>15</v>
      </c>
      <c r="F251" s="33" t="s">
        <v>28</v>
      </c>
      <c r="G251" s="33"/>
      <c r="H251" s="33" t="s">
        <v>793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1110</v>
      </c>
      <c r="D252" t="s">
        <v>355</v>
      </c>
      <c r="E252" s="33" t="s">
        <v>73</v>
      </c>
      <c r="F252" s="33" t="s">
        <v>28</v>
      </c>
      <c r="G252" s="33"/>
      <c r="H252" s="33" t="s">
        <v>794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1028</v>
      </c>
      <c r="C253" t="s">
        <v>1110</v>
      </c>
      <c r="D253" t="s">
        <v>355</v>
      </c>
      <c r="E253" s="33" t="s">
        <v>19</v>
      </c>
      <c r="F253" s="33" t="s">
        <v>28</v>
      </c>
      <c r="G253" s="33"/>
      <c r="H253" s="33" t="s">
        <v>1328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 t="s">
        <v>1596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1021</v>
      </c>
      <c r="C254" t="s">
        <v>1110</v>
      </c>
      <c r="D254" t="s">
        <v>358</v>
      </c>
      <c r="E254" s="33" t="s">
        <v>15</v>
      </c>
      <c r="F254" s="33" t="s">
        <v>28</v>
      </c>
      <c r="G254" s="33"/>
      <c r="H254" s="33" t="s">
        <v>800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1110</v>
      </c>
      <c r="D255" t="s">
        <v>360</v>
      </c>
      <c r="E255" s="33" t="s">
        <v>15</v>
      </c>
      <c r="F255" s="33" t="s">
        <v>1357</v>
      </c>
      <c r="G255" s="33"/>
      <c r="H255" s="33" t="s">
        <v>795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1110</v>
      </c>
      <c r="D256" t="s">
        <v>360</v>
      </c>
      <c r="E256" s="33" t="s">
        <v>73</v>
      </c>
      <c r="F256" s="33" t="s">
        <v>1357</v>
      </c>
      <c r="G256" s="33"/>
      <c r="H256" s="33" t="s">
        <v>796</v>
      </c>
      <c r="I256" s="34">
        <f t="shared" si="31"/>
        <v>16</v>
      </c>
      <c r="J256" s="34">
        <f t="shared" si="22"/>
        <v>12</v>
      </c>
      <c r="K256" s="35">
        <f t="shared" si="23"/>
        <v>0.5714285714285714</v>
      </c>
      <c r="L256" s="86" t="s">
        <v>1596</v>
      </c>
      <c r="M256" s="86" t="s">
        <v>1596</v>
      </c>
      <c r="N256" s="86" t="s">
        <v>1596</v>
      </c>
      <c r="O256" s="86" t="s">
        <v>1596</v>
      </c>
      <c r="P256" s="86"/>
      <c r="Q256" s="86" t="s">
        <v>1596</v>
      </c>
      <c r="R256" s="86"/>
      <c r="S256" s="86" t="s">
        <v>1596</v>
      </c>
      <c r="T256" s="86" t="s">
        <v>1596</v>
      </c>
      <c r="U256" s="86" t="s">
        <v>1596</v>
      </c>
      <c r="V256" s="86" t="s">
        <v>1596</v>
      </c>
      <c r="W256" s="86" t="s">
        <v>1596</v>
      </c>
      <c r="X256" s="86" t="s">
        <v>1596</v>
      </c>
      <c r="Y256" s="86" t="s">
        <v>1596</v>
      </c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1029</v>
      </c>
      <c r="C257" t="s">
        <v>1110</v>
      </c>
      <c r="D257" t="s">
        <v>1030</v>
      </c>
      <c r="E257" s="33" t="s">
        <v>73</v>
      </c>
      <c r="F257" s="33" t="s">
        <v>1357</v>
      </c>
      <c r="G257" s="33"/>
      <c r="H257" s="33" t="s">
        <v>1329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1257</v>
      </c>
      <c r="C258" t="s">
        <v>1110</v>
      </c>
      <c r="D258" t="s">
        <v>1258</v>
      </c>
      <c r="E258" s="33" t="s">
        <v>15</v>
      </c>
      <c r="F258" s="33" t="s">
        <v>28</v>
      </c>
      <c r="G258" s="33"/>
      <c r="H258" s="33" t="s">
        <v>801</v>
      </c>
      <c r="I258" s="34">
        <f t="shared" si="3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1110</v>
      </c>
      <c r="D259" t="s">
        <v>1258</v>
      </c>
      <c r="E259" s="33" t="s">
        <v>73</v>
      </c>
      <c r="F259" s="33" t="s">
        <v>28</v>
      </c>
      <c r="G259" s="33"/>
      <c r="H259" s="33" t="s">
        <v>802</v>
      </c>
      <c r="I259" s="34">
        <f t="shared" si="3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1031</v>
      </c>
      <c r="C260" t="s">
        <v>1110</v>
      </c>
      <c r="D260" t="s">
        <v>1032</v>
      </c>
      <c r="E260" s="33" t="s">
        <v>19</v>
      </c>
      <c r="F260" s="33" t="s">
        <v>28</v>
      </c>
      <c r="G260" s="33"/>
      <c r="H260" s="33" t="s">
        <v>1330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1110</v>
      </c>
      <c r="D261" t="s">
        <v>365</v>
      </c>
      <c r="E261" s="33" t="s">
        <v>15</v>
      </c>
      <c r="F261" s="33" t="s">
        <v>28</v>
      </c>
      <c r="G261" s="33"/>
      <c r="H261" s="33" t="s">
        <v>798</v>
      </c>
      <c r="I261" s="34">
        <f t="shared" si="31"/>
        <v>22</v>
      </c>
      <c r="J261" s="34">
        <f t="shared" si="22"/>
        <v>6</v>
      </c>
      <c r="K261" s="35">
        <f t="shared" si="23"/>
        <v>0.7857142857142857</v>
      </c>
      <c r="L261" s="86" t="s">
        <v>1596</v>
      </c>
      <c r="M261" s="86"/>
      <c r="N261" s="86"/>
      <c r="O261" s="86"/>
      <c r="P261" s="86"/>
      <c r="Q261" s="86"/>
      <c r="R261" s="86"/>
      <c r="S261" s="86" t="s">
        <v>1596</v>
      </c>
      <c r="T261" s="86" t="s">
        <v>1596</v>
      </c>
      <c r="U261" s="86"/>
      <c r="V261" s="86"/>
      <c r="W261" s="86" t="s">
        <v>1596</v>
      </c>
      <c r="X261" s="86" t="s">
        <v>1596</v>
      </c>
      <c r="Y261" s="86" t="s">
        <v>1596</v>
      </c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1110</v>
      </c>
      <c r="D262" t="s">
        <v>365</v>
      </c>
      <c r="E262" s="33" t="s">
        <v>73</v>
      </c>
      <c r="F262" s="33" t="s">
        <v>28</v>
      </c>
      <c r="G262" s="33"/>
      <c r="H262" s="33" t="s">
        <v>797</v>
      </c>
      <c r="I262" s="34">
        <f t="shared" si="31"/>
        <v>28</v>
      </c>
      <c r="J262" s="34">
        <f t="shared" ref="J262:J327" si="38">COUNTIF(L262:AM262,"APAGADO")</f>
        <v>0</v>
      </c>
      <c r="K262" s="35">
        <f t="shared" ref="K262:K327" si="39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1033</v>
      </c>
      <c r="C263" t="s">
        <v>1110</v>
      </c>
      <c r="D263" t="s">
        <v>1034</v>
      </c>
      <c r="E263" s="33" t="s">
        <v>73</v>
      </c>
      <c r="F263" s="33" t="s">
        <v>28</v>
      </c>
      <c r="G263" s="33"/>
      <c r="H263" s="33" t="s">
        <v>1331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1342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799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1343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790</v>
      </c>
      <c r="I265" s="34">
        <f t="shared" ref="I265" si="40">COUNTIF(L265:AM265,"")</f>
        <v>28</v>
      </c>
      <c r="J265" s="34">
        <f t="shared" ref="J265" si="41">COUNTIF(L265:AM265,"APAGADO")</f>
        <v>0</v>
      </c>
      <c r="K265" s="35">
        <f t="shared" ref="K265" si="42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1035</v>
      </c>
      <c r="C266" t="s">
        <v>1110</v>
      </c>
      <c r="D266" t="s">
        <v>1036</v>
      </c>
      <c r="E266" s="33" t="s">
        <v>73</v>
      </c>
      <c r="F266" s="33" t="s">
        <v>28</v>
      </c>
      <c r="G266" s="33"/>
      <c r="H266" s="33" t="s">
        <v>1344</v>
      </c>
      <c r="I266" s="34">
        <f t="shared" ref="I266" si="43">COUNTIF(L266:AM266,"")</f>
        <v>28</v>
      </c>
      <c r="J266" s="34">
        <f t="shared" ref="J266" si="44">COUNTIF(L266:AM266,"APAGADO")</f>
        <v>0</v>
      </c>
      <c r="K266" s="35">
        <f t="shared" ref="K266" si="45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1110</v>
      </c>
      <c r="D267" t="s">
        <v>370</v>
      </c>
      <c r="E267" s="33" t="s">
        <v>15</v>
      </c>
      <c r="F267" s="33" t="s">
        <v>28</v>
      </c>
      <c r="G267" s="33"/>
      <c r="H267" s="33" t="s">
        <v>803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1037</v>
      </c>
      <c r="C268" t="s">
        <v>1110</v>
      </c>
      <c r="D268" t="s">
        <v>371</v>
      </c>
      <c r="E268" s="33" t="s">
        <v>15</v>
      </c>
      <c r="F268" s="33" t="s">
        <v>28</v>
      </c>
      <c r="G268" s="33"/>
      <c r="H268" s="33" t="s">
        <v>804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805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1110</v>
      </c>
      <c r="D270" t="s">
        <v>373</v>
      </c>
      <c r="E270" s="33" t="s">
        <v>73</v>
      </c>
      <c r="F270" s="33" t="s">
        <v>28</v>
      </c>
      <c r="G270" s="33"/>
      <c r="H270" s="33" t="s">
        <v>806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1110</v>
      </c>
      <c r="D271" t="s">
        <v>376</v>
      </c>
      <c r="E271" s="33" t="s">
        <v>73</v>
      </c>
      <c r="F271" s="33" t="s">
        <v>28</v>
      </c>
      <c r="G271" s="33"/>
      <c r="H271" s="33" t="s">
        <v>807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1110</v>
      </c>
      <c r="D272" t="s">
        <v>376</v>
      </c>
      <c r="E272" s="33" t="s">
        <v>46</v>
      </c>
      <c r="F272" s="33" t="s">
        <v>28</v>
      </c>
      <c r="G272" s="33"/>
      <c r="H272" s="33" t="s">
        <v>808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1561</v>
      </c>
      <c r="C273" t="s">
        <v>1109</v>
      </c>
      <c r="D273" t="s">
        <v>1562</v>
      </c>
      <c r="E273" s="33"/>
      <c r="F273" s="33" t="s">
        <v>28</v>
      </c>
      <c r="G273" s="33"/>
      <c r="H273" s="33" t="s">
        <v>1577</v>
      </c>
      <c r="I273" s="34">
        <f t="shared" si="31"/>
        <v>15</v>
      </c>
      <c r="J273" s="34">
        <f t="shared" si="38"/>
        <v>13</v>
      </c>
      <c r="K273" s="35">
        <f t="shared" si="39"/>
        <v>0.5357142857142857</v>
      </c>
      <c r="L273" s="86" t="s">
        <v>1596</v>
      </c>
      <c r="M273" s="86" t="s">
        <v>1596</v>
      </c>
      <c r="N273" s="86" t="s">
        <v>1596</v>
      </c>
      <c r="O273" s="86" t="s">
        <v>1596</v>
      </c>
      <c r="P273" s="86"/>
      <c r="Q273" s="86" t="s">
        <v>1596</v>
      </c>
      <c r="R273" s="86"/>
      <c r="S273" s="86" t="s">
        <v>1596</v>
      </c>
      <c r="T273" s="86" t="s">
        <v>1596</v>
      </c>
      <c r="U273" s="86" t="s">
        <v>1596</v>
      </c>
      <c r="V273" s="86" t="s">
        <v>1596</v>
      </c>
      <c r="W273" s="86" t="s">
        <v>1596</v>
      </c>
      <c r="X273" s="86" t="s">
        <v>1596</v>
      </c>
      <c r="Y273" s="86" t="s">
        <v>1596</v>
      </c>
      <c r="Z273" s="86" t="s">
        <v>1596</v>
      </c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1047</v>
      </c>
      <c r="C274" t="s">
        <v>1110</v>
      </c>
      <c r="D274" t="s">
        <v>379</v>
      </c>
      <c r="E274" s="33" t="s">
        <v>15</v>
      </c>
      <c r="F274" s="33" t="s">
        <v>28</v>
      </c>
      <c r="G274" s="33"/>
      <c r="H274" s="33" t="s">
        <v>809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1048</v>
      </c>
      <c r="C275" t="s">
        <v>1110</v>
      </c>
      <c r="D275" t="s">
        <v>380</v>
      </c>
      <c r="E275" s="33" t="s">
        <v>15</v>
      </c>
      <c r="F275" s="33" t="s">
        <v>28</v>
      </c>
      <c r="G275" s="33"/>
      <c r="H275" s="33" t="s">
        <v>812</v>
      </c>
      <c r="I275" s="34">
        <f t="shared" si="31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810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1110</v>
      </c>
      <c r="D277" t="s">
        <v>382</v>
      </c>
      <c r="E277" s="33" t="s">
        <v>73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1038</v>
      </c>
      <c r="C278" t="s">
        <v>1110</v>
      </c>
      <c r="D278" t="s">
        <v>384</v>
      </c>
      <c r="E278" s="33" t="s">
        <v>15</v>
      </c>
      <c r="F278" s="33" t="s">
        <v>28</v>
      </c>
      <c r="G278" s="33"/>
      <c r="H278" s="33" t="s">
        <v>813</v>
      </c>
      <c r="I278" s="34">
        <f t="shared" si="31"/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1039</v>
      </c>
      <c r="C279" t="s">
        <v>1110</v>
      </c>
      <c r="D279" t="s">
        <v>1040</v>
      </c>
      <c r="E279" s="33" t="s">
        <v>19</v>
      </c>
      <c r="F279" s="33" t="s">
        <v>28</v>
      </c>
      <c r="G279" s="33"/>
      <c r="H279" s="33" t="s">
        <v>951</v>
      </c>
      <c r="I279" s="34">
        <f t="shared" si="31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1041</v>
      </c>
      <c r="C280" t="s">
        <v>1110</v>
      </c>
      <c r="D280" t="s">
        <v>1042</v>
      </c>
      <c r="E280" s="33" t="s">
        <v>19</v>
      </c>
      <c r="F280" s="33" t="s">
        <v>28</v>
      </c>
      <c r="G280" s="33"/>
      <c r="H280" s="33" t="s">
        <v>952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1043</v>
      </c>
      <c r="C281" t="s">
        <v>1110</v>
      </c>
      <c r="D281" t="s">
        <v>1044</v>
      </c>
      <c r="E281" s="33" t="s">
        <v>19</v>
      </c>
      <c r="F281" s="33" t="s">
        <v>28</v>
      </c>
      <c r="G281" s="33"/>
      <c r="H281" s="33" t="s">
        <v>953</v>
      </c>
      <c r="I281" s="34">
        <f t="shared" ref="I281:I356" si="46">COUNTIF(L281:AM281,"")</f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1045</v>
      </c>
      <c r="C282" t="s">
        <v>1110</v>
      </c>
      <c r="D282" t="s">
        <v>1046</v>
      </c>
      <c r="E282" s="33" t="s">
        <v>19</v>
      </c>
      <c r="F282" s="33" t="s">
        <v>28</v>
      </c>
      <c r="G282" s="33"/>
      <c r="H282" s="33" t="s">
        <v>954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 t="s">
        <v>1596</v>
      </c>
      <c r="M282" s="86" t="s">
        <v>1596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1222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1207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1223</v>
      </c>
      <c r="C284" t="s">
        <v>1110</v>
      </c>
      <c r="D284" t="s">
        <v>1205</v>
      </c>
      <c r="E284" s="33" t="s">
        <v>19</v>
      </c>
      <c r="F284" s="33" t="s">
        <v>28</v>
      </c>
      <c r="G284" s="33"/>
      <c r="H284" s="33" t="s">
        <v>1208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1241</v>
      </c>
      <c r="C285" t="s">
        <v>1110</v>
      </c>
      <c r="D285" t="s">
        <v>1204</v>
      </c>
      <c r="E285" s="33" t="s">
        <v>15</v>
      </c>
      <c r="F285" s="33" t="s">
        <v>28</v>
      </c>
      <c r="G285" s="33"/>
      <c r="H285" s="33" t="s">
        <v>1206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1347</v>
      </c>
      <c r="C286" t="s">
        <v>1110</v>
      </c>
      <c r="D286" t="s">
        <v>1348</v>
      </c>
      <c r="E286" s="33" t="s">
        <v>73</v>
      </c>
      <c r="F286" s="33" t="s">
        <v>28</v>
      </c>
      <c r="G286" s="33"/>
      <c r="H286" s="33" t="s">
        <v>812</v>
      </c>
      <c r="I286" s="34">
        <f t="shared" ref="I286" si="47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1049</v>
      </c>
      <c r="C287" t="s">
        <v>1110</v>
      </c>
      <c r="D287" t="s">
        <v>1050</v>
      </c>
      <c r="E287" s="33" t="s">
        <v>1104</v>
      </c>
      <c r="F287" s="33" t="s">
        <v>28</v>
      </c>
      <c r="G287" s="33"/>
      <c r="H287" s="33" t="s">
        <v>944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942</v>
      </c>
      <c r="B288" t="s">
        <v>941</v>
      </c>
      <c r="C288" t="s">
        <v>1110</v>
      </c>
      <c r="D288" t="s">
        <v>1050</v>
      </c>
      <c r="E288" s="33" t="s">
        <v>1105</v>
      </c>
      <c r="F288" s="33" t="s">
        <v>28</v>
      </c>
      <c r="G288" s="33"/>
      <c r="H288" s="33" t="s">
        <v>943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1109</v>
      </c>
      <c r="D289" t="s">
        <v>386</v>
      </c>
      <c r="E289" s="33" t="s">
        <v>19</v>
      </c>
      <c r="F289" s="33" t="s">
        <v>28</v>
      </c>
      <c r="G289" s="33"/>
      <c r="H289" s="33" t="s">
        <v>814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1051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782</v>
      </c>
      <c r="I290" s="34">
        <f t="shared" si="46"/>
        <v>15</v>
      </c>
      <c r="J290" s="34">
        <f t="shared" si="38"/>
        <v>13</v>
      </c>
      <c r="K290" s="35">
        <f t="shared" si="39"/>
        <v>0.5357142857142857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 t="s">
        <v>1596</v>
      </c>
      <c r="Z290" s="86" t="s">
        <v>1596</v>
      </c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1052</v>
      </c>
      <c r="C291" t="s">
        <v>1109</v>
      </c>
      <c r="D291" t="s">
        <v>341</v>
      </c>
      <c r="E291" s="33" t="s">
        <v>73</v>
      </c>
      <c r="F291" s="33" t="s">
        <v>28</v>
      </c>
      <c r="G291" s="33"/>
      <c r="H291" s="33" t="s">
        <v>783</v>
      </c>
      <c r="I291" s="34">
        <f t="shared" si="46"/>
        <v>16</v>
      </c>
      <c r="J291" s="34">
        <f t="shared" si="38"/>
        <v>12</v>
      </c>
      <c r="K291" s="35">
        <f t="shared" si="39"/>
        <v>0.5714285714285714</v>
      </c>
      <c r="L291" s="86" t="s">
        <v>1596</v>
      </c>
      <c r="M291" s="86" t="s">
        <v>1596</v>
      </c>
      <c r="N291" s="86" t="s">
        <v>1596</v>
      </c>
      <c r="O291" s="86" t="s">
        <v>1596</v>
      </c>
      <c r="P291" s="86"/>
      <c r="Q291" s="86" t="s">
        <v>1596</v>
      </c>
      <c r="R291" s="86"/>
      <c r="S291" s="86" t="s">
        <v>1596</v>
      </c>
      <c r="T291" s="86" t="s">
        <v>1596</v>
      </c>
      <c r="U291" s="86" t="s">
        <v>1596</v>
      </c>
      <c r="V291" s="86" t="s">
        <v>1596</v>
      </c>
      <c r="W291" s="86" t="s">
        <v>1596</v>
      </c>
      <c r="X291" s="86" t="s">
        <v>1596</v>
      </c>
      <c r="Y291" s="86"/>
      <c r="Z291" s="86" t="s">
        <v>1596</v>
      </c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1053</v>
      </c>
      <c r="C292" t="s">
        <v>1109</v>
      </c>
      <c r="D292" t="s">
        <v>1054</v>
      </c>
      <c r="E292" s="33" t="s">
        <v>19</v>
      </c>
      <c r="F292" s="33" t="s">
        <v>28</v>
      </c>
      <c r="G292" s="33"/>
      <c r="H292" s="33" t="s">
        <v>1269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1055</v>
      </c>
      <c r="C293" t="s">
        <v>1109</v>
      </c>
      <c r="D293" t="s">
        <v>1056</v>
      </c>
      <c r="E293" s="33" t="s">
        <v>19</v>
      </c>
      <c r="F293" s="33" t="s">
        <v>28</v>
      </c>
      <c r="G293" s="33"/>
      <c r="H293" s="33" t="s">
        <v>1268</v>
      </c>
      <c r="I293" s="34">
        <f t="shared" si="46"/>
        <v>15</v>
      </c>
      <c r="J293" s="34">
        <f t="shared" si="38"/>
        <v>13</v>
      </c>
      <c r="K293" s="35">
        <f t="shared" si="39"/>
        <v>0.5357142857142857</v>
      </c>
      <c r="L293" s="86" t="s">
        <v>1596</v>
      </c>
      <c r="M293" s="86" t="s">
        <v>1596</v>
      </c>
      <c r="N293" s="86" t="s">
        <v>1596</v>
      </c>
      <c r="O293" s="86" t="s">
        <v>1596</v>
      </c>
      <c r="P293" s="86"/>
      <c r="Q293" s="86" t="s">
        <v>1596</v>
      </c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 t="s">
        <v>1596</v>
      </c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1178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1184</v>
      </c>
      <c r="I294" s="34">
        <f t="shared" si="46"/>
        <v>18</v>
      </c>
      <c r="J294" s="34">
        <f>COUNTIF(L294:AM294,"APAGADO")</f>
        <v>10</v>
      </c>
      <c r="K294" s="35">
        <f>(I294)/(J294+I294)</f>
        <v>0.6428571428571429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 t="s">
        <v>1596</v>
      </c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1179</v>
      </c>
      <c r="C295" t="s">
        <v>1109</v>
      </c>
      <c r="D295" t="s">
        <v>1175</v>
      </c>
      <c r="E295" s="33" t="s">
        <v>73</v>
      </c>
      <c r="F295" s="33" t="s">
        <v>28</v>
      </c>
      <c r="G295" s="33"/>
      <c r="H295" s="33" t="s">
        <v>1185</v>
      </c>
      <c r="I295" s="34">
        <f t="shared" si="46"/>
        <v>18</v>
      </c>
      <c r="J295" s="34">
        <f>COUNTIF(L295:AM295,"APAGADO")</f>
        <v>10</v>
      </c>
      <c r="K295" s="35">
        <f>(I295)/(J295+I295)</f>
        <v>0.6428571428571429</v>
      </c>
      <c r="L295" s="86"/>
      <c r="M295" s="86" t="s">
        <v>1596</v>
      </c>
      <c r="N295" s="86"/>
      <c r="O295" s="86" t="s">
        <v>1596</v>
      </c>
      <c r="P295" s="86"/>
      <c r="Q295" s="86"/>
      <c r="R295" s="86"/>
      <c r="S295" s="86" t="s">
        <v>1596</v>
      </c>
      <c r="T295" s="86" t="s">
        <v>1596</v>
      </c>
      <c r="U295" s="86" t="s">
        <v>1596</v>
      </c>
      <c r="V295" s="86" t="s">
        <v>1596</v>
      </c>
      <c r="W295" s="86" t="s">
        <v>1596</v>
      </c>
      <c r="X295" s="86" t="s">
        <v>1596</v>
      </c>
      <c r="Y295" s="86" t="s">
        <v>1596</v>
      </c>
      <c r="Z295" s="86" t="s">
        <v>1596</v>
      </c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1180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1186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1181</v>
      </c>
      <c r="C297" t="s">
        <v>1109</v>
      </c>
      <c r="D297" t="s">
        <v>1176</v>
      </c>
      <c r="E297" s="33" t="s">
        <v>73</v>
      </c>
      <c r="F297" s="33" t="s">
        <v>28</v>
      </c>
      <c r="G297" s="33"/>
      <c r="H297" s="33" t="s">
        <v>1187</v>
      </c>
      <c r="I297" s="34">
        <f t="shared" si="46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1284</v>
      </c>
      <c r="C298" t="s">
        <v>1109</v>
      </c>
      <c r="D298" t="s">
        <v>1285</v>
      </c>
      <c r="E298" t="s">
        <v>19</v>
      </c>
      <c r="F298" t="s">
        <v>28</v>
      </c>
      <c r="G298"/>
      <c r="H298" s="33" t="s">
        <v>1291</v>
      </c>
      <c r="I298" s="34">
        <f t="shared" si="46"/>
        <v>28</v>
      </c>
      <c r="J298" s="34">
        <f t="shared" ref="J298:J299" si="48">COUNTIF(L298:AM298,"APAGADO")</f>
        <v>0</v>
      </c>
      <c r="K298" s="35">
        <f t="shared" ref="K298:K299" si="49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1546</v>
      </c>
      <c r="B299" t="s">
        <v>1286</v>
      </c>
      <c r="C299" t="s">
        <v>1109</v>
      </c>
      <c r="D299" t="s">
        <v>1287</v>
      </c>
      <c r="E299" t="s">
        <v>19</v>
      </c>
      <c r="F299" t="s">
        <v>28</v>
      </c>
      <c r="G299"/>
      <c r="H299" s="33" t="s">
        <v>1292</v>
      </c>
      <c r="I299" s="34">
        <f t="shared" si="46"/>
        <v>28</v>
      </c>
      <c r="J299" s="34">
        <f t="shared" si="48"/>
        <v>0</v>
      </c>
      <c r="K299" s="35">
        <f t="shared" si="4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1109</v>
      </c>
      <c r="D300" t="s">
        <v>389</v>
      </c>
      <c r="E300" s="33" t="s">
        <v>19</v>
      </c>
      <c r="F300" s="33" t="s">
        <v>28</v>
      </c>
      <c r="G300" s="33"/>
      <c r="H300" s="33" t="s">
        <v>815</v>
      </c>
      <c r="I300" s="34">
        <f t="shared" si="46"/>
        <v>25</v>
      </c>
      <c r="J300" s="34">
        <f t="shared" si="38"/>
        <v>3</v>
      </c>
      <c r="K300" s="35">
        <f t="shared" si="39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1109</v>
      </c>
      <c r="D301" t="s">
        <v>391</v>
      </c>
      <c r="E301" s="33" t="s">
        <v>19</v>
      </c>
      <c r="F301" s="33" t="s">
        <v>28</v>
      </c>
      <c r="G301" s="33"/>
      <c r="H301" s="33" t="s">
        <v>816</v>
      </c>
      <c r="I301" s="34">
        <f t="shared" si="46"/>
        <v>25</v>
      </c>
      <c r="J301" s="34">
        <f t="shared" si="38"/>
        <v>3</v>
      </c>
      <c r="K301" s="35">
        <f t="shared" si="39"/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 t="s">
        <v>1596</v>
      </c>
      <c r="V301" s="86" t="s">
        <v>1596</v>
      </c>
      <c r="W301" s="86" t="s">
        <v>1596</v>
      </c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1109</v>
      </c>
      <c r="D302" t="s">
        <v>394</v>
      </c>
      <c r="E302" s="33" t="s">
        <v>19</v>
      </c>
      <c r="F302" s="33" t="s">
        <v>20</v>
      </c>
      <c r="G302" s="33"/>
      <c r="H302" s="33" t="s">
        <v>817</v>
      </c>
      <c r="I302" s="34">
        <f t="shared" si="46"/>
        <v>28</v>
      </c>
      <c r="J302" s="34">
        <f t="shared" si="38"/>
        <v>0</v>
      </c>
      <c r="K302" s="35">
        <f t="shared" si="39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1109</v>
      </c>
      <c r="D303" t="s">
        <v>396</v>
      </c>
      <c r="E303" s="33" t="s">
        <v>19</v>
      </c>
      <c r="F303" s="33" t="s">
        <v>28</v>
      </c>
      <c r="G303" s="33"/>
      <c r="H303" s="33" t="s">
        <v>820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 t="s">
        <v>1596</v>
      </c>
      <c r="W303" s="86" t="s">
        <v>1596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1057</v>
      </c>
      <c r="C304" t="s">
        <v>1109</v>
      </c>
      <c r="D304" t="s">
        <v>397</v>
      </c>
      <c r="E304" s="33" t="s">
        <v>19</v>
      </c>
      <c r="F304" s="33" t="s">
        <v>28</v>
      </c>
      <c r="G304" s="33"/>
      <c r="H304" s="33" t="s">
        <v>821</v>
      </c>
      <c r="I304" s="34">
        <f t="shared" si="46"/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 t="s">
        <v>1596</v>
      </c>
      <c r="Z304" s="86" t="s">
        <v>1596</v>
      </c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818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1109</v>
      </c>
      <c r="D306" t="s">
        <v>399</v>
      </c>
      <c r="E306" s="33" t="s">
        <v>73</v>
      </c>
      <c r="F306" s="33" t="s">
        <v>28</v>
      </c>
      <c r="G306" s="33"/>
      <c r="H306" s="33" t="s">
        <v>819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1315</v>
      </c>
      <c r="C307" t="s">
        <v>1109</v>
      </c>
      <c r="D307" t="s">
        <v>1316</v>
      </c>
      <c r="E307" s="33" t="s">
        <v>15</v>
      </c>
      <c r="F307" s="33" t="s">
        <v>1103</v>
      </c>
      <c r="G307" s="33" t="s">
        <v>1318</v>
      </c>
      <c r="H307" s="33" t="s">
        <v>1317</v>
      </c>
      <c r="I307" s="34">
        <f>COUNTIF(L307:AM307,"")</f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 t="s">
        <v>1596</v>
      </c>
      <c r="V307" s="86" t="s">
        <v>1596</v>
      </c>
      <c r="W307" s="86" t="s">
        <v>1596</v>
      </c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1526</v>
      </c>
      <c r="C308" s="129" t="s">
        <v>1544</v>
      </c>
      <c r="D308" t="s">
        <v>1527</v>
      </c>
      <c r="E308" s="33" t="s">
        <v>15</v>
      </c>
      <c r="F308" s="33" t="s">
        <v>1357</v>
      </c>
      <c r="G308" s="33"/>
      <c r="H308" s="33" t="s">
        <v>1528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1109</v>
      </c>
      <c r="D309" t="s">
        <v>411</v>
      </c>
      <c r="E309" s="33" t="s">
        <v>15</v>
      </c>
      <c r="F309" s="33" t="s">
        <v>20</v>
      </c>
      <c r="G309" s="33"/>
      <c r="H309" s="33" t="s">
        <v>822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1109</v>
      </c>
      <c r="D310" t="s">
        <v>402</v>
      </c>
      <c r="E310" s="33" t="s">
        <v>19</v>
      </c>
      <c r="F310" s="33" t="s">
        <v>20</v>
      </c>
      <c r="G310" s="33"/>
      <c r="H310" s="33" t="s">
        <v>823</v>
      </c>
      <c r="I310" s="34">
        <f t="shared" si="46"/>
        <v>17</v>
      </c>
      <c r="J310" s="34">
        <f>COUNTIF(L310:AM310,"APAGADO")</f>
        <v>11</v>
      </c>
      <c r="K310" s="35">
        <f>(I310)/(J310+I310)</f>
        <v>0.6071428571428571</v>
      </c>
      <c r="L310" s="86" t="s">
        <v>1596</v>
      </c>
      <c r="M310" s="86" t="s">
        <v>1596</v>
      </c>
      <c r="N310" s="86" t="s">
        <v>1596</v>
      </c>
      <c r="O310" s="86" t="s">
        <v>1596</v>
      </c>
      <c r="P310" s="86"/>
      <c r="Q310" s="86" t="s">
        <v>1596</v>
      </c>
      <c r="R310" s="86"/>
      <c r="S310" s="86" t="s">
        <v>1596</v>
      </c>
      <c r="T310" s="86"/>
      <c r="U310" s="86" t="s">
        <v>1596</v>
      </c>
      <c r="V310" s="86" t="s">
        <v>1596</v>
      </c>
      <c r="W310" s="86" t="s">
        <v>1596</v>
      </c>
      <c r="X310" s="86" t="s">
        <v>1596</v>
      </c>
      <c r="Y310" s="86" t="s">
        <v>1596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1109</v>
      </c>
      <c r="D311" t="s">
        <v>404</v>
      </c>
      <c r="E311" s="33" t="s">
        <v>15</v>
      </c>
      <c r="F311" s="33" t="s">
        <v>20</v>
      </c>
      <c r="G311" s="33"/>
      <c r="H311" s="33" t="s">
        <v>824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1109</v>
      </c>
      <c r="D312" t="s">
        <v>407</v>
      </c>
      <c r="E312" s="33" t="s">
        <v>19</v>
      </c>
      <c r="F312" s="33" t="s">
        <v>28</v>
      </c>
      <c r="G312" s="33"/>
      <c r="H312" s="33" t="s">
        <v>825</v>
      </c>
      <c r="I312" s="34">
        <f t="shared" si="46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826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1109</v>
      </c>
      <c r="D314" t="s">
        <v>407</v>
      </c>
      <c r="E314" s="33" t="s">
        <v>73</v>
      </c>
      <c r="F314" s="33" t="s">
        <v>28</v>
      </c>
      <c r="G314" s="33"/>
      <c r="H314" s="33" t="s">
        <v>827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828</v>
      </c>
      <c r="I315" s="34">
        <f t="shared" si="46"/>
        <v>18</v>
      </c>
      <c r="J315" s="34">
        <f t="shared" si="38"/>
        <v>10</v>
      </c>
      <c r="K315" s="35">
        <f t="shared" si="39"/>
        <v>0.6428571428571429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 t="s">
        <v>1596</v>
      </c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1109</v>
      </c>
      <c r="D316" t="s">
        <v>414</v>
      </c>
      <c r="E316" s="33" t="s">
        <v>73</v>
      </c>
      <c r="F316" s="33" t="s">
        <v>28</v>
      </c>
      <c r="G316" s="33"/>
      <c r="H316" s="33" t="s">
        <v>829</v>
      </c>
      <c r="I316" s="34">
        <f t="shared" si="46"/>
        <v>18</v>
      </c>
      <c r="J316" s="34">
        <f t="shared" si="38"/>
        <v>10</v>
      </c>
      <c r="K316" s="35">
        <f t="shared" si="39"/>
        <v>0.6428571428571429</v>
      </c>
      <c r="L316" s="86"/>
      <c r="M316" s="86"/>
      <c r="N316" s="86"/>
      <c r="O316" s="86" t="s">
        <v>1596</v>
      </c>
      <c r="P316" s="86"/>
      <c r="Q316" s="86" t="s">
        <v>1596</v>
      </c>
      <c r="R316" s="86"/>
      <c r="S316" s="86" t="s">
        <v>1596</v>
      </c>
      <c r="T316" s="86" t="s">
        <v>1596</v>
      </c>
      <c r="U316" s="86" t="s">
        <v>1596</v>
      </c>
      <c r="V316" s="86" t="s">
        <v>1596</v>
      </c>
      <c r="W316" s="86" t="s">
        <v>1596</v>
      </c>
      <c r="X316" s="86" t="s">
        <v>1596</v>
      </c>
      <c r="Y316" s="86" t="s">
        <v>1596</v>
      </c>
      <c r="Z316" s="86" t="s">
        <v>1596</v>
      </c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830</v>
      </c>
      <c r="I317" s="34">
        <f t="shared" si="46"/>
        <v>25</v>
      </c>
      <c r="J317" s="34">
        <f t="shared" si="38"/>
        <v>3</v>
      </c>
      <c r="K317" s="35">
        <f t="shared" si="39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1109</v>
      </c>
      <c r="D318" t="s">
        <v>417</v>
      </c>
      <c r="E318" s="33" t="s">
        <v>73</v>
      </c>
      <c r="F318" s="33" t="s">
        <v>28</v>
      </c>
      <c r="G318" s="33"/>
      <c r="H318" s="33" t="s">
        <v>831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832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1109</v>
      </c>
      <c r="D320" t="s">
        <v>420</v>
      </c>
      <c r="E320" s="33" t="s">
        <v>73</v>
      </c>
      <c r="F320" s="33" t="s">
        <v>28</v>
      </c>
      <c r="G320" s="33"/>
      <c r="H320" s="33" t="s">
        <v>833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947</v>
      </c>
      <c r="C321" t="s">
        <v>1109</v>
      </c>
      <c r="D321" t="s">
        <v>948</v>
      </c>
      <c r="E321" s="33" t="s">
        <v>19</v>
      </c>
      <c r="F321" s="33" t="s">
        <v>28</v>
      </c>
      <c r="G321" s="33"/>
      <c r="H321" s="33" t="s">
        <v>955</v>
      </c>
      <c r="I321" s="34">
        <f t="shared" si="46"/>
        <v>18</v>
      </c>
      <c r="J321" s="34">
        <f>COUNTIF(L321:AM321,"APAGADO")</f>
        <v>10</v>
      </c>
      <c r="K321" s="35">
        <f>(I321)/(J321+I321)</f>
        <v>0.6428571428571429</v>
      </c>
      <c r="L321" s="86"/>
      <c r="M321" s="86"/>
      <c r="N321" s="86"/>
      <c r="O321" s="86" t="s">
        <v>1596</v>
      </c>
      <c r="P321" s="86"/>
      <c r="Q321" s="86" t="s">
        <v>1596</v>
      </c>
      <c r="R321" s="86"/>
      <c r="S321" s="86" t="s">
        <v>1596</v>
      </c>
      <c r="T321" s="86" t="s">
        <v>1596</v>
      </c>
      <c r="U321" s="86" t="s">
        <v>1596</v>
      </c>
      <c r="V321" s="86" t="s">
        <v>1596</v>
      </c>
      <c r="W321" s="86" t="s">
        <v>1596</v>
      </c>
      <c r="X321" s="86" t="s">
        <v>1596</v>
      </c>
      <c r="Y321" s="86" t="s">
        <v>1596</v>
      </c>
      <c r="Z321" s="86" t="s">
        <v>1596</v>
      </c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949</v>
      </c>
      <c r="C322" t="s">
        <v>1109</v>
      </c>
      <c r="D322" t="s">
        <v>950</v>
      </c>
      <c r="E322" s="33" t="s">
        <v>19</v>
      </c>
      <c r="F322" s="33" t="s">
        <v>28</v>
      </c>
      <c r="G322" s="33"/>
      <c r="H322" s="33" t="s">
        <v>956</v>
      </c>
      <c r="I322" s="34">
        <f t="shared" si="46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 t="s">
        <v>1596</v>
      </c>
      <c r="V322" s="86" t="s">
        <v>1596</v>
      </c>
      <c r="W322" s="86" t="s">
        <v>1596</v>
      </c>
      <c r="X322" s="86"/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1595</v>
      </c>
      <c r="B323" t="s">
        <v>1058</v>
      </c>
      <c r="C323" t="s">
        <v>1109</v>
      </c>
      <c r="D323" t="s">
        <v>1059</v>
      </c>
      <c r="E323" s="33" t="s">
        <v>19</v>
      </c>
      <c r="F323" s="33" t="s">
        <v>28</v>
      </c>
      <c r="G323" s="33"/>
      <c r="H323" s="33" t="s">
        <v>1270</v>
      </c>
      <c r="I323" s="34">
        <f t="shared" si="46"/>
        <v>15</v>
      </c>
      <c r="J323" s="34">
        <f>COUNTIF(L323:AM323,"APAGADO")</f>
        <v>13</v>
      </c>
      <c r="K323" s="35">
        <f>(I323)/(J323+I323)</f>
        <v>0.5357142857142857</v>
      </c>
      <c r="L323" s="86" t="s">
        <v>1596</v>
      </c>
      <c r="M323" s="86" t="s">
        <v>1596</v>
      </c>
      <c r="N323" s="86" t="s">
        <v>1596</v>
      </c>
      <c r="O323" s="86" t="s">
        <v>1596</v>
      </c>
      <c r="P323" s="86"/>
      <c r="Q323" s="86" t="s">
        <v>1596</v>
      </c>
      <c r="R323" s="86"/>
      <c r="S323" s="86" t="s">
        <v>1596</v>
      </c>
      <c r="T323" s="86" t="s">
        <v>1596</v>
      </c>
      <c r="U323" s="86" t="s">
        <v>1596</v>
      </c>
      <c r="V323" s="86" t="s">
        <v>1596</v>
      </c>
      <c r="W323" s="86" t="s">
        <v>1596</v>
      </c>
      <c r="X323" s="86" t="s">
        <v>1596</v>
      </c>
      <c r="Y323" s="86" t="s">
        <v>1596</v>
      </c>
      <c r="Z323" s="86" t="s">
        <v>1596</v>
      </c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1110</v>
      </c>
      <c r="D324" t="s">
        <v>423</v>
      </c>
      <c r="E324" s="33" t="s">
        <v>15</v>
      </c>
      <c r="F324" s="33" t="s">
        <v>20</v>
      </c>
      <c r="G324" s="33"/>
      <c r="H324" s="33" t="s">
        <v>835</v>
      </c>
      <c r="I324" s="34">
        <f t="shared" si="46"/>
        <v>26</v>
      </c>
      <c r="J324" s="34">
        <f t="shared" si="38"/>
        <v>2</v>
      </c>
      <c r="K324" s="35">
        <f t="shared" si="39"/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1110</v>
      </c>
      <c r="D325" t="s">
        <v>425</v>
      </c>
      <c r="E325" s="33" t="s">
        <v>15</v>
      </c>
      <c r="F325" s="33" t="s">
        <v>28</v>
      </c>
      <c r="G325" s="33"/>
      <c r="H325" s="33" t="s">
        <v>1628</v>
      </c>
      <c r="I325" s="34">
        <f t="shared" si="46"/>
        <v>22</v>
      </c>
      <c r="J325" s="34">
        <f t="shared" si="38"/>
        <v>6</v>
      </c>
      <c r="K325" s="35">
        <f t="shared" si="39"/>
        <v>0.7857142857142857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 t="s">
        <v>1596</v>
      </c>
      <c r="V325" s="86" t="s">
        <v>1596</v>
      </c>
      <c r="W325" s="86" t="s">
        <v>1596</v>
      </c>
      <c r="X325" s="86" t="s">
        <v>1596</v>
      </c>
      <c r="Y325" s="86" t="s">
        <v>1596</v>
      </c>
      <c r="Z325" s="86" t="s">
        <v>1596</v>
      </c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1060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1332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1062</v>
      </c>
      <c r="C327" t="s">
        <v>1110</v>
      </c>
      <c r="D327" t="s">
        <v>1061</v>
      </c>
      <c r="E327" s="33" t="s">
        <v>73</v>
      </c>
      <c r="F327" s="33" t="s">
        <v>20</v>
      </c>
      <c r="G327" s="33"/>
      <c r="H327" s="33" t="s">
        <v>1271</v>
      </c>
      <c r="I327" s="34">
        <f t="shared" si="46"/>
        <v>28</v>
      </c>
      <c r="J327" s="34">
        <f t="shared" si="38"/>
        <v>0</v>
      </c>
      <c r="K327" s="35">
        <f t="shared" si="3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1110</v>
      </c>
      <c r="D328" t="s">
        <v>427</v>
      </c>
      <c r="E328" s="33" t="s">
        <v>19</v>
      </c>
      <c r="F328" s="33" t="s">
        <v>28</v>
      </c>
      <c r="G328" s="33"/>
      <c r="H328" s="33" t="s">
        <v>1629</v>
      </c>
      <c r="I328" s="34">
        <f t="shared" si="46"/>
        <v>27</v>
      </c>
      <c r="J328" s="34">
        <f t="shared" ref="J328:J408" si="50">COUNTIF(L328:AM328,"APAGADO")</f>
        <v>1</v>
      </c>
      <c r="K328" s="35">
        <f t="shared" ref="K328:K408" si="51">(I328)/(J328+I328)</f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 t="s">
        <v>1596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1110</v>
      </c>
      <c r="D329" t="s">
        <v>429</v>
      </c>
      <c r="E329" s="33" t="s">
        <v>19</v>
      </c>
      <c r="F329" s="33" t="s">
        <v>20</v>
      </c>
      <c r="G329" s="33"/>
      <c r="H329" s="33" t="s">
        <v>834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837</v>
      </c>
      <c r="I330" s="34">
        <f t="shared" si="46"/>
        <v>23</v>
      </c>
      <c r="J330" s="34">
        <f t="shared" si="50"/>
        <v>5</v>
      </c>
      <c r="K330" s="35">
        <f t="shared" si="51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1110</v>
      </c>
      <c r="D331" t="s">
        <v>431</v>
      </c>
      <c r="E331" s="33" t="s">
        <v>73</v>
      </c>
      <c r="F331" s="33" t="s">
        <v>28</v>
      </c>
      <c r="G331" s="33"/>
      <c r="H331" s="33" t="s">
        <v>838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839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1110</v>
      </c>
      <c r="D333" t="s">
        <v>434</v>
      </c>
      <c r="E333" s="33" t="s">
        <v>73</v>
      </c>
      <c r="F333" s="33" t="s">
        <v>28</v>
      </c>
      <c r="G333" s="33"/>
      <c r="H333" s="33" t="s">
        <v>840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 t="s">
        <v>1596</v>
      </c>
      <c r="V333" s="86" t="s">
        <v>1596</v>
      </c>
      <c r="W333" s="86" t="s">
        <v>1596</v>
      </c>
      <c r="X333" s="86" t="s">
        <v>1596</v>
      </c>
      <c r="Y333" s="86" t="s">
        <v>1596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1110</v>
      </c>
      <c r="D334" t="s">
        <v>438</v>
      </c>
      <c r="E334" s="33" t="s">
        <v>19</v>
      </c>
      <c r="F334" s="33" t="s">
        <v>20</v>
      </c>
      <c r="G334" s="33"/>
      <c r="H334" s="33" t="s">
        <v>841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1587</v>
      </c>
      <c r="C335" t="s">
        <v>1110</v>
      </c>
      <c r="D335" t="s">
        <v>1588</v>
      </c>
      <c r="E335" s="33"/>
      <c r="F335" s="33"/>
      <c r="G335" s="33"/>
      <c r="H335" s="33" t="s">
        <v>1589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1110</v>
      </c>
      <c r="D336" t="s">
        <v>449</v>
      </c>
      <c r="E336" s="33" t="s">
        <v>15</v>
      </c>
      <c r="F336" s="33" t="s">
        <v>28</v>
      </c>
      <c r="G336" s="33"/>
      <c r="H336" s="33" t="s">
        <v>1609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1110</v>
      </c>
      <c r="D337" t="s">
        <v>451</v>
      </c>
      <c r="E337" s="33" t="s">
        <v>19</v>
      </c>
      <c r="F337" s="33" t="s">
        <v>20</v>
      </c>
      <c r="G337" s="33"/>
      <c r="H337" s="33" t="s">
        <v>842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1596</v>
      </c>
      <c r="M337" s="86" t="s">
        <v>1596</v>
      </c>
      <c r="N337" s="86" t="s">
        <v>1596</v>
      </c>
      <c r="O337" s="86" t="s">
        <v>1596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1110</v>
      </c>
      <c r="D338" t="s">
        <v>440</v>
      </c>
      <c r="E338" s="33" t="s">
        <v>19</v>
      </c>
      <c r="F338" s="33" t="s">
        <v>20</v>
      </c>
      <c r="G338" s="33"/>
      <c r="H338" s="33" t="s">
        <v>843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 t="s">
        <v>1596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1110</v>
      </c>
      <c r="D339" t="s">
        <v>443</v>
      </c>
      <c r="E339" s="33" t="s">
        <v>46</v>
      </c>
      <c r="F339" s="33" t="s">
        <v>28</v>
      </c>
      <c r="G339" s="33"/>
      <c r="H339" s="33" t="s">
        <v>1610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1110</v>
      </c>
      <c r="D340" t="s">
        <v>453</v>
      </c>
      <c r="E340" s="33" t="s">
        <v>15</v>
      </c>
      <c r="F340" s="33" t="s">
        <v>1103</v>
      </c>
      <c r="G340" s="33" t="s">
        <v>1307</v>
      </c>
      <c r="H340" s="33" t="s">
        <v>844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1110</v>
      </c>
      <c r="D341" t="s">
        <v>445</v>
      </c>
      <c r="E341" s="33" t="s">
        <v>15</v>
      </c>
      <c r="F341" s="33" t="s">
        <v>28</v>
      </c>
      <c r="G341" s="33"/>
      <c r="H341" s="33" t="s">
        <v>845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1110</v>
      </c>
      <c r="D342" t="s">
        <v>447</v>
      </c>
      <c r="E342" s="33" t="s">
        <v>15</v>
      </c>
      <c r="F342" s="33" t="s">
        <v>28</v>
      </c>
      <c r="G342" s="33"/>
      <c r="H342" s="33" t="s">
        <v>846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 t="s">
        <v>1596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1173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1188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1172</v>
      </c>
      <c r="B344" t="s">
        <v>1192</v>
      </c>
      <c r="C344" t="s">
        <v>1110</v>
      </c>
      <c r="D344" t="s">
        <v>1174</v>
      </c>
      <c r="E344" s="33" t="s">
        <v>1162</v>
      </c>
      <c r="F344" s="33" t="s">
        <v>28</v>
      </c>
      <c r="G344" s="33"/>
      <c r="H344" s="33" t="s">
        <v>1189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847</v>
      </c>
      <c r="I345" s="34">
        <f t="shared" si="46"/>
        <v>16</v>
      </c>
      <c r="J345" s="34">
        <f t="shared" si="50"/>
        <v>12</v>
      </c>
      <c r="K345" s="35">
        <f t="shared" si="51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1109</v>
      </c>
      <c r="D346" t="s">
        <v>455</v>
      </c>
      <c r="E346" s="33" t="s">
        <v>73</v>
      </c>
      <c r="F346" s="33" t="s">
        <v>28</v>
      </c>
      <c r="G346" s="33"/>
      <c r="H346" s="33" t="s">
        <v>848</v>
      </c>
      <c r="I346" s="34">
        <f t="shared" si="46"/>
        <v>16</v>
      </c>
      <c r="J346" s="34">
        <f t="shared" si="50"/>
        <v>12</v>
      </c>
      <c r="K346" s="35">
        <f t="shared" si="51"/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1063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849</v>
      </c>
      <c r="I347" s="34">
        <f t="shared" si="46"/>
        <v>16</v>
      </c>
      <c r="J347" s="34">
        <f>COUNTIF(L347:AM347,"APAGADO")</f>
        <v>12</v>
      </c>
      <c r="K347" s="35">
        <f>(I347)/(J347+I347)</f>
        <v>0.5714285714285714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 t="s">
        <v>1596</v>
      </c>
      <c r="W347" s="86" t="s">
        <v>1596</v>
      </c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1064</v>
      </c>
      <c r="C348" t="s">
        <v>1109</v>
      </c>
      <c r="D348" t="s">
        <v>457</v>
      </c>
      <c r="E348" s="33" t="s">
        <v>73</v>
      </c>
      <c r="F348" s="33" t="s">
        <v>28</v>
      </c>
      <c r="G348" s="33"/>
      <c r="H348" s="33" t="s">
        <v>850</v>
      </c>
      <c r="I348" s="34">
        <f t="shared" si="46"/>
        <v>18</v>
      </c>
      <c r="J348" s="34">
        <f>COUNTIF(L348:AM348,"APAGADO")</f>
        <v>10</v>
      </c>
      <c r="K348" s="35">
        <f>(I348)/(J348+I348)</f>
        <v>0.6428571428571429</v>
      </c>
      <c r="L348" s="86" t="s">
        <v>1596</v>
      </c>
      <c r="M348" s="86" t="s">
        <v>1596</v>
      </c>
      <c r="N348" s="86" t="s">
        <v>1596</v>
      </c>
      <c r="O348" s="86" t="s">
        <v>1596</v>
      </c>
      <c r="P348" s="86"/>
      <c r="Q348" s="86" t="s">
        <v>1596</v>
      </c>
      <c r="R348" s="86"/>
      <c r="S348" s="86" t="s">
        <v>1596</v>
      </c>
      <c r="T348" s="86" t="s">
        <v>1596</v>
      </c>
      <c r="U348" s="86" t="s">
        <v>1596</v>
      </c>
      <c r="V348" s="86"/>
      <c r="W348" s="86"/>
      <c r="X348" s="86" t="s">
        <v>1596</v>
      </c>
      <c r="Y348" s="86" t="s">
        <v>1596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1110</v>
      </c>
      <c r="D349" t="s">
        <v>1071</v>
      </c>
      <c r="E349" s="33" t="s">
        <v>19</v>
      </c>
      <c r="F349" s="33" t="s">
        <v>20</v>
      </c>
      <c r="G349" s="33"/>
      <c r="H349" s="33" t="s">
        <v>853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1110</v>
      </c>
      <c r="D350" t="s">
        <v>1547</v>
      </c>
      <c r="E350" s="33" t="s">
        <v>19</v>
      </c>
      <c r="F350" s="33" t="s">
        <v>20</v>
      </c>
      <c r="G350" s="33"/>
      <c r="H350" s="33" t="s">
        <v>1568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1110</v>
      </c>
      <c r="D351" t="s">
        <v>470</v>
      </c>
      <c r="E351" s="33" t="s">
        <v>19</v>
      </c>
      <c r="F351" s="33" t="s">
        <v>28</v>
      </c>
      <c r="G351" s="33"/>
      <c r="H351" s="33" t="s">
        <v>1616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1596</v>
      </c>
      <c r="M351" s="86" t="s">
        <v>1596</v>
      </c>
      <c r="N351" s="86" t="s">
        <v>1596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1065</v>
      </c>
      <c r="C352" t="s">
        <v>1110</v>
      </c>
      <c r="D352" t="s">
        <v>471</v>
      </c>
      <c r="E352" s="33" t="s">
        <v>19</v>
      </c>
      <c r="F352" s="33" t="s">
        <v>20</v>
      </c>
      <c r="G352" s="33"/>
      <c r="H352" s="33" t="s">
        <v>854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1072</v>
      </c>
      <c r="C353" t="s">
        <v>1110</v>
      </c>
      <c r="D353" t="s">
        <v>459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1073</v>
      </c>
      <c r="C354" t="s">
        <v>1110</v>
      </c>
      <c r="D354" t="s">
        <v>460</v>
      </c>
      <c r="E354" s="33" t="s">
        <v>19</v>
      </c>
      <c r="F354" s="33" t="s">
        <v>28</v>
      </c>
      <c r="G354" s="33"/>
      <c r="H354" s="33" t="s">
        <v>856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1074</v>
      </c>
      <c r="C355" t="s">
        <v>1110</v>
      </c>
      <c r="D355" t="s">
        <v>461</v>
      </c>
      <c r="E355" s="33" t="s">
        <v>19</v>
      </c>
      <c r="F355" s="33" t="s">
        <v>28</v>
      </c>
      <c r="G355" s="33"/>
      <c r="H355" s="33" t="s">
        <v>857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1110</v>
      </c>
      <c r="D356" t="s">
        <v>463</v>
      </c>
      <c r="E356" s="33" t="s">
        <v>19</v>
      </c>
      <c r="F356" s="33" t="s">
        <v>28</v>
      </c>
      <c r="G356" s="33"/>
      <c r="H356" s="33" t="s">
        <v>858</v>
      </c>
      <c r="I356" s="34">
        <f t="shared" si="46"/>
        <v>28</v>
      </c>
      <c r="J356" s="34">
        <f t="shared" si="50"/>
        <v>0</v>
      </c>
      <c r="K356" s="35">
        <f t="shared" si="5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1075</v>
      </c>
      <c r="C357" t="s">
        <v>1110</v>
      </c>
      <c r="D357" t="s">
        <v>464</v>
      </c>
      <c r="E357" s="33" t="s">
        <v>15</v>
      </c>
      <c r="F357" s="33" t="s">
        <v>20</v>
      </c>
      <c r="G357" s="33"/>
      <c r="H357" s="33" t="s">
        <v>836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1076</v>
      </c>
      <c r="C358" t="s">
        <v>1110</v>
      </c>
      <c r="D358" t="s">
        <v>465</v>
      </c>
      <c r="E358" s="33" t="s">
        <v>15</v>
      </c>
      <c r="F358" s="33" t="s">
        <v>20</v>
      </c>
      <c r="G358" s="33"/>
      <c r="H358" s="33" t="s">
        <v>859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1066</v>
      </c>
      <c r="C359" t="s">
        <v>1110</v>
      </c>
      <c r="D359" t="s">
        <v>472</v>
      </c>
      <c r="E359" s="33" t="s">
        <v>15</v>
      </c>
      <c r="F359" s="33" t="s">
        <v>20</v>
      </c>
      <c r="G359" s="33"/>
      <c r="H359" s="33" t="s">
        <v>851</v>
      </c>
      <c r="I359" s="34">
        <f t="shared" ref="I359:I420" si="52">COUNTIF(L359:AM359,"")</f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1110</v>
      </c>
      <c r="D360" t="s">
        <v>474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1067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860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1068</v>
      </c>
      <c r="C362" t="s">
        <v>1110</v>
      </c>
      <c r="D362" t="s">
        <v>475</v>
      </c>
      <c r="E362" s="33" t="s">
        <v>73</v>
      </c>
      <c r="F362" s="33" t="s">
        <v>20</v>
      </c>
      <c r="G362" s="33"/>
      <c r="H362" s="33" t="s">
        <v>861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/>
      <c r="N362" s="86"/>
      <c r="O362" s="86"/>
      <c r="P362" s="86"/>
      <c r="Q362" s="86" t="s">
        <v>1596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1110</v>
      </c>
      <c r="D363" t="s">
        <v>477</v>
      </c>
      <c r="E363" s="33" t="s">
        <v>15</v>
      </c>
      <c r="F363" s="33" t="s">
        <v>28</v>
      </c>
      <c r="G363" s="33"/>
      <c r="H363" s="33" t="s">
        <v>862</v>
      </c>
      <c r="I363" s="34">
        <f>COUNTIF(L363:AM363,"")</f>
        <v>15</v>
      </c>
      <c r="J363" s="34">
        <f>COUNTIF(L363:AM363,"APAGADO")</f>
        <v>13</v>
      </c>
      <c r="K363" s="35">
        <f>(I363)/(J363+I363)</f>
        <v>0.5357142857142857</v>
      </c>
      <c r="L363" s="86" t="s">
        <v>1596</v>
      </c>
      <c r="M363" s="86" t="s">
        <v>1596</v>
      </c>
      <c r="N363" s="86" t="s">
        <v>1596</v>
      </c>
      <c r="O363" s="86" t="s">
        <v>1596</v>
      </c>
      <c r="P363" s="86"/>
      <c r="Q363" s="86" t="s">
        <v>1596</v>
      </c>
      <c r="R363" s="86"/>
      <c r="S363" s="86" t="s">
        <v>1596</v>
      </c>
      <c r="T363" s="86" t="s">
        <v>1596</v>
      </c>
      <c r="U363" s="86" t="s">
        <v>1596</v>
      </c>
      <c r="V363" s="86" t="s">
        <v>1596</v>
      </c>
      <c r="W363" s="86" t="s">
        <v>1596</v>
      </c>
      <c r="X363" s="86" t="s">
        <v>1596</v>
      </c>
      <c r="Y363" s="86" t="s">
        <v>1596</v>
      </c>
      <c r="Z363" s="86" t="s">
        <v>1596</v>
      </c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1077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1078</v>
      </c>
      <c r="C365" t="s">
        <v>1110</v>
      </c>
      <c r="D365" t="s">
        <v>466</v>
      </c>
      <c r="E365" s="33" t="s">
        <v>73</v>
      </c>
      <c r="F365" s="33" t="s">
        <v>28</v>
      </c>
      <c r="G365" s="33"/>
      <c r="H365" s="33" t="s">
        <v>864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1069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1070</v>
      </c>
      <c r="C367" t="s">
        <v>1110</v>
      </c>
      <c r="D367" t="s">
        <v>478</v>
      </c>
      <c r="E367" s="33" t="s">
        <v>73</v>
      </c>
      <c r="F367" s="33" t="s">
        <v>28</v>
      </c>
      <c r="G367" s="33"/>
      <c r="H367" s="33" t="s">
        <v>866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1339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1340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1337</v>
      </c>
      <c r="C369" t="s">
        <v>1110</v>
      </c>
      <c r="D369" s="84" t="s">
        <v>1338</v>
      </c>
      <c r="E369" s="33" t="s">
        <v>73</v>
      </c>
      <c r="F369" s="33" t="s">
        <v>28</v>
      </c>
      <c r="G369" s="33"/>
      <c r="H369" s="33" t="s">
        <v>1341</v>
      </c>
      <c r="I369" s="34">
        <f t="shared" ref="I369" si="53">COUNTIF(L369:AM369,"")</f>
        <v>28</v>
      </c>
      <c r="J369" s="34">
        <f t="shared" ref="J369" si="54">COUNTIF(L369:AM369,"APAGADO")</f>
        <v>0</v>
      </c>
      <c r="K369" s="35">
        <f t="shared" ref="K369" si="55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867</v>
      </c>
      <c r="I370" s="34">
        <f t="shared" si="52"/>
        <v>15</v>
      </c>
      <c r="J370" s="34">
        <f t="shared" si="50"/>
        <v>13</v>
      </c>
      <c r="K370" s="35">
        <f t="shared" si="51"/>
        <v>0.5357142857142857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 t="s">
        <v>1596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1110</v>
      </c>
      <c r="D371" t="s">
        <v>480</v>
      </c>
      <c r="E371" s="33" t="s">
        <v>73</v>
      </c>
      <c r="F371" s="33" t="s">
        <v>28</v>
      </c>
      <c r="G371" s="33"/>
      <c r="H371" s="33" t="s">
        <v>868</v>
      </c>
      <c r="I371" s="34">
        <f t="shared" si="52"/>
        <v>15</v>
      </c>
      <c r="J371" s="34">
        <f t="shared" si="50"/>
        <v>13</v>
      </c>
      <c r="K371" s="35">
        <f t="shared" si="51"/>
        <v>0.5357142857142857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 t="s">
        <v>1596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1153</v>
      </c>
      <c r="C372" s="33" t="s">
        <v>1110</v>
      </c>
      <c r="D372" t="s">
        <v>1152</v>
      </c>
      <c r="E372" s="33" t="s">
        <v>15</v>
      </c>
      <c r="F372" s="33" t="s">
        <v>28</v>
      </c>
      <c r="G372" s="33"/>
      <c r="H372" s="33" t="s">
        <v>1154</v>
      </c>
      <c r="I372" s="34">
        <f t="shared" si="52"/>
        <v>15</v>
      </c>
      <c r="J372" s="34">
        <f t="shared" si="50"/>
        <v>13</v>
      </c>
      <c r="K372" s="35">
        <f t="shared" si="51"/>
        <v>0.5357142857142857</v>
      </c>
      <c r="L372" s="86" t="s">
        <v>1596</v>
      </c>
      <c r="M372" s="86" t="s">
        <v>1596</v>
      </c>
      <c r="N372" s="86" t="s">
        <v>1596</v>
      </c>
      <c r="O372" s="86" t="s">
        <v>1596</v>
      </c>
      <c r="P372" s="86"/>
      <c r="Q372" s="86" t="s">
        <v>1596</v>
      </c>
      <c r="R372" s="86"/>
      <c r="S372" s="86" t="s">
        <v>1596</v>
      </c>
      <c r="T372" s="86" t="s">
        <v>1596</v>
      </c>
      <c r="U372" s="86" t="s">
        <v>1596</v>
      </c>
      <c r="V372" s="86" t="s">
        <v>1596</v>
      </c>
      <c r="W372" s="86" t="s">
        <v>1596</v>
      </c>
      <c r="X372" s="86" t="s">
        <v>1596</v>
      </c>
      <c r="Y372" s="86" t="s">
        <v>1596</v>
      </c>
      <c r="Z372" s="86" t="s">
        <v>1596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1079</v>
      </c>
      <c r="C373" t="s">
        <v>1109</v>
      </c>
      <c r="D373" t="s">
        <v>500</v>
      </c>
      <c r="E373" s="33" t="s">
        <v>19</v>
      </c>
      <c r="F373" s="33" t="s">
        <v>1103</v>
      </c>
      <c r="G373" s="33" t="s">
        <v>1308</v>
      </c>
      <c r="H373" s="33" t="s">
        <v>877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1109</v>
      </c>
      <c r="D374" t="s">
        <v>484</v>
      </c>
      <c r="E374" s="33" t="s">
        <v>19</v>
      </c>
      <c r="F374" s="33" t="s">
        <v>1103</v>
      </c>
      <c r="G374" s="33" t="s">
        <v>1308</v>
      </c>
      <c r="H374" s="33" t="s">
        <v>869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1109</v>
      </c>
      <c r="D375" t="s">
        <v>486</v>
      </c>
      <c r="E375" s="33" t="s">
        <v>19</v>
      </c>
      <c r="F375" s="33" t="s">
        <v>28</v>
      </c>
      <c r="G375" s="33"/>
      <c r="H375" s="33" t="s">
        <v>870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1109</v>
      </c>
      <c r="D376" t="s">
        <v>489</v>
      </c>
      <c r="E376" s="33" t="s">
        <v>19</v>
      </c>
      <c r="F376" s="33" t="s">
        <v>28</v>
      </c>
      <c r="G376" s="33"/>
      <c r="H376" s="33" t="s">
        <v>871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1109</v>
      </c>
      <c r="D377" t="s">
        <v>491</v>
      </c>
      <c r="E377" s="33" t="s">
        <v>15</v>
      </c>
      <c r="F377" s="33" t="s">
        <v>28</v>
      </c>
      <c r="G377" s="33"/>
      <c r="H377" s="33" t="s">
        <v>872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1109</v>
      </c>
      <c r="D378" t="s">
        <v>493</v>
      </c>
      <c r="E378" s="33" t="s">
        <v>19</v>
      </c>
      <c r="F378" s="33" t="s">
        <v>28</v>
      </c>
      <c r="G378" s="33"/>
      <c r="H378" s="33" t="s">
        <v>873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1109</v>
      </c>
      <c r="D379" t="s">
        <v>495</v>
      </c>
      <c r="E379" s="33" t="s">
        <v>15</v>
      </c>
      <c r="F379" s="33" t="s">
        <v>28</v>
      </c>
      <c r="G379" s="33"/>
      <c r="H379" s="33" t="s">
        <v>874</v>
      </c>
      <c r="I379" s="34">
        <f t="shared" si="52"/>
        <v>15</v>
      </c>
      <c r="J379" s="34">
        <f t="shared" si="50"/>
        <v>13</v>
      </c>
      <c r="K379" s="35">
        <f t="shared" si="51"/>
        <v>0.5357142857142857</v>
      </c>
      <c r="L379" s="86" t="s">
        <v>1596</v>
      </c>
      <c r="M379" s="86" t="s">
        <v>1596</v>
      </c>
      <c r="N379" s="86" t="s">
        <v>1596</v>
      </c>
      <c r="O379" s="86" t="s">
        <v>1596</v>
      </c>
      <c r="P379" s="86"/>
      <c r="Q379" s="86" t="s">
        <v>1596</v>
      </c>
      <c r="R379" s="86"/>
      <c r="S379" s="86" t="s">
        <v>1596</v>
      </c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 t="s">
        <v>1596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1109</v>
      </c>
      <c r="D380" t="s">
        <v>497</v>
      </c>
      <c r="E380" s="33" t="s">
        <v>19</v>
      </c>
      <c r="F380" s="33" t="s">
        <v>28</v>
      </c>
      <c r="G380" s="33"/>
      <c r="H380" s="33" t="s">
        <v>875</v>
      </c>
      <c r="I380" s="34">
        <f t="shared" si="52"/>
        <v>21</v>
      </c>
      <c r="J380" s="34">
        <f t="shared" si="50"/>
        <v>7</v>
      </c>
      <c r="K380" s="35">
        <f t="shared" si="51"/>
        <v>0.75</v>
      </c>
      <c r="L380" s="86"/>
      <c r="M380" s="86"/>
      <c r="N380" s="86"/>
      <c r="O380" s="86"/>
      <c r="P380" s="86"/>
      <c r="Q380" s="86"/>
      <c r="R380" s="86"/>
      <c r="S380" s="86"/>
      <c r="T380" s="86" t="s">
        <v>1596</v>
      </c>
      <c r="U380" s="86" t="s">
        <v>1596</v>
      </c>
      <c r="V380" s="86" t="s">
        <v>1596</v>
      </c>
      <c r="W380" s="86" t="s">
        <v>1596</v>
      </c>
      <c r="X380" s="86" t="s">
        <v>1596</v>
      </c>
      <c r="Y380" s="86" t="s">
        <v>1596</v>
      </c>
      <c r="Z380" s="86" t="s">
        <v>1596</v>
      </c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1109</v>
      </c>
      <c r="D381" t="s">
        <v>499</v>
      </c>
      <c r="E381" s="33" t="s">
        <v>19</v>
      </c>
      <c r="F381" s="33" t="s">
        <v>1103</v>
      </c>
      <c r="G381" s="33" t="s">
        <v>1309</v>
      </c>
      <c r="H381" s="33" t="s">
        <v>876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1236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1238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1239</v>
      </c>
      <c r="C383" t="s">
        <v>1109</v>
      </c>
      <c r="D383" t="s">
        <v>1237</v>
      </c>
      <c r="E383" s="33" t="s">
        <v>1162</v>
      </c>
      <c r="F383" s="33" t="s">
        <v>28</v>
      </c>
      <c r="G383" s="33"/>
      <c r="H383" s="33" t="s">
        <v>1240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1272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1273</v>
      </c>
      <c r="C385" t="s">
        <v>1109</v>
      </c>
      <c r="D385" t="s">
        <v>1288</v>
      </c>
      <c r="E385" t="s">
        <v>73</v>
      </c>
      <c r="F385" t="s">
        <v>28</v>
      </c>
      <c r="G385"/>
      <c r="H385" s="33" t="s">
        <v>1334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1569</v>
      </c>
      <c r="C386" t="s">
        <v>1109</v>
      </c>
      <c r="D386" s="84" t="s">
        <v>1570</v>
      </c>
      <c r="E386"/>
      <c r="F386"/>
      <c r="G386"/>
      <c r="H386" s="33"/>
      <c r="I386" s="34">
        <f t="shared" si="52"/>
        <v>15</v>
      </c>
      <c r="J386" s="34">
        <f t="shared" si="50"/>
        <v>13</v>
      </c>
      <c r="K386" s="35">
        <f t="shared" si="51"/>
        <v>0.5357142857142857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 t="s">
        <v>1596</v>
      </c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1586</v>
      </c>
      <c r="C387" t="s">
        <v>1109</v>
      </c>
      <c r="D387" s="84" t="s">
        <v>1593</v>
      </c>
      <c r="E387"/>
      <c r="F387"/>
      <c r="G387"/>
      <c r="H387" s="33" t="s">
        <v>1590</v>
      </c>
      <c r="I387" s="34">
        <f t="shared" si="52"/>
        <v>15</v>
      </c>
      <c r="J387" s="34">
        <f t="shared" si="50"/>
        <v>13</v>
      </c>
      <c r="K387" s="35">
        <f t="shared" si="51"/>
        <v>0.5357142857142857</v>
      </c>
      <c r="L387" s="86" t="s">
        <v>1596</v>
      </c>
      <c r="M387" s="86" t="s">
        <v>1596</v>
      </c>
      <c r="N387" s="86" t="s">
        <v>1596</v>
      </c>
      <c r="O387" s="86" t="s">
        <v>1596</v>
      </c>
      <c r="P387" s="86"/>
      <c r="Q387" s="86" t="s">
        <v>1596</v>
      </c>
      <c r="R387" s="86"/>
      <c r="S387" s="86" t="s">
        <v>1596</v>
      </c>
      <c r="T387" s="86" t="s">
        <v>1596</v>
      </c>
      <c r="U387" s="86" t="s">
        <v>1596</v>
      </c>
      <c r="V387" s="86" t="s">
        <v>1596</v>
      </c>
      <c r="W387" s="86" t="s">
        <v>1596</v>
      </c>
      <c r="X387" s="86" t="s">
        <v>1596</v>
      </c>
      <c r="Y387" s="86" t="s">
        <v>1596</v>
      </c>
      <c r="Z387" s="86" t="s">
        <v>1596</v>
      </c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1110</v>
      </c>
      <c r="D388" t="s">
        <v>502</v>
      </c>
      <c r="E388" s="33" t="s">
        <v>19</v>
      </c>
      <c r="F388" s="33" t="s">
        <v>28</v>
      </c>
      <c r="G388" s="33"/>
      <c r="H388" s="33" t="s">
        <v>1627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 t="s">
        <v>1596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1110</v>
      </c>
      <c r="D389" t="s">
        <v>504</v>
      </c>
      <c r="E389" s="33" t="s">
        <v>15</v>
      </c>
      <c r="F389" s="33" t="s">
        <v>20</v>
      </c>
      <c r="G389" s="33"/>
      <c r="H389" s="33" t="s">
        <v>878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879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1110</v>
      </c>
      <c r="D391" t="s">
        <v>506</v>
      </c>
      <c r="E391" s="33" t="s">
        <v>73</v>
      </c>
      <c r="F391" s="33" t="s">
        <v>20</v>
      </c>
      <c r="G391" s="33"/>
      <c r="H391" s="33" t="s">
        <v>880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881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1110</v>
      </c>
      <c r="D393" t="s">
        <v>509</v>
      </c>
      <c r="E393" s="33" t="s">
        <v>73</v>
      </c>
      <c r="F393" s="33" t="s">
        <v>20</v>
      </c>
      <c r="G393" s="33"/>
      <c r="H393" s="33" t="s">
        <v>882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1110</v>
      </c>
      <c r="D394" t="s">
        <v>512</v>
      </c>
      <c r="E394" s="33" t="s">
        <v>15</v>
      </c>
      <c r="F394" s="33" t="s">
        <v>28</v>
      </c>
      <c r="G394" s="33"/>
      <c r="H394" s="33" t="s">
        <v>883</v>
      </c>
      <c r="I394" s="34">
        <f>COUNTIF(L394:AM394,"")</f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1080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884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1081</v>
      </c>
      <c r="C396" t="s">
        <v>1110</v>
      </c>
      <c r="D396" t="s">
        <v>513</v>
      </c>
      <c r="E396" s="33" t="s">
        <v>73</v>
      </c>
      <c r="F396" s="33" t="s">
        <v>28</v>
      </c>
      <c r="G396" s="33"/>
      <c r="H396" s="33" t="s">
        <v>885</v>
      </c>
      <c r="I396" s="34">
        <f t="shared" si="52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1110</v>
      </c>
      <c r="D398" t="s">
        <v>515</v>
      </c>
      <c r="E398" s="33" t="s">
        <v>73</v>
      </c>
      <c r="F398" s="33" t="s">
        <v>28</v>
      </c>
      <c r="G398" s="33"/>
      <c r="H398" s="33" t="s">
        <v>887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1143</v>
      </c>
      <c r="C399" s="33" t="s">
        <v>1110</v>
      </c>
      <c r="D399" t="s">
        <v>1144</v>
      </c>
      <c r="E399" s="33" t="s">
        <v>19</v>
      </c>
      <c r="F399" s="33" t="s">
        <v>28</v>
      </c>
      <c r="G399" s="33"/>
      <c r="H399" s="33" t="s">
        <v>1145</v>
      </c>
      <c r="I399" s="34">
        <f t="shared" si="5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1148</v>
      </c>
      <c r="C400" s="33" t="s">
        <v>1110</v>
      </c>
      <c r="D400" t="s">
        <v>1146</v>
      </c>
      <c r="E400" s="33" t="s">
        <v>19</v>
      </c>
      <c r="F400" s="33" t="s">
        <v>28</v>
      </c>
      <c r="G400" s="33"/>
      <c r="H400" s="33" t="s">
        <v>1147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1149</v>
      </c>
      <c r="C401" s="33" t="s">
        <v>1110</v>
      </c>
      <c r="D401" t="s">
        <v>1150</v>
      </c>
      <c r="E401" s="33" t="s">
        <v>19</v>
      </c>
      <c r="F401" s="33" t="s">
        <v>28</v>
      </c>
      <c r="G401" s="33"/>
      <c r="H401" s="33" t="s">
        <v>1151</v>
      </c>
      <c r="I401" s="34">
        <f t="shared" si="52"/>
        <v>15</v>
      </c>
      <c r="J401" s="34">
        <f t="shared" ref="J401" si="56">COUNTIF(L401:AM401,"APAGADO")</f>
        <v>13</v>
      </c>
      <c r="K401" s="35">
        <f t="shared" ref="K401" si="57">(I401)/(J401+I401)</f>
        <v>0.5357142857142857</v>
      </c>
      <c r="L401" s="86" t="s">
        <v>1596</v>
      </c>
      <c r="M401" s="86" t="s">
        <v>1596</v>
      </c>
      <c r="N401" s="86" t="s">
        <v>1596</v>
      </c>
      <c r="O401" s="86" t="s">
        <v>1596</v>
      </c>
      <c r="P401" s="86"/>
      <c r="Q401" s="86" t="s">
        <v>1596</v>
      </c>
      <c r="R401" s="86"/>
      <c r="S401" s="86" t="s">
        <v>1596</v>
      </c>
      <c r="T401" s="86" t="s">
        <v>1596</v>
      </c>
      <c r="U401" s="86" t="s">
        <v>1596</v>
      </c>
      <c r="V401" s="86" t="s">
        <v>1596</v>
      </c>
      <c r="W401" s="86" t="s">
        <v>1596</v>
      </c>
      <c r="X401" s="86" t="s">
        <v>1596</v>
      </c>
      <c r="Y401" s="86" t="s">
        <v>1596</v>
      </c>
      <c r="Z401" s="86" t="s">
        <v>1596</v>
      </c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1110</v>
      </c>
      <c r="D402" t="s">
        <v>1086</v>
      </c>
      <c r="E402" s="33" t="s">
        <v>19</v>
      </c>
      <c r="F402" s="33" t="s">
        <v>28</v>
      </c>
      <c r="G402" s="33"/>
      <c r="H402" s="33" t="s">
        <v>888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1110</v>
      </c>
      <c r="D403" t="s">
        <v>1139</v>
      </c>
      <c r="E403" s="33" t="s">
        <v>19</v>
      </c>
      <c r="F403" s="33" t="s">
        <v>28</v>
      </c>
      <c r="G403" s="33"/>
      <c r="H403" s="33" t="s">
        <v>889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1110</v>
      </c>
      <c r="D404" t="s">
        <v>533</v>
      </c>
      <c r="E404" s="33" t="s">
        <v>19</v>
      </c>
      <c r="F404" s="33" t="s">
        <v>28</v>
      </c>
      <c r="G404" s="33"/>
      <c r="H404" s="33" t="s">
        <v>890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1110</v>
      </c>
      <c r="D405" t="s">
        <v>535</v>
      </c>
      <c r="E405" s="33" t="s">
        <v>19</v>
      </c>
      <c r="F405" s="33" t="s">
        <v>28</v>
      </c>
      <c r="G405" s="33"/>
      <c r="H405" s="33" t="s">
        <v>891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1110</v>
      </c>
      <c r="D406" t="s">
        <v>537</v>
      </c>
      <c r="E406" s="33" t="s">
        <v>19</v>
      </c>
      <c r="F406" s="33" t="s">
        <v>28</v>
      </c>
      <c r="G406" s="33"/>
      <c r="H406" s="33" t="s">
        <v>1625</v>
      </c>
      <c r="I406" s="34">
        <f t="shared" si="52"/>
        <v>25</v>
      </c>
      <c r="J406" s="34">
        <f t="shared" si="50"/>
        <v>3</v>
      </c>
      <c r="K406" s="35">
        <f t="shared" si="51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1596</v>
      </c>
      <c r="T406" s="86" t="s">
        <v>1596</v>
      </c>
      <c r="U406" s="86" t="s">
        <v>1596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1110</v>
      </c>
      <c r="D407" t="s">
        <v>1117</v>
      </c>
      <c r="E407" s="33" t="s">
        <v>19</v>
      </c>
      <c r="F407" s="33" t="s">
        <v>28</v>
      </c>
      <c r="G407" s="33"/>
      <c r="H407" s="33" t="s">
        <v>892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1109</v>
      </c>
      <c r="D408" t="s">
        <v>1116</v>
      </c>
      <c r="E408" s="33"/>
      <c r="F408" s="33" t="s">
        <v>28</v>
      </c>
      <c r="G408" s="33"/>
      <c r="H408" s="33" t="s">
        <v>893</v>
      </c>
      <c r="I408" s="34">
        <f t="shared" si="52"/>
        <v>28</v>
      </c>
      <c r="J408" s="34">
        <f t="shared" si="50"/>
        <v>0</v>
      </c>
      <c r="K408" s="35">
        <f t="shared" si="51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1110</v>
      </c>
      <c r="D409" t="s">
        <v>541</v>
      </c>
      <c r="E409" s="33" t="s">
        <v>19</v>
      </c>
      <c r="F409" s="33" t="s">
        <v>28</v>
      </c>
      <c r="G409" s="33"/>
      <c r="H409" s="33" t="s">
        <v>894</v>
      </c>
      <c r="I409" s="34">
        <f t="shared" si="52"/>
        <v>28</v>
      </c>
      <c r="J409" s="34">
        <f t="shared" ref="J409:J471" si="58">COUNTIF(L409:AM409,"APAGADO")</f>
        <v>0</v>
      </c>
      <c r="K409" s="35">
        <f t="shared" ref="K409:K471" si="59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1110</v>
      </c>
      <c r="D410" t="s">
        <v>543</v>
      </c>
      <c r="E410" s="33" t="s">
        <v>19</v>
      </c>
      <c r="F410" s="33" t="s">
        <v>28</v>
      </c>
      <c r="G410" s="33"/>
      <c r="H410" s="33" t="s">
        <v>895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1082</v>
      </c>
      <c r="C411" t="s">
        <v>1110</v>
      </c>
      <c r="D411" t="s">
        <v>544</v>
      </c>
      <c r="E411" s="33" t="s">
        <v>19</v>
      </c>
      <c r="F411" s="33" t="s">
        <v>28</v>
      </c>
      <c r="G411" s="33"/>
      <c r="H411" s="33" t="s">
        <v>896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1110</v>
      </c>
      <c r="D412" t="s">
        <v>546</v>
      </c>
      <c r="E412" s="33" t="s">
        <v>19</v>
      </c>
      <c r="F412" s="33" t="s">
        <v>28</v>
      </c>
      <c r="G412" s="33"/>
      <c r="H412" s="33" t="s">
        <v>897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1087</v>
      </c>
      <c r="C413" t="s">
        <v>1110</v>
      </c>
      <c r="D413" t="s">
        <v>517</v>
      </c>
      <c r="E413" s="33" t="s">
        <v>15</v>
      </c>
      <c r="F413" s="33" t="s">
        <v>1103</v>
      </c>
      <c r="G413" s="33" t="s">
        <v>1310</v>
      </c>
      <c r="H413" s="33" t="s">
        <v>898</v>
      </c>
      <c r="I413" s="34">
        <f t="shared" si="52"/>
        <v>20</v>
      </c>
      <c r="J413" s="34">
        <f t="shared" si="58"/>
        <v>8</v>
      </c>
      <c r="K413" s="35">
        <f t="shared" si="59"/>
        <v>0.7142857142857143</v>
      </c>
      <c r="L413" s="86"/>
      <c r="M413" s="86" t="s">
        <v>1596</v>
      </c>
      <c r="N413" s="86" t="s">
        <v>1596</v>
      </c>
      <c r="O413" s="86" t="s">
        <v>1596</v>
      </c>
      <c r="P413" s="86"/>
      <c r="Q413" s="86" t="s">
        <v>1596</v>
      </c>
      <c r="R413" s="86"/>
      <c r="S413" s="86" t="s">
        <v>1596</v>
      </c>
      <c r="T413" s="86"/>
      <c r="U413" s="86"/>
      <c r="V413" s="86"/>
      <c r="W413" s="86" t="s">
        <v>1596</v>
      </c>
      <c r="X413" s="86"/>
      <c r="Y413" s="86" t="s">
        <v>1596</v>
      </c>
      <c r="Z413" s="86" t="s">
        <v>1596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1088</v>
      </c>
      <c r="C414" t="s">
        <v>1110</v>
      </c>
      <c r="D414" t="s">
        <v>519</v>
      </c>
      <c r="E414" s="33" t="s">
        <v>19</v>
      </c>
      <c r="F414" s="33" t="s">
        <v>28</v>
      </c>
      <c r="G414" s="33"/>
      <c r="H414" s="33" t="s">
        <v>899</v>
      </c>
      <c r="I414" s="34">
        <f t="shared" si="52"/>
        <v>23</v>
      </c>
      <c r="J414" s="34">
        <f t="shared" si="58"/>
        <v>5</v>
      </c>
      <c r="K414" s="35">
        <f t="shared" si="59"/>
        <v>0.8214285714285714</v>
      </c>
      <c r="L414" s="86"/>
      <c r="M414" s="86" t="s">
        <v>1596</v>
      </c>
      <c r="N414" s="86" t="s">
        <v>1596</v>
      </c>
      <c r="O414" s="86"/>
      <c r="P414" s="86"/>
      <c r="Q414" s="86"/>
      <c r="R414" s="86"/>
      <c r="S414" s="86"/>
      <c r="T414" s="86"/>
      <c r="U414" s="86"/>
      <c r="V414" s="86"/>
      <c r="W414" s="86" t="s">
        <v>1596</v>
      </c>
      <c r="X414" s="86" t="s">
        <v>1596</v>
      </c>
      <c r="Y414" s="86" t="s">
        <v>1596</v>
      </c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1083</v>
      </c>
      <c r="C415" t="s">
        <v>1110</v>
      </c>
      <c r="D415" t="s">
        <v>547</v>
      </c>
      <c r="E415" s="33" t="s">
        <v>15</v>
      </c>
      <c r="F415" s="33" t="s">
        <v>28</v>
      </c>
      <c r="G415" s="33"/>
      <c r="H415" s="33" t="s">
        <v>900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1110</v>
      </c>
      <c r="D416" t="s">
        <v>521</v>
      </c>
      <c r="E416" s="33" t="s">
        <v>15</v>
      </c>
      <c r="F416" s="33" t="s">
        <v>1103</v>
      </c>
      <c r="G416" s="33" t="s">
        <v>1311</v>
      </c>
      <c r="H416" s="33" t="s">
        <v>901</v>
      </c>
      <c r="I416" s="34">
        <f t="shared" si="52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1110</v>
      </c>
      <c r="D417" t="s">
        <v>524</v>
      </c>
      <c r="E417" s="33" t="s">
        <v>15</v>
      </c>
      <c r="F417" s="33" t="s">
        <v>1103</v>
      </c>
      <c r="G417" s="33" t="s">
        <v>1307</v>
      </c>
      <c r="H417" s="33" t="s">
        <v>902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1110</v>
      </c>
      <c r="D418" t="s">
        <v>1138</v>
      </c>
      <c r="E418" s="33" t="s">
        <v>15</v>
      </c>
      <c r="F418" s="33" t="s">
        <v>1103</v>
      </c>
      <c r="G418" s="33" t="s">
        <v>1312</v>
      </c>
      <c r="H418" s="33" t="s">
        <v>903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1089</v>
      </c>
      <c r="C419" t="s">
        <v>1110</v>
      </c>
      <c r="D419" t="s">
        <v>526</v>
      </c>
      <c r="E419" s="33" t="s">
        <v>15</v>
      </c>
      <c r="F419" s="33" t="s">
        <v>1103</v>
      </c>
      <c r="G419" s="33" t="s">
        <v>1313</v>
      </c>
      <c r="H419" s="33" t="s">
        <v>904</v>
      </c>
      <c r="I419" s="34">
        <f t="shared" si="52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1090</v>
      </c>
      <c r="C420" t="s">
        <v>1110</v>
      </c>
      <c r="D420" t="s">
        <v>527</v>
      </c>
      <c r="E420" s="33" t="s">
        <v>15</v>
      </c>
      <c r="F420" s="33" t="s">
        <v>20</v>
      </c>
      <c r="G420" s="33"/>
      <c r="H420" s="33" t="s">
        <v>905</v>
      </c>
      <c r="I420" s="34">
        <f t="shared" si="52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1110</v>
      </c>
      <c r="D421" t="s">
        <v>529</v>
      </c>
      <c r="E421" s="33" t="s">
        <v>46</v>
      </c>
      <c r="F421" s="33" t="s">
        <v>28</v>
      </c>
      <c r="G421" s="33"/>
      <c r="H421" s="33" t="s">
        <v>1602</v>
      </c>
      <c r="I421" s="34">
        <f t="shared" ref="I421:I492" si="60">COUNTIF(L421:AM421,"")</f>
        <v>15</v>
      </c>
      <c r="J421" s="34">
        <f>COUNTIF(L421:AM421,"APAGADO")</f>
        <v>13</v>
      </c>
      <c r="K421" s="35">
        <f>(I421)/(J421+I421)</f>
        <v>0.5357142857142857</v>
      </c>
      <c r="L421" s="86" t="s">
        <v>1596</v>
      </c>
      <c r="M421" s="86" t="s">
        <v>1596</v>
      </c>
      <c r="N421" s="86" t="s">
        <v>1596</v>
      </c>
      <c r="O421" s="86" t="s">
        <v>1596</v>
      </c>
      <c r="P421" s="86"/>
      <c r="Q421" s="86" t="s">
        <v>1596</v>
      </c>
      <c r="R421" s="86"/>
      <c r="S421" s="86" t="s">
        <v>1596</v>
      </c>
      <c r="T421" s="86" t="s">
        <v>1596</v>
      </c>
      <c r="U421" s="86" t="s">
        <v>1596</v>
      </c>
      <c r="V421" s="86" t="s">
        <v>1596</v>
      </c>
      <c r="W421" s="86" t="s">
        <v>1596</v>
      </c>
      <c r="X421" s="86" t="s">
        <v>1596</v>
      </c>
      <c r="Y421" s="86" t="s">
        <v>1596</v>
      </c>
      <c r="Z421" s="86" t="s">
        <v>1596</v>
      </c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1084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906</v>
      </c>
      <c r="I422" s="34">
        <f t="shared" si="60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1085</v>
      </c>
      <c r="C423" t="s">
        <v>1110</v>
      </c>
      <c r="D423" t="s">
        <v>548</v>
      </c>
      <c r="E423" s="33" t="s">
        <v>73</v>
      </c>
      <c r="F423" s="33" t="s">
        <v>28</v>
      </c>
      <c r="G423" s="33"/>
      <c r="H423" s="33" t="s">
        <v>907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685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1109</v>
      </c>
      <c r="D425" t="s">
        <v>550</v>
      </c>
      <c r="E425" s="33" t="s">
        <v>73</v>
      </c>
      <c r="F425" s="33" t="s">
        <v>28</v>
      </c>
      <c r="G425" s="33"/>
      <c r="H425" s="33" t="s">
        <v>908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1193</v>
      </c>
      <c r="C426" t="s">
        <v>1110</v>
      </c>
      <c r="D426" t="s">
        <v>1195</v>
      </c>
      <c r="E426" s="33" t="s">
        <v>73</v>
      </c>
      <c r="F426" s="33" t="s">
        <v>28</v>
      </c>
      <c r="G426" s="33"/>
      <c r="H426" s="33" t="s">
        <v>1196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1194</v>
      </c>
      <c r="C427" t="s">
        <v>1110</v>
      </c>
      <c r="D427" t="s">
        <v>1195</v>
      </c>
      <c r="E427" s="33" t="s">
        <v>1162</v>
      </c>
      <c r="F427" s="33" t="s">
        <v>28</v>
      </c>
      <c r="G427" s="33"/>
      <c r="H427" s="33" t="s">
        <v>1197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1256</v>
      </c>
      <c r="C428" s="33" t="s">
        <v>1110</v>
      </c>
      <c r="D428" t="s">
        <v>1252</v>
      </c>
      <c r="E428" s="33" t="s">
        <v>15</v>
      </c>
      <c r="F428" s="33" t="s">
        <v>28</v>
      </c>
      <c r="G428" s="33"/>
      <c r="H428" s="33" t="s">
        <v>1253</v>
      </c>
      <c r="I428" s="34">
        <f t="shared" si="60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1091</v>
      </c>
      <c r="C429" t="s">
        <v>1109</v>
      </c>
      <c r="D429" t="s">
        <v>554</v>
      </c>
      <c r="E429" s="33" t="s">
        <v>19</v>
      </c>
      <c r="F429" s="33" t="s">
        <v>28</v>
      </c>
      <c r="G429" s="33"/>
      <c r="H429" s="33" t="s">
        <v>911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1092</v>
      </c>
      <c r="C430" t="s">
        <v>1109</v>
      </c>
      <c r="D430" t="s">
        <v>555</v>
      </c>
      <c r="E430" s="33" t="s">
        <v>19</v>
      </c>
      <c r="F430" s="33" t="s">
        <v>28</v>
      </c>
      <c r="G430" s="33"/>
      <c r="H430" s="33" t="s">
        <v>912</v>
      </c>
      <c r="I430" s="34">
        <f t="shared" si="60"/>
        <v>25</v>
      </c>
      <c r="J430" s="34">
        <f t="shared" si="58"/>
        <v>3</v>
      </c>
      <c r="K430" s="35">
        <f t="shared" si="59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909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1109</v>
      </c>
      <c r="D432" t="s">
        <v>557</v>
      </c>
      <c r="E432" s="33" t="s">
        <v>73</v>
      </c>
      <c r="F432" s="33" t="s">
        <v>28</v>
      </c>
      <c r="G432" s="33"/>
      <c r="H432" s="33" t="s">
        <v>910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913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 t="s">
        <v>1596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1109</v>
      </c>
      <c r="D434" t="s">
        <v>560</v>
      </c>
      <c r="E434" s="33" t="s">
        <v>73</v>
      </c>
      <c r="F434" s="33" t="s">
        <v>28</v>
      </c>
      <c r="G434" s="33"/>
      <c r="H434" s="33" t="s">
        <v>914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 t="s">
        <v>1596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1109</v>
      </c>
      <c r="D435" t="s">
        <v>553</v>
      </c>
      <c r="E435" s="33" t="s">
        <v>19</v>
      </c>
      <c r="F435" s="33" t="s">
        <v>28</v>
      </c>
      <c r="G435" s="33"/>
      <c r="H435" s="33" t="s">
        <v>915</v>
      </c>
      <c r="I435" s="34">
        <f t="shared" si="60"/>
        <v>18</v>
      </c>
      <c r="J435" s="34">
        <f>COUNTIF(L435:AM435,"APAGADO")</f>
        <v>10</v>
      </c>
      <c r="K435" s="35">
        <f>(I435)/(J435+I435)</f>
        <v>0.6428571428571429</v>
      </c>
      <c r="L435" s="86"/>
      <c r="M435" s="86"/>
      <c r="N435" s="86"/>
      <c r="O435" s="86" t="s">
        <v>1596</v>
      </c>
      <c r="P435" s="86"/>
      <c r="Q435" s="86" t="s">
        <v>1596</v>
      </c>
      <c r="R435" s="86"/>
      <c r="S435" s="86" t="s">
        <v>1596</v>
      </c>
      <c r="T435" s="86" t="s">
        <v>1596</v>
      </c>
      <c r="U435" s="86" t="s">
        <v>1596</v>
      </c>
      <c r="V435" s="86" t="s">
        <v>1596</v>
      </c>
      <c r="W435" s="86" t="s">
        <v>1596</v>
      </c>
      <c r="X435" s="86" t="s">
        <v>1596</v>
      </c>
      <c r="Y435" s="86" t="s">
        <v>1596</v>
      </c>
      <c r="Z435" s="86" t="s">
        <v>1596</v>
      </c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1109</v>
      </c>
      <c r="D436" t="s">
        <v>563</v>
      </c>
      <c r="E436" s="33" t="s">
        <v>15</v>
      </c>
      <c r="F436" s="33" t="s">
        <v>28</v>
      </c>
      <c r="G436" s="33"/>
      <c r="H436" s="33" t="s">
        <v>916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 t="s">
        <v>1596</v>
      </c>
      <c r="V436" s="86" t="s">
        <v>1596</v>
      </c>
      <c r="W436" s="86" t="s">
        <v>1596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1574</v>
      </c>
      <c r="C437" s="33" t="s">
        <v>1109</v>
      </c>
      <c r="D437" t="s">
        <v>1575</v>
      </c>
      <c r="E437" s="33"/>
      <c r="F437" s="33"/>
      <c r="G437" s="33"/>
      <c r="H437" s="33" t="s">
        <v>1582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1109</v>
      </c>
      <c r="D438" t="s">
        <v>565</v>
      </c>
      <c r="E438" s="33" t="s">
        <v>19</v>
      </c>
      <c r="F438" s="33" t="s">
        <v>28</v>
      </c>
      <c r="G438" s="33"/>
      <c r="H438" s="33" t="s">
        <v>917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1109</v>
      </c>
      <c r="D439" t="s">
        <v>567</v>
      </c>
      <c r="E439" s="33" t="s">
        <v>19</v>
      </c>
      <c r="F439" s="33" t="s">
        <v>28</v>
      </c>
      <c r="G439" s="33"/>
      <c r="H439" s="33" t="s">
        <v>1605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1109</v>
      </c>
      <c r="D440" t="s">
        <v>569</v>
      </c>
      <c r="E440" s="33" t="s">
        <v>19</v>
      </c>
      <c r="F440" s="33" t="s">
        <v>28</v>
      </c>
      <c r="G440" s="33"/>
      <c r="H440" s="33" t="s">
        <v>1623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1596</v>
      </c>
      <c r="T440" s="86" t="s">
        <v>1596</v>
      </c>
      <c r="U440" s="86" t="s">
        <v>1596</v>
      </c>
      <c r="V440" s="86" t="s">
        <v>1596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1109</v>
      </c>
      <c r="D441" t="s">
        <v>571</v>
      </c>
      <c r="E441" s="33" t="s">
        <v>19</v>
      </c>
      <c r="F441" s="33" t="s">
        <v>1103</v>
      </c>
      <c r="G441" s="33" t="s">
        <v>1314</v>
      </c>
      <c r="H441" s="33" t="s">
        <v>918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1109</v>
      </c>
      <c r="D442" t="s">
        <v>573</v>
      </c>
      <c r="E442" s="33" t="s">
        <v>19</v>
      </c>
      <c r="F442" s="33" t="s">
        <v>28</v>
      </c>
      <c r="G442" s="33"/>
      <c r="H442" s="33" t="s">
        <v>1621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1596</v>
      </c>
      <c r="T442" s="86" t="s">
        <v>1596</v>
      </c>
      <c r="U442" s="86" t="s">
        <v>1596</v>
      </c>
      <c r="V442" s="86" t="s">
        <v>1596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1523</v>
      </c>
      <c r="C443" t="s">
        <v>1109</v>
      </c>
      <c r="D443" t="s">
        <v>1524</v>
      </c>
      <c r="E443" s="33" t="s">
        <v>73</v>
      </c>
      <c r="F443" s="33" t="s">
        <v>28</v>
      </c>
      <c r="G443" s="33"/>
      <c r="H443" s="33" t="s">
        <v>1556</v>
      </c>
      <c r="I443" s="34">
        <f t="shared" ref="I443" si="61">COUNTIF(L443:AM443,"")</f>
        <v>28</v>
      </c>
      <c r="J443" s="34">
        <f t="shared" ref="J443" si="62">COUNTIF(L443:AM443,"APAGADO")</f>
        <v>0</v>
      </c>
      <c r="K443" s="35">
        <f t="shared" ref="K443" si="63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1110</v>
      </c>
      <c r="D444" t="s">
        <v>576</v>
      </c>
      <c r="E444" s="33" t="s">
        <v>15</v>
      </c>
      <c r="F444" s="33" t="s">
        <v>28</v>
      </c>
      <c r="G444" s="33"/>
      <c r="H444" s="33" t="s">
        <v>919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1110</v>
      </c>
      <c r="D445" t="s">
        <v>578</v>
      </c>
      <c r="E445" s="33" t="s">
        <v>15</v>
      </c>
      <c r="F445" s="33" t="s">
        <v>28</v>
      </c>
      <c r="G445" s="33"/>
      <c r="H445" s="33" t="s">
        <v>920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1093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1094</v>
      </c>
      <c r="C447" t="s">
        <v>1110</v>
      </c>
      <c r="D447" t="s">
        <v>579</v>
      </c>
      <c r="E447" s="33" t="s">
        <v>73</v>
      </c>
      <c r="F447" s="33" t="s">
        <v>28</v>
      </c>
      <c r="G447" s="33"/>
      <c r="H447" s="33" t="s">
        <v>922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1095</v>
      </c>
      <c r="C448" t="s">
        <v>1110</v>
      </c>
      <c r="D448" t="s">
        <v>581</v>
      </c>
      <c r="E448" s="33" t="s">
        <v>73</v>
      </c>
      <c r="F448" s="33" t="s">
        <v>28</v>
      </c>
      <c r="G448" s="33"/>
      <c r="H448" s="33" t="s">
        <v>923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1096</v>
      </c>
      <c r="C449" t="s">
        <v>1110</v>
      </c>
      <c r="D449" t="s">
        <v>582</v>
      </c>
      <c r="E449" s="33" t="s">
        <v>15</v>
      </c>
      <c r="F449" s="33" t="s">
        <v>28</v>
      </c>
      <c r="G449" s="33"/>
      <c r="H449" s="33" t="s">
        <v>924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1110</v>
      </c>
      <c r="D450" t="s">
        <v>584</v>
      </c>
      <c r="E450" s="33" t="s">
        <v>73</v>
      </c>
      <c r="F450" s="33" t="s">
        <v>28</v>
      </c>
      <c r="G450" s="33"/>
      <c r="H450" s="33" t="s">
        <v>925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 t="s">
        <v>1596</v>
      </c>
      <c r="N450" s="86" t="s">
        <v>1596</v>
      </c>
      <c r="O450" s="86" t="s">
        <v>1596</v>
      </c>
      <c r="P450" s="86"/>
      <c r="Q450" s="86" t="s">
        <v>1596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1110</v>
      </c>
      <c r="D451" t="s">
        <v>586</v>
      </c>
      <c r="E451" s="33" t="s">
        <v>15</v>
      </c>
      <c r="F451" s="33" t="s">
        <v>28</v>
      </c>
      <c r="G451" s="33"/>
      <c r="H451" s="33" t="s">
        <v>926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1110</v>
      </c>
      <c r="D452" t="s">
        <v>588</v>
      </c>
      <c r="E452" s="33" t="s">
        <v>15</v>
      </c>
      <c r="F452" s="33" t="s">
        <v>28</v>
      </c>
      <c r="G452" s="33"/>
      <c r="H452" s="33" t="s">
        <v>927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1110</v>
      </c>
      <c r="D453" t="s">
        <v>1140</v>
      </c>
      <c r="E453" s="33" t="s">
        <v>19</v>
      </c>
      <c r="F453" s="33" t="s">
        <v>20</v>
      </c>
      <c r="G453" s="33"/>
      <c r="H453" s="33" t="s">
        <v>928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1097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929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1098</v>
      </c>
      <c r="C455" t="s">
        <v>1110</v>
      </c>
      <c r="D455" t="s">
        <v>1141</v>
      </c>
      <c r="E455" s="33" t="s">
        <v>73</v>
      </c>
      <c r="F455" s="33" t="s">
        <v>28</v>
      </c>
      <c r="G455" s="33"/>
      <c r="H455" s="33" t="s">
        <v>930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1099</v>
      </c>
      <c r="C456" t="s">
        <v>1110</v>
      </c>
      <c r="D456" t="s">
        <v>1155</v>
      </c>
      <c r="E456" s="33" t="s">
        <v>15</v>
      </c>
      <c r="F456" s="33" t="s">
        <v>28</v>
      </c>
      <c r="G456" s="33"/>
      <c r="H456" s="33" t="s">
        <v>931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1110</v>
      </c>
      <c r="D457" t="s">
        <v>1142</v>
      </c>
      <c r="E457" s="33" t="s">
        <v>15</v>
      </c>
      <c r="F457" s="33" t="s">
        <v>28</v>
      </c>
      <c r="G457" s="33"/>
      <c r="H457" s="33" t="s">
        <v>1271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932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1100</v>
      </c>
      <c r="C459" t="s">
        <v>1110</v>
      </c>
      <c r="D459" t="s">
        <v>593</v>
      </c>
      <c r="E459" s="33" t="s">
        <v>73</v>
      </c>
      <c r="F459" s="33" t="s">
        <v>28</v>
      </c>
      <c r="G459" s="33"/>
      <c r="H459" s="33" t="s">
        <v>933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1101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934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1110</v>
      </c>
      <c r="D461" t="s">
        <v>594</v>
      </c>
      <c r="E461" s="33" t="s">
        <v>73</v>
      </c>
      <c r="F461" s="33" t="s">
        <v>28</v>
      </c>
      <c r="G461" s="33"/>
      <c r="H461" s="33" t="s">
        <v>935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6"/>
      <c r="M461" s="86" t="s">
        <v>1596</v>
      </c>
      <c r="N461" s="86"/>
      <c r="O461" s="86"/>
      <c r="P461" s="86"/>
      <c r="Q461" s="86"/>
      <c r="R461" s="86"/>
      <c r="S461" s="86"/>
      <c r="T461" s="86"/>
      <c r="U461" s="86"/>
      <c r="V461" s="86" t="s">
        <v>1596</v>
      </c>
      <c r="W461" s="86" t="s">
        <v>1596</v>
      </c>
      <c r="X461" s="86" t="s">
        <v>1596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1110</v>
      </c>
      <c r="D462" t="s">
        <v>598</v>
      </c>
      <c r="E462" s="33" t="s">
        <v>15</v>
      </c>
      <c r="F462" s="33" t="s">
        <v>28</v>
      </c>
      <c r="G462" s="33"/>
      <c r="H462" s="33" t="s">
        <v>936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1102</v>
      </c>
      <c r="C463" t="s">
        <v>1110</v>
      </c>
      <c r="D463" t="s">
        <v>600</v>
      </c>
      <c r="E463" s="33" t="s">
        <v>15</v>
      </c>
      <c r="F463" s="33" t="s">
        <v>20</v>
      </c>
      <c r="G463" s="33"/>
      <c r="H463" s="33" t="s">
        <v>937</v>
      </c>
      <c r="I463" s="34">
        <f t="shared" si="60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1110</v>
      </c>
      <c r="D464" t="s">
        <v>602</v>
      </c>
      <c r="E464" s="33" t="s">
        <v>15</v>
      </c>
      <c r="F464" s="33" t="s">
        <v>20</v>
      </c>
      <c r="G464" s="33"/>
      <c r="H464" s="33" t="s">
        <v>938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1110</v>
      </c>
      <c r="D465" t="s">
        <v>604</v>
      </c>
      <c r="E465" s="33" t="s">
        <v>15</v>
      </c>
      <c r="F465" s="33" t="s">
        <v>20</v>
      </c>
      <c r="G465" s="33"/>
      <c r="H465" s="33" t="s">
        <v>939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1163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1170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1164</v>
      </c>
      <c r="C467" s="33" t="s">
        <v>1110</v>
      </c>
      <c r="D467" t="s">
        <v>1165</v>
      </c>
      <c r="E467" s="33" t="s">
        <v>1162</v>
      </c>
      <c r="F467" s="33" t="s">
        <v>28</v>
      </c>
      <c r="G467" s="33"/>
      <c r="H467" s="33" t="s">
        <v>1171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1249</v>
      </c>
      <c r="C468" s="33" t="s">
        <v>1110</v>
      </c>
      <c r="D468" t="s">
        <v>1250</v>
      </c>
      <c r="E468" s="33" t="s">
        <v>15</v>
      </c>
      <c r="F468" s="33" t="s">
        <v>28</v>
      </c>
      <c r="G468" s="33"/>
      <c r="H468" s="33" t="s">
        <v>1251</v>
      </c>
      <c r="I468" s="34">
        <f t="shared" si="60"/>
        <v>28</v>
      </c>
      <c r="J468" s="34">
        <f t="shared" ref="J468" si="64">COUNTIF(L468:AM468,"APAGADO")</f>
        <v>0</v>
      </c>
      <c r="K468" s="35">
        <f t="shared" ref="K468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1109</v>
      </c>
      <c r="D469" t="s">
        <v>609</v>
      </c>
      <c r="E469" s="33" t="s">
        <v>19</v>
      </c>
      <c r="F469" s="33" t="s">
        <v>28</v>
      </c>
      <c r="G469" s="33"/>
      <c r="H469" s="33" t="s">
        <v>1606</v>
      </c>
      <c r="I469" s="34">
        <f t="shared" si="60"/>
        <v>21</v>
      </c>
      <c r="J469" s="34">
        <f t="shared" si="58"/>
        <v>7</v>
      </c>
      <c r="K469" s="35">
        <f t="shared" si="59"/>
        <v>0.75</v>
      </c>
      <c r="L469" s="86" t="s">
        <v>1596</v>
      </c>
      <c r="M469" s="86"/>
      <c r="N469" s="86"/>
      <c r="O469" s="86"/>
      <c r="P469" s="86"/>
      <c r="Q469" s="86"/>
      <c r="R469" s="86"/>
      <c r="S469" s="86"/>
      <c r="T469" s="86"/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 t="s">
        <v>1596</v>
      </c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1109</v>
      </c>
      <c r="D470" t="s">
        <v>611</v>
      </c>
      <c r="E470" s="33" t="s">
        <v>19</v>
      </c>
      <c r="F470" s="33" t="s">
        <v>28</v>
      </c>
      <c r="G470" s="33"/>
      <c r="H470" s="33" t="s">
        <v>1603</v>
      </c>
      <c r="I470" s="34">
        <f t="shared" si="60"/>
        <v>15</v>
      </c>
      <c r="J470" s="34">
        <f t="shared" si="58"/>
        <v>13</v>
      </c>
      <c r="K470" s="35">
        <f t="shared" si="59"/>
        <v>0.5357142857142857</v>
      </c>
      <c r="L470" s="86" t="s">
        <v>1596</v>
      </c>
      <c r="M470" s="86" t="s">
        <v>1596</v>
      </c>
      <c r="N470" s="86" t="s">
        <v>1596</v>
      </c>
      <c r="O470" s="86" t="s">
        <v>1596</v>
      </c>
      <c r="P470" s="86"/>
      <c r="Q470" s="86" t="s">
        <v>1596</v>
      </c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 t="s">
        <v>1596</v>
      </c>
      <c r="Z470" s="86" t="s">
        <v>1596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1109</v>
      </c>
      <c r="D471" t="s">
        <v>613</v>
      </c>
      <c r="E471" s="33" t="s">
        <v>15</v>
      </c>
      <c r="F471" s="33" t="s">
        <v>28</v>
      </c>
      <c r="G471" s="33"/>
      <c r="H471" s="33" t="s">
        <v>1622</v>
      </c>
      <c r="I471" s="34">
        <f t="shared" si="60"/>
        <v>22</v>
      </c>
      <c r="J471" s="34">
        <f t="shared" si="58"/>
        <v>6</v>
      </c>
      <c r="K471" s="35">
        <f t="shared" si="59"/>
        <v>0.7857142857142857</v>
      </c>
      <c r="L471" s="86"/>
      <c r="M471" s="86"/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 t="s">
        <v>1596</v>
      </c>
      <c r="W471" s="86" t="s">
        <v>1596</v>
      </c>
      <c r="X471" s="86" t="s">
        <v>1596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1110</v>
      </c>
      <c r="D472" t="s">
        <v>606</v>
      </c>
      <c r="E472" s="33" t="s">
        <v>19</v>
      </c>
      <c r="F472" s="33" t="s">
        <v>28</v>
      </c>
      <c r="G472" s="33"/>
      <c r="H472" s="33" t="s">
        <v>1624</v>
      </c>
      <c r="I472" s="34">
        <f t="shared" si="60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 t="s">
        <v>1596</v>
      </c>
      <c r="N472" s="86"/>
      <c r="O472" s="86"/>
      <c r="P472" s="86"/>
      <c r="Q472" s="86"/>
      <c r="R472" s="86"/>
      <c r="S472" s="86" t="s">
        <v>1596</v>
      </c>
      <c r="T472" s="86" t="s">
        <v>1596</v>
      </c>
      <c r="U472" s="86" t="s">
        <v>1596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134">
        <v>11</v>
      </c>
      <c r="C473" s="85" t="s">
        <v>1544</v>
      </c>
      <c r="D473" s="85" t="s">
        <v>1516</v>
      </c>
      <c r="E473" s="33" t="s">
        <v>1378</v>
      </c>
      <c r="F473" s="33" t="s">
        <v>1357</v>
      </c>
      <c r="G473" s="33"/>
      <c r="I473" s="34">
        <f t="shared" si="60"/>
        <v>28</v>
      </c>
      <c r="J473" s="34">
        <f t="shared" ref="J473:J478" si="66">COUNTIF(L473:AM473,"APAGADO")</f>
        <v>0</v>
      </c>
      <c r="K473" s="35">
        <f t="shared" ref="K473:K478" si="67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1358</v>
      </c>
      <c r="B474" s="85" t="s">
        <v>1513</v>
      </c>
      <c r="C474" s="85" t="s">
        <v>1544</v>
      </c>
      <c r="D474" s="85" t="s">
        <v>1516</v>
      </c>
      <c r="E474" s="33" t="s">
        <v>1356</v>
      </c>
      <c r="F474" s="33" t="s">
        <v>1357</v>
      </c>
      <c r="G474" s="33"/>
      <c r="H474" s="33"/>
      <c r="I474" s="34">
        <f t="shared" si="60"/>
        <v>28</v>
      </c>
      <c r="J474" s="34">
        <f t="shared" si="66"/>
        <v>0</v>
      </c>
      <c r="K474" s="35">
        <f t="shared" si="6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2">
        <v>12</v>
      </c>
      <c r="C475" s="129" t="s">
        <v>1544</v>
      </c>
      <c r="D475" t="s">
        <v>1517</v>
      </c>
      <c r="E475" s="33" t="s">
        <v>1378</v>
      </c>
      <c r="F475" s="33" t="s">
        <v>1357</v>
      </c>
      <c r="G475" s="33"/>
      <c r="H475" s="128" t="s">
        <v>1519</v>
      </c>
      <c r="I475" s="127">
        <f t="shared" si="60"/>
        <v>16</v>
      </c>
      <c r="J475" s="34">
        <f t="shared" si="66"/>
        <v>12</v>
      </c>
      <c r="K475" s="35">
        <f t="shared" si="67"/>
        <v>0.5714285714285714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 t="s">
        <v>1596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1358</v>
      </c>
      <c r="B476" s="131" t="s">
        <v>1514</v>
      </c>
      <c r="C476" s="129" t="s">
        <v>1544</v>
      </c>
      <c r="D476" t="s">
        <v>1517</v>
      </c>
      <c r="E476" s="33" t="s">
        <v>1356</v>
      </c>
      <c r="F476" s="33" t="s">
        <v>1357</v>
      </c>
      <c r="G476" s="33"/>
      <c r="H476" s="89" t="s">
        <v>1520</v>
      </c>
      <c r="I476" s="127">
        <f t="shared" si="60"/>
        <v>16</v>
      </c>
      <c r="J476" s="34">
        <f t="shared" si="66"/>
        <v>12</v>
      </c>
      <c r="K476" s="35">
        <f t="shared" si="67"/>
        <v>0.5714285714285714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 t="s">
        <v>1596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s="33">
        <v>13</v>
      </c>
      <c r="C477" s="129" t="s">
        <v>1544</v>
      </c>
      <c r="D477" t="s">
        <v>1518</v>
      </c>
      <c r="E477" s="33" t="s">
        <v>1378</v>
      </c>
      <c r="F477" s="33" t="s">
        <v>1357</v>
      </c>
      <c r="G477" s="33"/>
      <c r="H477" s="81" t="s">
        <v>1521</v>
      </c>
      <c r="I477" s="34">
        <f t="shared" si="60"/>
        <v>16</v>
      </c>
      <c r="J477" s="34">
        <f t="shared" si="66"/>
        <v>12</v>
      </c>
      <c r="K477" s="35">
        <f t="shared" si="67"/>
        <v>0.5714285714285714</v>
      </c>
      <c r="L477" s="86"/>
      <c r="M477" s="86" t="s">
        <v>1596</v>
      </c>
      <c r="N477" s="86" t="s">
        <v>1596</v>
      </c>
      <c r="O477" s="86" t="s">
        <v>1596</v>
      </c>
      <c r="P477" s="86"/>
      <c r="Q477" s="86" t="s">
        <v>1596</v>
      </c>
      <c r="R477" s="86"/>
      <c r="S477" s="86" t="s">
        <v>1596</v>
      </c>
      <c r="T477" s="86" t="s">
        <v>1596</v>
      </c>
      <c r="U477" s="86" t="s">
        <v>1596</v>
      </c>
      <c r="V477" s="86" t="s">
        <v>1596</v>
      </c>
      <c r="W477" s="86" t="s">
        <v>1596</v>
      </c>
      <c r="X477" s="86" t="s">
        <v>1596</v>
      </c>
      <c r="Y477" s="86" t="s">
        <v>1596</v>
      </c>
      <c r="Z477" s="86" t="s">
        <v>1596</v>
      </c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t="s">
        <v>1515</v>
      </c>
      <c r="C478" s="129" t="s">
        <v>1544</v>
      </c>
      <c r="D478" t="s">
        <v>1518</v>
      </c>
      <c r="E478" s="33" t="s">
        <v>1356</v>
      </c>
      <c r="F478" s="33" t="s">
        <v>1357</v>
      </c>
      <c r="G478" s="33"/>
      <c r="H478" s="33"/>
      <c r="I478" s="34">
        <f t="shared" si="60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s="33">
        <v>14</v>
      </c>
      <c r="C479" s="129" t="s">
        <v>1544</v>
      </c>
      <c r="D479" t="s">
        <v>1485</v>
      </c>
      <c r="E479" s="33" t="s">
        <v>1378</v>
      </c>
      <c r="F479" s="33" t="s">
        <v>1357</v>
      </c>
      <c r="G479" s="33"/>
      <c r="H479" s="128" t="s">
        <v>1486</v>
      </c>
      <c r="I479" s="127">
        <f t="shared" si="60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t="s">
        <v>1487</v>
      </c>
      <c r="C480" s="129" t="s">
        <v>1544</v>
      </c>
      <c r="D480" t="s">
        <v>1485</v>
      </c>
      <c r="E480" s="33" t="s">
        <v>1356</v>
      </c>
      <c r="F480" s="33" t="s">
        <v>1357</v>
      </c>
      <c r="G480" s="33"/>
      <c r="H480" t="s">
        <v>1488</v>
      </c>
      <c r="I480" s="127">
        <f t="shared" si="60"/>
        <v>28</v>
      </c>
      <c r="J480" s="34">
        <f t="shared" ref="J480:J492" si="68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s="33">
        <v>15</v>
      </c>
      <c r="C481" s="129" t="s">
        <v>1544</v>
      </c>
      <c r="D481" t="s">
        <v>1495</v>
      </c>
      <c r="E481" s="33" t="s">
        <v>1378</v>
      </c>
      <c r="F481" s="33" t="s">
        <v>1357</v>
      </c>
      <c r="G481" s="33"/>
      <c r="H481" s="128" t="s">
        <v>1496</v>
      </c>
      <c r="I481" s="127">
        <f t="shared" si="60"/>
        <v>28</v>
      </c>
      <c r="J481" s="34">
        <f t="shared" si="68"/>
        <v>0</v>
      </c>
      <c r="K481" s="35">
        <f t="shared" ref="K481:K492" si="69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t="s">
        <v>1489</v>
      </c>
      <c r="C482" s="129" t="s">
        <v>1544</v>
      </c>
      <c r="D482" t="s">
        <v>1495</v>
      </c>
      <c r="E482" s="33" t="s">
        <v>1356</v>
      </c>
      <c r="F482" s="33" t="s">
        <v>1357</v>
      </c>
      <c r="G482" s="33"/>
      <c r="H482" t="s">
        <v>1497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s="33">
        <v>16</v>
      </c>
      <c r="C483" s="129" t="s">
        <v>1544</v>
      </c>
      <c r="D483" t="s">
        <v>1498</v>
      </c>
      <c r="E483" s="33" t="s">
        <v>1378</v>
      </c>
      <c r="F483" s="33" t="s">
        <v>1357</v>
      </c>
      <c r="G483" s="33"/>
      <c r="H483" s="128" t="s">
        <v>1499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t="s">
        <v>1490</v>
      </c>
      <c r="C484" s="129" t="s">
        <v>1544</v>
      </c>
      <c r="D484" t="s">
        <v>1498</v>
      </c>
      <c r="E484" s="33" t="s">
        <v>1356</v>
      </c>
      <c r="F484" s="33" t="s">
        <v>1357</v>
      </c>
      <c r="G484" s="33"/>
      <c r="H484" t="s">
        <v>1500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s="33">
        <v>17</v>
      </c>
      <c r="C485" s="129" t="s">
        <v>1544</v>
      </c>
      <c r="D485" t="s">
        <v>1501</v>
      </c>
      <c r="E485" s="33" t="s">
        <v>1378</v>
      </c>
      <c r="F485" s="33" t="s">
        <v>1357</v>
      </c>
      <c r="G485" s="33"/>
      <c r="H485" s="128" t="s">
        <v>1502</v>
      </c>
      <c r="I485" s="127">
        <f t="shared" si="60"/>
        <v>16</v>
      </c>
      <c r="J485" s="34">
        <f t="shared" si="68"/>
        <v>12</v>
      </c>
      <c r="K485" s="35">
        <f t="shared" si="69"/>
        <v>0.5714285714285714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 t="s">
        <v>1596</v>
      </c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t="s">
        <v>1491</v>
      </c>
      <c r="C486" s="129" t="s">
        <v>1544</v>
      </c>
      <c r="D486" t="s">
        <v>1501</v>
      </c>
      <c r="E486" s="33" t="s">
        <v>1356</v>
      </c>
      <c r="F486" s="33" t="s">
        <v>1357</v>
      </c>
      <c r="G486" s="33"/>
      <c r="H486" t="s">
        <v>1503</v>
      </c>
      <c r="I486" s="127">
        <f t="shared" si="60"/>
        <v>16</v>
      </c>
      <c r="J486" s="34">
        <f t="shared" si="68"/>
        <v>12</v>
      </c>
      <c r="K486" s="35">
        <f t="shared" si="69"/>
        <v>0.5714285714285714</v>
      </c>
      <c r="L486" s="86"/>
      <c r="M486" s="86" t="s">
        <v>1596</v>
      </c>
      <c r="N486" s="86" t="s">
        <v>1596</v>
      </c>
      <c r="O486" s="86" t="s">
        <v>1596</v>
      </c>
      <c r="P486" s="86"/>
      <c r="Q486" s="86" t="s">
        <v>1596</v>
      </c>
      <c r="R486" s="86"/>
      <c r="S486" s="86" t="s">
        <v>1596</v>
      </c>
      <c r="T486" s="86" t="s">
        <v>1596</v>
      </c>
      <c r="U486" s="86" t="s">
        <v>1596</v>
      </c>
      <c r="V486" s="86" t="s">
        <v>1596</v>
      </c>
      <c r="W486" s="86" t="s">
        <v>1596</v>
      </c>
      <c r="X486" s="86" t="s">
        <v>1596</v>
      </c>
      <c r="Y486" s="86" t="s">
        <v>1596</v>
      </c>
      <c r="Z486" s="86" t="s">
        <v>1596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1358</v>
      </c>
      <c r="B487" s="33">
        <v>18</v>
      </c>
      <c r="C487" s="129" t="s">
        <v>1544</v>
      </c>
      <c r="D487" t="s">
        <v>1504</v>
      </c>
      <c r="E487" s="33" t="s">
        <v>1378</v>
      </c>
      <c r="F487" s="33" t="s">
        <v>1357</v>
      </c>
      <c r="G487" s="33"/>
      <c r="H487" s="128" t="s">
        <v>1505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1358</v>
      </c>
      <c r="B488" s="131" t="s">
        <v>1492</v>
      </c>
      <c r="C488" s="129" t="s">
        <v>1544</v>
      </c>
      <c r="D488" t="s">
        <v>1504</v>
      </c>
      <c r="E488" s="33" t="s">
        <v>1356</v>
      </c>
      <c r="F488" s="33" t="s">
        <v>1357</v>
      </c>
      <c r="G488" s="33"/>
      <c r="H488" t="s">
        <v>1506</v>
      </c>
      <c r="I488" s="127">
        <f t="shared" si="60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s="33">
        <v>19</v>
      </c>
      <c r="C489" s="129" t="s">
        <v>1544</v>
      </c>
      <c r="D489" t="s">
        <v>1507</v>
      </c>
      <c r="E489" s="33" t="s">
        <v>1378</v>
      </c>
      <c r="F489" s="33" t="s">
        <v>1357</v>
      </c>
      <c r="G489" s="33"/>
      <c r="H489" s="128" t="s">
        <v>1508</v>
      </c>
      <c r="I489" s="127">
        <f t="shared" si="60"/>
        <v>16</v>
      </c>
      <c r="J489" s="34">
        <f t="shared" si="68"/>
        <v>12</v>
      </c>
      <c r="K489" s="35">
        <f t="shared" si="69"/>
        <v>0.5714285714285714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 t="s">
        <v>1596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t="s">
        <v>1493</v>
      </c>
      <c r="C490" s="129" t="s">
        <v>1544</v>
      </c>
      <c r="D490" t="s">
        <v>1507</v>
      </c>
      <c r="E490" s="33" t="s">
        <v>1356</v>
      </c>
      <c r="F490" s="33" t="s">
        <v>1357</v>
      </c>
      <c r="G490" s="33"/>
      <c r="H490" t="s">
        <v>1509</v>
      </c>
      <c r="I490" s="127">
        <f t="shared" si="60"/>
        <v>16</v>
      </c>
      <c r="J490" s="34">
        <f t="shared" si="68"/>
        <v>12</v>
      </c>
      <c r="K490" s="35">
        <f t="shared" si="69"/>
        <v>0.5714285714285714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 t="s">
        <v>1596</v>
      </c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>
        <v>20</v>
      </c>
      <c r="C491" s="129" t="s">
        <v>1544</v>
      </c>
      <c r="D491" t="s">
        <v>1510</v>
      </c>
      <c r="E491" s="33" t="s">
        <v>1378</v>
      </c>
      <c r="F491" s="33" t="s">
        <v>1357</v>
      </c>
      <c r="G491" s="33"/>
      <c r="H491" s="128" t="s">
        <v>1511</v>
      </c>
      <c r="I491" s="127">
        <f t="shared" si="60"/>
        <v>16</v>
      </c>
      <c r="J491" s="34">
        <f t="shared" si="68"/>
        <v>12</v>
      </c>
      <c r="K491" s="35">
        <f t="shared" si="69"/>
        <v>0.5714285714285714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 t="s">
        <v>1596</v>
      </c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 t="s">
        <v>1494</v>
      </c>
      <c r="C492" s="129" t="s">
        <v>1544</v>
      </c>
      <c r="D492" t="s">
        <v>1510</v>
      </c>
      <c r="E492" s="33" t="s">
        <v>1356</v>
      </c>
      <c r="F492" s="33" t="s">
        <v>1357</v>
      </c>
      <c r="G492" s="33"/>
      <c r="H492" t="s">
        <v>1512</v>
      </c>
      <c r="I492" s="127">
        <f t="shared" si="60"/>
        <v>16</v>
      </c>
      <c r="J492" s="34">
        <f t="shared" si="68"/>
        <v>12</v>
      </c>
      <c r="K492" s="35">
        <f t="shared" si="69"/>
        <v>0.5714285714285714</v>
      </c>
      <c r="L492" s="86"/>
      <c r="M492" s="86" t="s">
        <v>1596</v>
      </c>
      <c r="N492" s="86" t="s">
        <v>1596</v>
      </c>
      <c r="O492" s="86" t="s">
        <v>1596</v>
      </c>
      <c r="P492" s="86"/>
      <c r="Q492" s="86" t="s">
        <v>1596</v>
      </c>
      <c r="R492" s="86"/>
      <c r="S492" s="86" t="s">
        <v>1596</v>
      </c>
      <c r="T492" s="86" t="s">
        <v>1596</v>
      </c>
      <c r="U492" s="86" t="s">
        <v>1596</v>
      </c>
      <c r="V492" s="86" t="s">
        <v>1596</v>
      </c>
      <c r="W492" s="86" t="s">
        <v>1596</v>
      </c>
      <c r="X492" s="86" t="s">
        <v>1596</v>
      </c>
      <c r="Y492" s="86" t="s">
        <v>1596</v>
      </c>
      <c r="Z492" s="86" t="s">
        <v>1596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>
        <v>21</v>
      </c>
      <c r="C493" s="129" t="s">
        <v>1544</v>
      </c>
      <c r="D493" t="s">
        <v>1351</v>
      </c>
      <c r="E493" s="33" t="s">
        <v>1378</v>
      </c>
      <c r="F493" s="33" t="s">
        <v>1357</v>
      </c>
      <c r="G493" s="33"/>
      <c r="H493" s="81" t="s">
        <v>1364</v>
      </c>
      <c r="I493" s="34">
        <f t="shared" ref="I493:I502" si="70">COUNTIF(L493:AM493,"")</f>
        <v>28</v>
      </c>
      <c r="J493" s="34">
        <f t="shared" ref="J493:J502" si="71">COUNTIF(L493:AM493,"APAGADO")</f>
        <v>0</v>
      </c>
      <c r="K493" s="35">
        <f t="shared" ref="K493:K502" si="72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 t="s">
        <v>1359</v>
      </c>
      <c r="C494" s="129" t="s">
        <v>1544</v>
      </c>
      <c r="D494" t="s">
        <v>1351</v>
      </c>
      <c r="E494" s="33" t="s">
        <v>1356</v>
      </c>
      <c r="F494" s="33" t="s">
        <v>1357</v>
      </c>
      <c r="G494" s="33"/>
      <c r="H494" s="33" t="s">
        <v>1369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>
        <v>22</v>
      </c>
      <c r="C495" s="129" t="s">
        <v>1544</v>
      </c>
      <c r="D495" t="s">
        <v>1352</v>
      </c>
      <c r="E495" s="33" t="s">
        <v>1378</v>
      </c>
      <c r="F495" s="33" t="s">
        <v>1357</v>
      </c>
      <c r="G495" s="33"/>
      <c r="H495" s="81" t="s">
        <v>1365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 t="s">
        <v>1360</v>
      </c>
      <c r="C496" s="129" t="s">
        <v>1544</v>
      </c>
      <c r="D496" t="s">
        <v>1352</v>
      </c>
      <c r="E496" s="33" t="s">
        <v>1356</v>
      </c>
      <c r="F496" s="33" t="s">
        <v>1357</v>
      </c>
      <c r="G496" s="33"/>
      <c r="H496" s="33" t="s">
        <v>1370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>
        <v>23</v>
      </c>
      <c r="C497" s="129" t="s">
        <v>1544</v>
      </c>
      <c r="D497" t="s">
        <v>1353</v>
      </c>
      <c r="E497" s="33" t="s">
        <v>1378</v>
      </c>
      <c r="F497" s="33" t="s">
        <v>1357</v>
      </c>
      <c r="G497" s="33"/>
      <c r="H497" s="81" t="s">
        <v>1366</v>
      </c>
      <c r="I497" s="34">
        <f t="shared" si="70"/>
        <v>16</v>
      </c>
      <c r="J497" s="34">
        <f t="shared" si="71"/>
        <v>12</v>
      </c>
      <c r="K497" s="35">
        <f t="shared" si="72"/>
        <v>0.5714285714285714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 t="s">
        <v>1596</v>
      </c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1358</v>
      </c>
      <c r="B498" s="33" t="s">
        <v>1361</v>
      </c>
      <c r="C498" s="129" t="s">
        <v>1544</v>
      </c>
      <c r="D498" t="s">
        <v>1353</v>
      </c>
      <c r="E498" s="33" t="s">
        <v>1356</v>
      </c>
      <c r="F498" s="33" t="s">
        <v>1357</v>
      </c>
      <c r="G498" s="33"/>
      <c r="H498" s="33" t="s">
        <v>1371</v>
      </c>
      <c r="I498" s="34">
        <f t="shared" si="70"/>
        <v>16</v>
      </c>
      <c r="J498" s="34">
        <f t="shared" si="71"/>
        <v>12</v>
      </c>
      <c r="K498" s="35">
        <f t="shared" si="72"/>
        <v>0.5714285714285714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 t="s">
        <v>1596</v>
      </c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>
        <v>24</v>
      </c>
      <c r="C499" s="129" t="s">
        <v>1544</v>
      </c>
      <c r="D499" t="s">
        <v>1354</v>
      </c>
      <c r="E499" s="33" t="s">
        <v>1378</v>
      </c>
      <c r="F499" s="33" t="s">
        <v>1357</v>
      </c>
      <c r="G499" s="33"/>
      <c r="H499" s="81" t="s">
        <v>1367</v>
      </c>
      <c r="I499" s="34">
        <f t="shared" si="70"/>
        <v>16</v>
      </c>
      <c r="J499" s="34">
        <f t="shared" si="71"/>
        <v>12</v>
      </c>
      <c r="K499" s="35">
        <f t="shared" si="72"/>
        <v>0.5714285714285714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 t="s">
        <v>1596</v>
      </c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1358</v>
      </c>
      <c r="B500" s="136" t="s">
        <v>1362</v>
      </c>
      <c r="C500" s="129" t="s">
        <v>1544</v>
      </c>
      <c r="D500" t="s">
        <v>1354</v>
      </c>
      <c r="E500" s="33" t="s">
        <v>1356</v>
      </c>
      <c r="F500" s="33" t="s">
        <v>1357</v>
      </c>
      <c r="G500" s="33"/>
      <c r="H500" s="33" t="s">
        <v>1372</v>
      </c>
      <c r="I500" s="34">
        <f t="shared" si="70"/>
        <v>16</v>
      </c>
      <c r="J500" s="34">
        <f t="shared" si="71"/>
        <v>12</v>
      </c>
      <c r="K500" s="35">
        <f t="shared" si="72"/>
        <v>0.5714285714285714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 t="s">
        <v>1596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>
        <v>25</v>
      </c>
      <c r="C501" s="129" t="s">
        <v>1544</v>
      </c>
      <c r="D501" t="s">
        <v>1355</v>
      </c>
      <c r="E501" s="33" t="s">
        <v>1378</v>
      </c>
      <c r="F501" s="33" t="s">
        <v>1357</v>
      </c>
      <c r="G501" s="33"/>
      <c r="H501" s="81" t="s">
        <v>1368</v>
      </c>
      <c r="I501" s="34">
        <f t="shared" si="70"/>
        <v>16</v>
      </c>
      <c r="J501" s="34">
        <f t="shared" si="71"/>
        <v>12</v>
      </c>
      <c r="K501" s="35">
        <f t="shared" si="72"/>
        <v>0.5714285714285714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 t="s">
        <v>1596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 t="s">
        <v>1363</v>
      </c>
      <c r="C502" s="129" t="s">
        <v>1544</v>
      </c>
      <c r="D502" t="s">
        <v>1355</v>
      </c>
      <c r="E502" s="33" t="s">
        <v>1356</v>
      </c>
      <c r="F502" s="33" t="s">
        <v>1357</v>
      </c>
      <c r="G502" s="33"/>
      <c r="H502" s="33" t="s">
        <v>1373</v>
      </c>
      <c r="I502" s="34">
        <f t="shared" si="70"/>
        <v>16</v>
      </c>
      <c r="J502" s="34">
        <f t="shared" si="71"/>
        <v>12</v>
      </c>
      <c r="K502" s="35">
        <f t="shared" si="72"/>
        <v>0.5714285714285714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 t="s">
        <v>1596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>
        <v>26</v>
      </c>
      <c r="C503" s="129" t="s">
        <v>1544</v>
      </c>
      <c r="D503" t="s">
        <v>1389</v>
      </c>
      <c r="E503" s="33" t="s">
        <v>1378</v>
      </c>
      <c r="F503" s="33" t="s">
        <v>1357</v>
      </c>
      <c r="G503" s="33"/>
      <c r="H503" s="81" t="s">
        <v>1395</v>
      </c>
      <c r="I503" s="34">
        <f t="shared" ref="I503:I524" si="73">COUNTIF(L503:AM503,"")</f>
        <v>16</v>
      </c>
      <c r="J503" s="34">
        <f t="shared" ref="J503:J524" si="74">COUNTIF(L503:AM503,"APAGADO")</f>
        <v>12</v>
      </c>
      <c r="K503" s="35">
        <f t="shared" ref="K503:K524" si="75">(I503)/(J503+I503)</f>
        <v>0.5714285714285714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 t="s">
        <v>1596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1358</v>
      </c>
      <c r="B504" s="33" t="s">
        <v>1407</v>
      </c>
      <c r="C504" s="129" t="s">
        <v>1544</v>
      </c>
      <c r="D504" t="s">
        <v>1389</v>
      </c>
      <c r="E504" s="33" t="s">
        <v>1356</v>
      </c>
      <c r="F504" s="33" t="s">
        <v>1357</v>
      </c>
      <c r="G504" s="33"/>
      <c r="H504" s="33" t="s">
        <v>1401</v>
      </c>
      <c r="I504" s="34">
        <f t="shared" si="73"/>
        <v>16</v>
      </c>
      <c r="J504" s="34">
        <f t="shared" si="74"/>
        <v>12</v>
      </c>
      <c r="K504" s="35">
        <f t="shared" si="75"/>
        <v>0.5714285714285714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 t="s">
        <v>1596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>
        <v>27</v>
      </c>
      <c r="C505" s="129" t="s">
        <v>1544</v>
      </c>
      <c r="D505" t="s">
        <v>1390</v>
      </c>
      <c r="E505" s="33" t="s">
        <v>1378</v>
      </c>
      <c r="F505" s="33" t="s">
        <v>1357</v>
      </c>
      <c r="G505" s="33"/>
      <c r="H505" s="81" t="s">
        <v>1396</v>
      </c>
      <c r="I505" s="34">
        <f t="shared" si="73"/>
        <v>16</v>
      </c>
      <c r="J505" s="34">
        <f t="shared" si="74"/>
        <v>12</v>
      </c>
      <c r="K505" s="35">
        <f t="shared" si="75"/>
        <v>0.5714285714285714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 t="s">
        <v>1596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1358</v>
      </c>
      <c r="B506" s="132" t="s">
        <v>1408</v>
      </c>
      <c r="C506" s="129" t="s">
        <v>1544</v>
      </c>
      <c r="D506" t="s">
        <v>1390</v>
      </c>
      <c r="E506" s="33" t="s">
        <v>1356</v>
      </c>
      <c r="F506" s="33" t="s">
        <v>1357</v>
      </c>
      <c r="G506" s="33"/>
      <c r="H506" s="33" t="s">
        <v>1402</v>
      </c>
      <c r="I506" s="34">
        <f t="shared" si="73"/>
        <v>16</v>
      </c>
      <c r="J506" s="34">
        <f t="shared" si="74"/>
        <v>12</v>
      </c>
      <c r="K506" s="35">
        <f t="shared" si="75"/>
        <v>0.5714285714285714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 t="s">
        <v>1596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>
        <v>28</v>
      </c>
      <c r="C507" s="129" t="s">
        <v>1544</v>
      </c>
      <c r="D507" t="s">
        <v>1391</v>
      </c>
      <c r="E507" s="33" t="s">
        <v>1378</v>
      </c>
      <c r="F507" s="33" t="s">
        <v>1357</v>
      </c>
      <c r="G507" s="33"/>
      <c r="H507" s="81" t="s">
        <v>1397</v>
      </c>
      <c r="I507" s="34">
        <f t="shared" si="73"/>
        <v>16</v>
      </c>
      <c r="J507" s="34">
        <f t="shared" si="74"/>
        <v>12</v>
      </c>
      <c r="K507" s="35">
        <f t="shared" si="75"/>
        <v>0.5714285714285714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 t="s">
        <v>1596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1358</v>
      </c>
      <c r="B508" s="33" t="s">
        <v>1409</v>
      </c>
      <c r="C508" s="129" t="s">
        <v>1544</v>
      </c>
      <c r="D508" t="s">
        <v>1391</v>
      </c>
      <c r="E508" s="33" t="s">
        <v>1356</v>
      </c>
      <c r="F508" s="33" t="s">
        <v>1357</v>
      </c>
      <c r="G508" s="33"/>
      <c r="H508" s="33" t="s">
        <v>1403</v>
      </c>
      <c r="I508" s="34">
        <f t="shared" si="73"/>
        <v>16</v>
      </c>
      <c r="J508" s="34">
        <f t="shared" si="74"/>
        <v>12</v>
      </c>
      <c r="K508" s="35">
        <f t="shared" si="75"/>
        <v>0.5714285714285714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 t="s">
        <v>1596</v>
      </c>
      <c r="T508" s="86" t="s">
        <v>1596</v>
      </c>
      <c r="U508" s="86" t="s">
        <v>1596</v>
      </c>
      <c r="V508" s="86" t="s">
        <v>1596</v>
      </c>
      <c r="W508" s="86" t="s">
        <v>1596</v>
      </c>
      <c r="X508" s="86" t="s">
        <v>1596</v>
      </c>
      <c r="Y508" s="86" t="s">
        <v>1596</v>
      </c>
      <c r="Z508" s="86" t="s">
        <v>1596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>
        <v>29</v>
      </c>
      <c r="C509" s="129" t="s">
        <v>1544</v>
      </c>
      <c r="D509" t="s">
        <v>1392</v>
      </c>
      <c r="E509" s="33" t="s">
        <v>1378</v>
      </c>
      <c r="F509" s="33" t="s">
        <v>1357</v>
      </c>
      <c r="G509" s="33"/>
      <c r="H509" s="81" t="s">
        <v>1398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6"/>
      <c r="M509" s="86" t="s">
        <v>1596</v>
      </c>
      <c r="N509" s="86" t="s">
        <v>1596</v>
      </c>
      <c r="O509" s="86" t="s">
        <v>1596</v>
      </c>
      <c r="P509" s="86"/>
      <c r="Q509" s="86" t="s">
        <v>1596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1358</v>
      </c>
      <c r="B510" s="136" t="s">
        <v>1410</v>
      </c>
      <c r="C510" s="129" t="s">
        <v>1544</v>
      </c>
      <c r="D510" t="s">
        <v>1392</v>
      </c>
      <c r="E510" s="33" t="s">
        <v>1356</v>
      </c>
      <c r="F510" s="33" t="s">
        <v>1357</v>
      </c>
      <c r="G510" s="33"/>
      <c r="H510" s="33" t="s">
        <v>1404</v>
      </c>
      <c r="I510" s="34">
        <f t="shared" si="73"/>
        <v>20</v>
      </c>
      <c r="J510" s="34">
        <f t="shared" si="74"/>
        <v>8</v>
      </c>
      <c r="K510" s="35">
        <f t="shared" si="75"/>
        <v>0.7142857142857143</v>
      </c>
      <c r="L510" s="86"/>
      <c r="M510" s="86"/>
      <c r="N510" s="86"/>
      <c r="O510" s="86"/>
      <c r="P510" s="86"/>
      <c r="Q510" s="86"/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 t="s">
        <v>1596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>
        <v>30</v>
      </c>
      <c r="C511" s="129" t="s">
        <v>1544</v>
      </c>
      <c r="D511" t="s">
        <v>1393</v>
      </c>
      <c r="E511" s="33" t="s">
        <v>1378</v>
      </c>
      <c r="F511" s="33" t="s">
        <v>1357</v>
      </c>
      <c r="G511" s="33"/>
      <c r="H511" s="81" t="s">
        <v>1399</v>
      </c>
      <c r="I511" s="34">
        <f t="shared" si="73"/>
        <v>16</v>
      </c>
      <c r="J511" s="34">
        <f t="shared" si="74"/>
        <v>12</v>
      </c>
      <c r="K511" s="35">
        <f t="shared" si="75"/>
        <v>0.5714285714285714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 t="s">
        <v>1596</v>
      </c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1358</v>
      </c>
      <c r="B512" s="132" t="s">
        <v>1411</v>
      </c>
      <c r="C512" s="129" t="s">
        <v>1544</v>
      </c>
      <c r="D512" t="s">
        <v>1393</v>
      </c>
      <c r="E512" s="33" t="s">
        <v>1356</v>
      </c>
      <c r="F512" s="33" t="s">
        <v>1357</v>
      </c>
      <c r="G512" s="33"/>
      <c r="H512" s="33" t="s">
        <v>1405</v>
      </c>
      <c r="I512" s="34">
        <f t="shared" si="73"/>
        <v>16</v>
      </c>
      <c r="J512" s="34">
        <f t="shared" si="74"/>
        <v>12</v>
      </c>
      <c r="K512" s="35">
        <f t="shared" si="75"/>
        <v>0.5714285714285714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 t="s">
        <v>1596</v>
      </c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>
        <v>31</v>
      </c>
      <c r="C513" s="129" t="s">
        <v>1544</v>
      </c>
      <c r="D513" t="s">
        <v>1394</v>
      </c>
      <c r="E513" s="33" t="s">
        <v>1378</v>
      </c>
      <c r="F513" s="33" t="s">
        <v>1357</v>
      </c>
      <c r="G513" s="33"/>
      <c r="H513" s="81" t="s">
        <v>1400</v>
      </c>
      <c r="I513" s="34">
        <f t="shared" si="73"/>
        <v>16</v>
      </c>
      <c r="J513" s="34">
        <f t="shared" si="74"/>
        <v>12</v>
      </c>
      <c r="K513" s="35">
        <f t="shared" si="75"/>
        <v>0.5714285714285714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 t="s">
        <v>1596</v>
      </c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1412</v>
      </c>
      <c r="C514" s="129" t="s">
        <v>1544</v>
      </c>
      <c r="D514" t="s">
        <v>1394</v>
      </c>
      <c r="E514" s="33" t="s">
        <v>1356</v>
      </c>
      <c r="F514" s="33" t="s">
        <v>1357</v>
      </c>
      <c r="G514" s="33"/>
      <c r="H514" s="33" t="s">
        <v>1406</v>
      </c>
      <c r="I514" s="34">
        <f t="shared" si="73"/>
        <v>16</v>
      </c>
      <c r="J514" s="34">
        <f t="shared" si="74"/>
        <v>12</v>
      </c>
      <c r="K514" s="35">
        <f t="shared" si="75"/>
        <v>0.5714285714285714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 t="s">
        <v>1596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1451</v>
      </c>
      <c r="C515" s="129" t="s">
        <v>1544</v>
      </c>
      <c r="D515" t="s">
        <v>1428</v>
      </c>
      <c r="E515" s="33" t="s">
        <v>1378</v>
      </c>
      <c r="F515" s="33" t="s">
        <v>1357</v>
      </c>
      <c r="G515" s="33"/>
      <c r="H515" s="81" t="s">
        <v>1424</v>
      </c>
      <c r="I515" s="34">
        <f t="shared" si="73"/>
        <v>16</v>
      </c>
      <c r="J515" s="34">
        <f t="shared" si="74"/>
        <v>12</v>
      </c>
      <c r="K515" s="35">
        <f t="shared" si="75"/>
        <v>0.5714285714285714</v>
      </c>
      <c r="L515" s="86"/>
      <c r="M515" s="86" t="s">
        <v>1596</v>
      </c>
      <c r="N515" s="86" t="s">
        <v>1596</v>
      </c>
      <c r="O515" s="86" t="s">
        <v>1596</v>
      </c>
      <c r="P515" s="86"/>
      <c r="Q515" s="86" t="s">
        <v>1596</v>
      </c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 t="s">
        <v>1596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1358</v>
      </c>
      <c r="B516" s="33" t="s">
        <v>1413</v>
      </c>
      <c r="C516" s="129" t="s">
        <v>1544</v>
      </c>
      <c r="D516" t="s">
        <v>1428</v>
      </c>
      <c r="E516" s="33" t="s">
        <v>1356</v>
      </c>
      <c r="F516" s="33" t="s">
        <v>1357</v>
      </c>
      <c r="G516" s="33"/>
      <c r="H516" s="33" t="s">
        <v>1420</v>
      </c>
      <c r="I516" s="34">
        <f t="shared" si="73"/>
        <v>20</v>
      </c>
      <c r="J516" s="34">
        <f t="shared" si="74"/>
        <v>8</v>
      </c>
      <c r="K516" s="35">
        <f t="shared" si="75"/>
        <v>0.7142857142857143</v>
      </c>
      <c r="L516" s="86"/>
      <c r="M516" s="86"/>
      <c r="N516" s="86"/>
      <c r="O516" s="86"/>
      <c r="P516" s="86"/>
      <c r="Q516" s="86"/>
      <c r="R516" s="86"/>
      <c r="S516" s="86" t="s">
        <v>1596</v>
      </c>
      <c r="T516" s="86" t="s">
        <v>1596</v>
      </c>
      <c r="U516" s="86" t="s">
        <v>1596</v>
      </c>
      <c r="V516" s="86" t="s">
        <v>1596</v>
      </c>
      <c r="W516" s="86" t="s">
        <v>1596</v>
      </c>
      <c r="X516" s="86" t="s">
        <v>1596</v>
      </c>
      <c r="Y516" s="86" t="s">
        <v>1596</v>
      </c>
      <c r="Z516" s="86" t="s">
        <v>1596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1358</v>
      </c>
      <c r="B517" s="132" t="s">
        <v>1414</v>
      </c>
      <c r="C517" s="129" t="s">
        <v>1544</v>
      </c>
      <c r="D517" t="s">
        <v>1484</v>
      </c>
      <c r="E517" s="33" t="s">
        <v>1378</v>
      </c>
      <c r="F517" s="33" t="s">
        <v>1357</v>
      </c>
      <c r="G517" s="33"/>
      <c r="H517" s="81" t="s">
        <v>1425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1358</v>
      </c>
      <c r="B518" s="33" t="s">
        <v>1415</v>
      </c>
      <c r="C518" s="129" t="s">
        <v>1544</v>
      </c>
      <c r="D518" t="s">
        <v>1484</v>
      </c>
      <c r="E518" s="33" t="s">
        <v>1356</v>
      </c>
      <c r="F518" s="33" t="s">
        <v>1357</v>
      </c>
      <c r="G518" s="33"/>
      <c r="H518" s="33" t="s">
        <v>1421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1416</v>
      </c>
      <c r="C519" s="129" t="s">
        <v>1544</v>
      </c>
      <c r="D519" t="s">
        <v>1430</v>
      </c>
      <c r="E519" s="33" t="s">
        <v>1378</v>
      </c>
      <c r="F519" s="33" t="s">
        <v>1357</v>
      </c>
      <c r="G519" s="33"/>
      <c r="H519" s="81" t="s">
        <v>1426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1358</v>
      </c>
      <c r="B520" s="136" t="s">
        <v>1417</v>
      </c>
      <c r="C520" s="129" t="s">
        <v>1544</v>
      </c>
      <c r="D520" t="s">
        <v>1430</v>
      </c>
      <c r="E520" s="33" t="s">
        <v>1356</v>
      </c>
      <c r="F520" s="33" t="s">
        <v>1357</v>
      </c>
      <c r="G520" s="33"/>
      <c r="H520" s="33" t="s">
        <v>1422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1418</v>
      </c>
      <c r="C521" s="129" t="s">
        <v>1544</v>
      </c>
      <c r="D521" t="s">
        <v>1429</v>
      </c>
      <c r="E521" s="33" t="s">
        <v>1378</v>
      </c>
      <c r="F521" s="33" t="s">
        <v>1357</v>
      </c>
      <c r="G521" s="33"/>
      <c r="H521" s="81" t="s">
        <v>1427</v>
      </c>
      <c r="I521" s="34">
        <f t="shared" si="73"/>
        <v>16</v>
      </c>
      <c r="J521" s="34">
        <f t="shared" si="74"/>
        <v>12</v>
      </c>
      <c r="K521" s="35">
        <f t="shared" si="75"/>
        <v>0.5714285714285714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 t="s">
        <v>1596</v>
      </c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1358</v>
      </c>
      <c r="B522" s="33" t="s">
        <v>1419</v>
      </c>
      <c r="C522" s="129" t="s">
        <v>1544</v>
      </c>
      <c r="D522" t="s">
        <v>1429</v>
      </c>
      <c r="E522" s="33" t="s">
        <v>1356</v>
      </c>
      <c r="F522" s="33" t="s">
        <v>1357</v>
      </c>
      <c r="G522" s="33"/>
      <c r="H522" s="33" t="s">
        <v>1423</v>
      </c>
      <c r="I522" s="34">
        <f t="shared" si="73"/>
        <v>16</v>
      </c>
      <c r="J522" s="34">
        <f t="shared" si="74"/>
        <v>12</v>
      </c>
      <c r="K522" s="35">
        <f t="shared" si="75"/>
        <v>0.5714285714285714</v>
      </c>
      <c r="L522" s="86"/>
      <c r="M522" s="86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 t="s">
        <v>1596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1358</v>
      </c>
      <c r="B523" s="136" t="s">
        <v>1539</v>
      </c>
      <c r="C523" s="129" t="s">
        <v>1544</v>
      </c>
      <c r="D523" t="s">
        <v>1541</v>
      </c>
      <c r="E523" s="33" t="s">
        <v>1378</v>
      </c>
      <c r="F523" s="33" t="s">
        <v>1357</v>
      </c>
      <c r="G523" s="33"/>
      <c r="H523" s="33"/>
      <c r="I523" s="34">
        <f t="shared" si="73"/>
        <v>16</v>
      </c>
      <c r="J523" s="34">
        <f t="shared" si="74"/>
        <v>12</v>
      </c>
      <c r="K523" s="35">
        <f t="shared" si="75"/>
        <v>0.5714285714285714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 t="s">
        <v>1596</v>
      </c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1358</v>
      </c>
      <c r="B524" s="136" t="s">
        <v>1540</v>
      </c>
      <c r="C524" s="129" t="s">
        <v>1544</v>
      </c>
      <c r="D524" t="s">
        <v>1541</v>
      </c>
      <c r="E524" s="33" t="s">
        <v>1356</v>
      </c>
      <c r="F524" s="33" t="s">
        <v>1357</v>
      </c>
      <c r="G524" s="33"/>
      <c r="H524" s="33"/>
      <c r="I524" s="34">
        <f t="shared" si="73"/>
        <v>16</v>
      </c>
      <c r="J524" s="34">
        <f t="shared" si="74"/>
        <v>12</v>
      </c>
      <c r="K524" s="35">
        <f t="shared" si="75"/>
        <v>0.5714285714285714</v>
      </c>
      <c r="L524" s="86"/>
      <c r="M524" s="88" t="s">
        <v>1596</v>
      </c>
      <c r="N524" s="86" t="s">
        <v>1596</v>
      </c>
      <c r="O524" s="86" t="s">
        <v>1596</v>
      </c>
      <c r="P524" s="86"/>
      <c r="Q524" s="86" t="s">
        <v>1596</v>
      </c>
      <c r="R524" s="86"/>
      <c r="S524" s="86" t="s">
        <v>1596</v>
      </c>
      <c r="T524" s="86" t="s">
        <v>1596</v>
      </c>
      <c r="U524" s="86" t="s">
        <v>1596</v>
      </c>
      <c r="V524" s="86" t="s">
        <v>1596</v>
      </c>
      <c r="W524" s="86" t="s">
        <v>1596</v>
      </c>
      <c r="X524" s="86" t="s">
        <v>1596</v>
      </c>
      <c r="Y524" s="86" t="s">
        <v>1596</v>
      </c>
      <c r="Z524" s="86" t="s">
        <v>1596</v>
      </c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1433</v>
      </c>
      <c r="C525" s="129" t="s">
        <v>1544</v>
      </c>
      <c r="D525" t="s">
        <v>1460</v>
      </c>
      <c r="E525" s="33" t="s">
        <v>1378</v>
      </c>
      <c r="F525" s="33" t="s">
        <v>1357</v>
      </c>
      <c r="G525" s="33"/>
      <c r="H525" s="33" t="s">
        <v>1454</v>
      </c>
      <c r="I525" s="34">
        <f t="shared" ref="I525:I537" si="76">COUNTIF(L525:AM525,"")</f>
        <v>28</v>
      </c>
      <c r="J525" s="34">
        <f t="shared" ref="J525:J537" si="77">COUNTIF(L525:AM525,"APAGADO")</f>
        <v>0</v>
      </c>
      <c r="K525" s="35">
        <f t="shared" ref="K525:K537" si="78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1358</v>
      </c>
      <c r="B526" s="33" t="s">
        <v>1452</v>
      </c>
      <c r="C526" s="129" t="s">
        <v>1544</v>
      </c>
      <c r="D526" t="s">
        <v>1460</v>
      </c>
      <c r="E526" s="33" t="s">
        <v>1356</v>
      </c>
      <c r="F526" s="33" t="s">
        <v>1357</v>
      </c>
      <c r="G526" s="33"/>
      <c r="H526" s="81" t="s">
        <v>1455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1434</v>
      </c>
      <c r="C527" s="129" t="s">
        <v>1544</v>
      </c>
      <c r="D527" t="s">
        <v>1459</v>
      </c>
      <c r="E527" s="33" t="s">
        <v>1378</v>
      </c>
      <c r="F527" s="33" t="s">
        <v>1357</v>
      </c>
      <c r="G527" s="33"/>
      <c r="H527" s="33" t="s">
        <v>1456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1435</v>
      </c>
      <c r="C528" s="129" t="s">
        <v>1544</v>
      </c>
      <c r="D528" t="s">
        <v>1459</v>
      </c>
      <c r="E528" s="33" t="s">
        <v>1356</v>
      </c>
      <c r="F528" s="33" t="s">
        <v>1357</v>
      </c>
      <c r="G528" s="33"/>
      <c r="H528" s="81" t="s">
        <v>1457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1436</v>
      </c>
      <c r="C529" s="129" t="s">
        <v>1544</v>
      </c>
      <c r="D529" t="s">
        <v>1461</v>
      </c>
      <c r="E529" s="33" t="s">
        <v>1378</v>
      </c>
      <c r="F529" s="33" t="s">
        <v>1357</v>
      </c>
      <c r="G529" s="33"/>
      <c r="H529" s="33" t="s">
        <v>1462</v>
      </c>
      <c r="I529" s="34">
        <f t="shared" si="76"/>
        <v>24</v>
      </c>
      <c r="J529" s="34">
        <f t="shared" si="77"/>
        <v>4</v>
      </c>
      <c r="K529" s="35">
        <f t="shared" si="78"/>
        <v>0.8571428571428571</v>
      </c>
      <c r="L529" s="86"/>
      <c r="M529" s="88" t="s">
        <v>1596</v>
      </c>
      <c r="N529" s="86" t="s">
        <v>1596</v>
      </c>
      <c r="O529" s="86" t="s">
        <v>1596</v>
      </c>
      <c r="P529" s="86"/>
      <c r="Q529" s="86" t="s">
        <v>1596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1358</v>
      </c>
      <c r="B530" s="136" t="s">
        <v>1437</v>
      </c>
      <c r="C530" s="129" t="s">
        <v>1544</v>
      </c>
      <c r="D530" t="s">
        <v>1461</v>
      </c>
      <c r="E530" s="33" t="s">
        <v>1356</v>
      </c>
      <c r="F530" s="33" t="s">
        <v>1357</v>
      </c>
      <c r="G530" s="33"/>
      <c r="H530" s="81" t="s">
        <v>1463</v>
      </c>
      <c r="I530" s="34">
        <f t="shared" si="76"/>
        <v>20</v>
      </c>
      <c r="J530" s="34">
        <f t="shared" si="77"/>
        <v>8</v>
      </c>
      <c r="K530" s="35">
        <f t="shared" si="78"/>
        <v>0.7142857142857143</v>
      </c>
      <c r="L530" s="86"/>
      <c r="M530" s="88"/>
      <c r="N530" s="86"/>
      <c r="O530" s="86"/>
      <c r="P530" s="86"/>
      <c r="Q530" s="86"/>
      <c r="R530" s="86"/>
      <c r="S530" s="86" t="s">
        <v>1596</v>
      </c>
      <c r="T530" s="86" t="s">
        <v>1596</v>
      </c>
      <c r="U530" s="86" t="s">
        <v>1596</v>
      </c>
      <c r="V530" s="86" t="s">
        <v>1596</v>
      </c>
      <c r="W530" s="86" t="s">
        <v>1596</v>
      </c>
      <c r="X530" s="86" t="s">
        <v>1596</v>
      </c>
      <c r="Y530" s="86" t="s">
        <v>1596</v>
      </c>
      <c r="Z530" s="86" t="s">
        <v>1596</v>
      </c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1438</v>
      </c>
      <c r="C531" s="129" t="s">
        <v>1544</v>
      </c>
      <c r="D531" t="s">
        <v>1458</v>
      </c>
      <c r="E531" s="33" t="s">
        <v>1378</v>
      </c>
      <c r="F531" s="33" t="s">
        <v>1357</v>
      </c>
      <c r="G531" s="33"/>
      <c r="H531" s="33" t="s">
        <v>1464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1439</v>
      </c>
      <c r="C532" s="129" t="s">
        <v>1544</v>
      </c>
      <c r="D532" t="s">
        <v>1458</v>
      </c>
      <c r="E532" s="33" t="s">
        <v>1356</v>
      </c>
      <c r="F532" s="33" t="s">
        <v>1357</v>
      </c>
      <c r="G532" s="33"/>
      <c r="H532" s="81" t="s">
        <v>1465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1440</v>
      </c>
      <c r="C533" s="129" t="s">
        <v>1544</v>
      </c>
      <c r="D533" t="s">
        <v>1466</v>
      </c>
      <c r="E533" s="33" t="s">
        <v>1378</v>
      </c>
      <c r="F533" s="33" t="s">
        <v>1357</v>
      </c>
      <c r="G533" s="33"/>
      <c r="H533" s="33" t="s">
        <v>1467</v>
      </c>
      <c r="I533" s="34">
        <f t="shared" si="76"/>
        <v>16</v>
      </c>
      <c r="J533" s="34">
        <f t="shared" si="77"/>
        <v>12</v>
      </c>
      <c r="K533" s="35">
        <f t="shared" si="78"/>
        <v>0.5714285714285714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 t="s">
        <v>1596</v>
      </c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1441</v>
      </c>
      <c r="C534" s="129" t="s">
        <v>1544</v>
      </c>
      <c r="D534" t="s">
        <v>1466</v>
      </c>
      <c r="E534" s="33" t="s">
        <v>1356</v>
      </c>
      <c r="F534" s="33" t="s">
        <v>1357</v>
      </c>
      <c r="G534" s="33"/>
      <c r="H534" s="81" t="s">
        <v>1468</v>
      </c>
      <c r="I534" s="34">
        <f t="shared" si="76"/>
        <v>16</v>
      </c>
      <c r="J534" s="34">
        <f t="shared" si="77"/>
        <v>12</v>
      </c>
      <c r="K534" s="35">
        <f t="shared" si="78"/>
        <v>0.5714285714285714</v>
      </c>
      <c r="L534" s="86"/>
      <c r="M534" s="88" t="s">
        <v>1596</v>
      </c>
      <c r="N534" s="86" t="s">
        <v>1596</v>
      </c>
      <c r="O534" s="86" t="s">
        <v>1596</v>
      </c>
      <c r="P534" s="86"/>
      <c r="Q534" s="86" t="s">
        <v>1596</v>
      </c>
      <c r="R534" s="86"/>
      <c r="S534" s="86" t="s">
        <v>1596</v>
      </c>
      <c r="T534" s="86" t="s">
        <v>1596</v>
      </c>
      <c r="U534" s="86" t="s">
        <v>1596</v>
      </c>
      <c r="V534" s="86" t="s">
        <v>1596</v>
      </c>
      <c r="W534" s="86" t="s">
        <v>1596</v>
      </c>
      <c r="X534" s="86" t="s">
        <v>1596</v>
      </c>
      <c r="Y534" s="86" t="s">
        <v>1596</v>
      </c>
      <c r="Z534" s="86" t="s">
        <v>1596</v>
      </c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1442</v>
      </c>
      <c r="C535" s="129" t="s">
        <v>1544</v>
      </c>
      <c r="D535" t="s">
        <v>1469</v>
      </c>
      <c r="E535" s="33" t="s">
        <v>1378</v>
      </c>
      <c r="F535" s="33" t="s">
        <v>1357</v>
      </c>
      <c r="G535" s="33"/>
      <c r="H535" s="33" t="s">
        <v>1470</v>
      </c>
      <c r="I535" s="34">
        <f t="shared" si="76"/>
        <v>28</v>
      </c>
      <c r="J535" s="34">
        <f t="shared" si="77"/>
        <v>0</v>
      </c>
      <c r="K535" s="35">
        <f t="shared" si="78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1358</v>
      </c>
      <c r="B536" s="33" t="s">
        <v>1443</v>
      </c>
      <c r="C536" s="129" t="s">
        <v>1544</v>
      </c>
      <c r="D536" t="s">
        <v>1469</v>
      </c>
      <c r="E536" s="33" t="s">
        <v>1356</v>
      </c>
      <c r="F536" s="33" t="s">
        <v>1357</v>
      </c>
      <c r="G536" s="33"/>
      <c r="H536" s="81" t="s">
        <v>1471</v>
      </c>
      <c r="I536" s="34">
        <f t="shared" si="76"/>
        <v>28</v>
      </c>
      <c r="J536" s="34">
        <f t="shared" si="77"/>
        <v>0</v>
      </c>
      <c r="K536" s="35">
        <f t="shared" si="78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1444</v>
      </c>
      <c r="C537" s="129" t="s">
        <v>1544</v>
      </c>
      <c r="D537" t="s">
        <v>1472</v>
      </c>
      <c r="E537" s="33" t="s">
        <v>1378</v>
      </c>
      <c r="F537" s="33" t="s">
        <v>1357</v>
      </c>
      <c r="G537" s="33"/>
      <c r="H537" s="33" t="s">
        <v>1473</v>
      </c>
      <c r="I537" s="34">
        <f t="shared" si="76"/>
        <v>16</v>
      </c>
      <c r="J537" s="34">
        <f t="shared" si="77"/>
        <v>12</v>
      </c>
      <c r="K537" s="35">
        <f t="shared" si="78"/>
        <v>0.5714285714285714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 t="s">
        <v>1596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1358</v>
      </c>
      <c r="B538" s="136" t="s">
        <v>1445</v>
      </c>
      <c r="C538" s="129" t="s">
        <v>1544</v>
      </c>
      <c r="D538" t="s">
        <v>1472</v>
      </c>
      <c r="E538" s="33" t="s">
        <v>1356</v>
      </c>
      <c r="F538" s="33" t="s">
        <v>1357</v>
      </c>
      <c r="G538" s="33"/>
      <c r="H538" s="81" t="s">
        <v>1474</v>
      </c>
      <c r="I538" s="34">
        <f t="shared" ref="I538:I544" si="79">COUNTIF(L538:AM538,"")</f>
        <v>16</v>
      </c>
      <c r="J538" s="34">
        <f t="shared" ref="J538:J544" si="80">COUNTIF(L538:AM538,"APAGADO")</f>
        <v>12</v>
      </c>
      <c r="K538" s="35">
        <f t="shared" ref="K538:K544" si="81">(I538)/(J538+I538)</f>
        <v>0.5714285714285714</v>
      </c>
      <c r="L538" s="86"/>
      <c r="M538" s="88" t="s">
        <v>1596</v>
      </c>
      <c r="N538" s="86" t="s">
        <v>1596</v>
      </c>
      <c r="O538" s="86" t="s">
        <v>1596</v>
      </c>
      <c r="P538" s="86"/>
      <c r="Q538" s="86" t="s">
        <v>1596</v>
      </c>
      <c r="R538" s="86"/>
      <c r="S538" s="86" t="s">
        <v>1596</v>
      </c>
      <c r="T538" s="86" t="s">
        <v>1596</v>
      </c>
      <c r="U538" s="86" t="s">
        <v>1596</v>
      </c>
      <c r="V538" s="86" t="s">
        <v>1596</v>
      </c>
      <c r="W538" s="86" t="s">
        <v>1596</v>
      </c>
      <c r="X538" s="86" t="s">
        <v>1596</v>
      </c>
      <c r="Y538" s="86" t="s">
        <v>1596</v>
      </c>
      <c r="Z538" s="86" t="s">
        <v>1596</v>
      </c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1446</v>
      </c>
      <c r="C539" s="129" t="s">
        <v>1544</v>
      </c>
      <c r="D539" t="s">
        <v>1475</v>
      </c>
      <c r="E539" s="33" t="s">
        <v>1378</v>
      </c>
      <c r="F539" s="33" t="s">
        <v>1357</v>
      </c>
      <c r="G539" s="33"/>
      <c r="H539" s="33" t="s">
        <v>1476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1447</v>
      </c>
      <c r="C540" s="129" t="s">
        <v>1544</v>
      </c>
      <c r="D540" t="s">
        <v>1475</v>
      </c>
      <c r="E540" s="33" t="s">
        <v>1356</v>
      </c>
      <c r="F540" s="33" t="s">
        <v>1357</v>
      </c>
      <c r="G540" s="33"/>
      <c r="H540" s="81" t="s">
        <v>1477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1448</v>
      </c>
      <c r="C541" s="129" t="s">
        <v>1544</v>
      </c>
      <c r="D541" t="s">
        <v>1478</v>
      </c>
      <c r="E541" s="33" t="s">
        <v>1378</v>
      </c>
      <c r="F541" s="33" t="s">
        <v>1357</v>
      </c>
      <c r="G541" s="33"/>
      <c r="H541" s="33" t="s">
        <v>1479</v>
      </c>
      <c r="I541" s="34">
        <f t="shared" si="79"/>
        <v>16</v>
      </c>
      <c r="J541" s="34">
        <f t="shared" si="80"/>
        <v>12</v>
      </c>
      <c r="K541" s="35">
        <f t="shared" si="81"/>
        <v>0.5714285714285714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 t="s">
        <v>1596</v>
      </c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1449</v>
      </c>
      <c r="C542" s="129" t="s">
        <v>1544</v>
      </c>
      <c r="D542" t="s">
        <v>1478</v>
      </c>
      <c r="E542" s="33" t="s">
        <v>1356</v>
      </c>
      <c r="F542" s="33" t="s">
        <v>1357</v>
      </c>
      <c r="G542" s="33"/>
      <c r="H542" s="81" t="s">
        <v>1480</v>
      </c>
      <c r="I542" s="34">
        <f t="shared" si="79"/>
        <v>16</v>
      </c>
      <c r="J542" s="34">
        <f t="shared" si="80"/>
        <v>12</v>
      </c>
      <c r="K542" s="35">
        <f t="shared" si="81"/>
        <v>0.5714285714285714</v>
      </c>
      <c r="L542" s="86"/>
      <c r="M542" s="88" t="s">
        <v>1596</v>
      </c>
      <c r="N542" s="86" t="s">
        <v>1596</v>
      </c>
      <c r="O542" s="86" t="s">
        <v>1596</v>
      </c>
      <c r="P542" s="86"/>
      <c r="Q542" s="86" t="s">
        <v>1596</v>
      </c>
      <c r="R542" s="86"/>
      <c r="S542" s="86" t="s">
        <v>1596</v>
      </c>
      <c r="T542" s="86" t="s">
        <v>1596</v>
      </c>
      <c r="U542" s="86" t="s">
        <v>1596</v>
      </c>
      <c r="V542" s="86" t="s">
        <v>1596</v>
      </c>
      <c r="W542" s="86" t="s">
        <v>1596</v>
      </c>
      <c r="X542" s="86" t="s">
        <v>1596</v>
      </c>
      <c r="Y542" s="86" t="s">
        <v>1596</v>
      </c>
      <c r="Z542" s="86" t="s">
        <v>1596</v>
      </c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1450</v>
      </c>
      <c r="C543" s="129" t="s">
        <v>1544</v>
      </c>
      <c r="D543" t="s">
        <v>1481</v>
      </c>
      <c r="E543" s="33" t="s">
        <v>1378</v>
      </c>
      <c r="F543" s="33" t="s">
        <v>1357</v>
      </c>
      <c r="G543" s="33"/>
      <c r="H543" s="33" t="s">
        <v>1482</v>
      </c>
      <c r="I543" s="34">
        <f t="shared" si="79"/>
        <v>28</v>
      </c>
      <c r="J543" s="34">
        <f t="shared" si="80"/>
        <v>0</v>
      </c>
      <c r="K543" s="35">
        <f t="shared" si="81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1453</v>
      </c>
      <c r="C544" s="129" t="s">
        <v>1544</v>
      </c>
      <c r="D544" t="s">
        <v>1481</v>
      </c>
      <c r="E544" s="33" t="s">
        <v>1356</v>
      </c>
      <c r="F544" s="33" t="s">
        <v>1357</v>
      </c>
      <c r="G544" s="33"/>
      <c r="H544" s="81" t="s">
        <v>1483</v>
      </c>
      <c r="I544" s="34">
        <f t="shared" si="79"/>
        <v>28</v>
      </c>
      <c r="J544" s="34">
        <f t="shared" si="80"/>
        <v>0</v>
      </c>
      <c r="K544" s="35">
        <f t="shared" si="81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1536</v>
      </c>
      <c r="C545" s="129" t="s">
        <v>1544</v>
      </c>
      <c r="D545" t="s">
        <v>1534</v>
      </c>
      <c r="E545" s="33" t="s">
        <v>1378</v>
      </c>
      <c r="F545" s="33" t="s">
        <v>1357</v>
      </c>
      <c r="G545" s="33"/>
      <c r="H545" s="33" t="s">
        <v>1500</v>
      </c>
      <c r="I545" s="34">
        <f t="shared" ref="I545:I552" si="82">COUNTIF(L545:AM545,"")</f>
        <v>16</v>
      </c>
      <c r="J545" s="34">
        <f t="shared" ref="J545:J552" si="83">COUNTIF(L545:AM545,"APAGADO")</f>
        <v>12</v>
      </c>
      <c r="K545" s="35">
        <f t="shared" ref="K545:K552" si="84">(I545)/(J545+I545)</f>
        <v>0.5714285714285714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 t="s">
        <v>1596</v>
      </c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1537</v>
      </c>
      <c r="C546" s="129" t="s">
        <v>1544</v>
      </c>
      <c r="D546" t="s">
        <v>1534</v>
      </c>
      <c r="E546" s="33" t="s">
        <v>1356</v>
      </c>
      <c r="F546" s="33" t="s">
        <v>1357</v>
      </c>
      <c r="G546" s="33"/>
      <c r="H546" s="81" t="s">
        <v>1509</v>
      </c>
      <c r="I546" s="34">
        <f t="shared" si="82"/>
        <v>16</v>
      </c>
      <c r="J546" s="34">
        <f t="shared" si="83"/>
        <v>12</v>
      </c>
      <c r="K546" s="35">
        <f t="shared" si="84"/>
        <v>0.5714285714285714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 t="s">
        <v>1596</v>
      </c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1533</v>
      </c>
      <c r="C547" s="129" t="s">
        <v>1544</v>
      </c>
      <c r="D547" t="s">
        <v>1534</v>
      </c>
      <c r="E547" s="33" t="s">
        <v>1378</v>
      </c>
      <c r="F547" s="33" t="s">
        <v>1357</v>
      </c>
      <c r="G547" s="33"/>
      <c r="H547" s="33" t="s">
        <v>1538</v>
      </c>
      <c r="I547" s="34">
        <f t="shared" si="82"/>
        <v>16</v>
      </c>
      <c r="J547" s="34">
        <f t="shared" si="83"/>
        <v>12</v>
      </c>
      <c r="K547" s="35">
        <f t="shared" si="84"/>
        <v>0.5714285714285714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 t="s">
        <v>1596</v>
      </c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1358</v>
      </c>
      <c r="B548" s="33" t="s">
        <v>1535</v>
      </c>
      <c r="C548" s="129" t="s">
        <v>1544</v>
      </c>
      <c r="D548" t="s">
        <v>1534</v>
      </c>
      <c r="E548" s="33" t="s">
        <v>1356</v>
      </c>
      <c r="F548" s="33" t="s">
        <v>1357</v>
      </c>
      <c r="G548" s="33"/>
      <c r="H548" s="81" t="s">
        <v>1497</v>
      </c>
      <c r="I548" s="34">
        <f t="shared" si="82"/>
        <v>16</v>
      </c>
      <c r="J548" s="34">
        <f t="shared" si="83"/>
        <v>12</v>
      </c>
      <c r="K548" s="35">
        <f t="shared" si="84"/>
        <v>0.5714285714285714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 t="s">
        <v>1596</v>
      </c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1530</v>
      </c>
      <c r="C549" s="129" t="s">
        <v>1544</v>
      </c>
      <c r="D549" t="s">
        <v>1531</v>
      </c>
      <c r="E549" s="33" t="s">
        <v>1378</v>
      </c>
      <c r="F549" s="33" t="s">
        <v>1357</v>
      </c>
      <c r="G549" s="33"/>
      <c r="H549" s="33" t="s">
        <v>1503</v>
      </c>
      <c r="I549" s="34">
        <f t="shared" si="82"/>
        <v>16</v>
      </c>
      <c r="J549" s="34">
        <f t="shared" si="83"/>
        <v>12</v>
      </c>
      <c r="K549" s="35">
        <f t="shared" si="84"/>
        <v>0.5714285714285714</v>
      </c>
      <c r="L549" s="86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 t="s">
        <v>1596</v>
      </c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1358</v>
      </c>
      <c r="B550" s="79" t="s">
        <v>1532</v>
      </c>
      <c r="C550" s="129" t="s">
        <v>1544</v>
      </c>
      <c r="D550" t="s">
        <v>1531</v>
      </c>
      <c r="E550" s="33" t="s">
        <v>1356</v>
      </c>
      <c r="F550" s="33" t="s">
        <v>1357</v>
      </c>
      <c r="G550" s="33"/>
      <c r="H550" s="81" t="s">
        <v>1506</v>
      </c>
      <c r="I550" s="34">
        <f t="shared" si="82"/>
        <v>16</v>
      </c>
      <c r="J550" s="34">
        <f t="shared" si="83"/>
        <v>12</v>
      </c>
      <c r="K550" s="35">
        <f t="shared" si="84"/>
        <v>0.5714285714285714</v>
      </c>
      <c r="L550" s="88"/>
      <c r="M550" s="88" t="s">
        <v>1596</v>
      </c>
      <c r="N550" s="86" t="s">
        <v>1596</v>
      </c>
      <c r="O550" s="86" t="s">
        <v>1596</v>
      </c>
      <c r="P550" s="86"/>
      <c r="Q550" s="86" t="s">
        <v>1596</v>
      </c>
      <c r="R550" s="86"/>
      <c r="S550" s="86" t="s">
        <v>1596</v>
      </c>
      <c r="T550" s="86" t="s">
        <v>1596</v>
      </c>
      <c r="U550" s="86" t="s">
        <v>1596</v>
      </c>
      <c r="V550" s="86" t="s">
        <v>1596</v>
      </c>
      <c r="W550" s="86" t="s">
        <v>1596</v>
      </c>
      <c r="X550" s="86" t="s">
        <v>1596</v>
      </c>
      <c r="Y550" s="86" t="s">
        <v>1596</v>
      </c>
      <c r="Z550" s="86" t="s">
        <v>1596</v>
      </c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1563</v>
      </c>
      <c r="C551" s="129" t="s">
        <v>1544</v>
      </c>
      <c r="D551" t="s">
        <v>1565</v>
      </c>
      <c r="E551" s="33" t="s">
        <v>1378</v>
      </c>
      <c r="F551" s="33" t="s">
        <v>1357</v>
      </c>
      <c r="G551" s="33"/>
      <c r="H551" s="33"/>
      <c r="I551" s="34">
        <f t="shared" si="82"/>
        <v>16</v>
      </c>
      <c r="J551" s="34">
        <f t="shared" si="83"/>
        <v>12</v>
      </c>
      <c r="K551" s="35">
        <f t="shared" si="84"/>
        <v>0.5714285714285714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 t="s">
        <v>1596</v>
      </c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1358</v>
      </c>
      <c r="B552" s="33" t="s">
        <v>1564</v>
      </c>
      <c r="C552" s="129" t="s">
        <v>1544</v>
      </c>
      <c r="D552" t="s">
        <v>1565</v>
      </c>
      <c r="E552" s="33" t="s">
        <v>1356</v>
      </c>
      <c r="F552" s="33" t="s">
        <v>1357</v>
      </c>
      <c r="G552" s="33"/>
      <c r="H552" s="33"/>
      <c r="I552" s="34">
        <f t="shared" si="82"/>
        <v>16</v>
      </c>
      <c r="J552" s="34">
        <f t="shared" si="83"/>
        <v>12</v>
      </c>
      <c r="K552" s="35">
        <f t="shared" si="84"/>
        <v>0.5714285714285714</v>
      </c>
      <c r="L552" s="88"/>
      <c r="M552" s="88" t="s">
        <v>1596</v>
      </c>
      <c r="N552" s="86" t="s">
        <v>1596</v>
      </c>
      <c r="O552" s="86" t="s">
        <v>1596</v>
      </c>
      <c r="P552" s="88"/>
      <c r="Q552" s="88" t="s">
        <v>1596</v>
      </c>
      <c r="R552" s="88"/>
      <c r="S552" s="88" t="s">
        <v>1596</v>
      </c>
      <c r="T552" s="88" t="s">
        <v>1596</v>
      </c>
      <c r="U552" s="88" t="s">
        <v>1596</v>
      </c>
      <c r="V552" s="88" t="s">
        <v>1596</v>
      </c>
      <c r="W552" s="88" t="s">
        <v>1596</v>
      </c>
      <c r="X552" s="88" t="s">
        <v>1596</v>
      </c>
      <c r="Y552" s="88" t="s">
        <v>1596</v>
      </c>
      <c r="Z552" s="88" t="s">
        <v>1596</v>
      </c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1571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1571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3 D121 D171 D175:D176 D181 D210:D211 D218 D298:D299 D307 D382:D385 D443 D476">
    <cfRule type="cellIs" dxfId="124" priority="455" operator="equal">
      <formula>$C$234</formula>
    </cfRule>
  </conditionalFormatting>
  <conditionalFormatting sqref="C1:C218 D109:D113 D121 D171 D175:D176 D181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DON ORIONE</v>
      </c>
      <c r="B123" t="str">
        <f>'RESUMEN TOTAL'!B129</f>
        <v>DORIO1</v>
      </c>
      <c r="C123" t="str">
        <f>'RESUMEN TOTAL'!D129</f>
        <v>AV Bosques Y Theran</v>
      </c>
      <c r="D123" t="str">
        <f>'RESUMEN TOTAL'!E129</f>
        <v>Domo</v>
      </c>
      <c r="E123" t="str">
        <f>'RESUMEN TOTAL'!F129</f>
        <v>GPON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TOTAL'!A131</f>
        <v>EL PARQUE</v>
      </c>
      <c r="B124" t="str">
        <f>'RESUMEN TOTAL'!B131</f>
        <v>EPQ 01</v>
      </c>
      <c r="C124" t="str">
        <f>'RESUMEN TOTAL'!D131</f>
        <v>1282 Y GRIERSON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02</v>
      </c>
      <c r="C125" t="str">
        <f>'RESUMEN TOTAL'!D132</f>
        <v>1282 Y MASSE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03</v>
      </c>
      <c r="C126" t="str">
        <f>'RESUMEN TOTAL'!D133</f>
        <v>1282 Y RP 36</v>
      </c>
      <c r="D126" t="str">
        <f>'RESUMEN TOTAL'!E133</f>
        <v>Domo</v>
      </c>
      <c r="E126" t="str">
        <f>'RESUMEN TOTAL'!F133</f>
        <v>Fibra Optica</v>
      </c>
      <c r="F126" t="str">
        <f>'RESUMEN TOTAL'!L133</f>
        <v>APAGADO</v>
      </c>
      <c r="G126" t="str">
        <f>'RESUMEN TOTAL'!M133</f>
        <v>APAGADO</v>
      </c>
      <c r="H126" t="str">
        <f>'RESUMEN TOTAL'!N133</f>
        <v>APAGADO</v>
      </c>
      <c r="I126" t="str">
        <f>'RESUMEN TOTAL'!O133</f>
        <v>APAGADO</v>
      </c>
      <c r="J126">
        <f>'RESUMEN TOTAL'!P133</f>
        <v>0</v>
      </c>
      <c r="K126" t="str">
        <f>'RESUMEN TOTAL'!Q133</f>
        <v>APAGADO</v>
      </c>
      <c r="L126">
        <f>'RESUMEN TOTAL'!R133</f>
        <v>0</v>
      </c>
      <c r="M126" t="str">
        <f>'RESUMEN TOTAL'!S133</f>
        <v>APAGADO</v>
      </c>
      <c r="N126" t="str">
        <f>'RESUMEN TOTAL'!T133</f>
        <v>APAGADO</v>
      </c>
      <c r="O126" t="str">
        <f>'RESUMEN TOTAL'!U133</f>
        <v>APAGADO</v>
      </c>
      <c r="P126" t="str">
        <f>'RESUMEN TOTAL'!V133</f>
        <v>APAGADO</v>
      </c>
      <c r="Q126" t="str">
        <f>'RESUMEN TOTAL'!W133</f>
        <v>APAGADO</v>
      </c>
      <c r="R126" t="str">
        <f>'RESUMEN TOTAL'!X133</f>
        <v>APAGADO</v>
      </c>
      <c r="S126" t="str">
        <f>'RESUMEN TOTAL'!Y133</f>
        <v>APAGADO</v>
      </c>
      <c r="T126" t="str">
        <f>'RESUMEN TOTAL'!Z133</f>
        <v>APAGADO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EL PARQUE</v>
      </c>
      <c r="B127" t="str">
        <f>'RESUMEN TOTAL'!B134</f>
        <v>EPQ 04</v>
      </c>
      <c r="C127" t="str">
        <f>'RESUMEN TOTAL'!D134</f>
        <v>1282 Y MORENO</v>
      </c>
      <c r="D127" t="str">
        <f>'RESUMEN TOTAL'!E134</f>
        <v>DOMO</v>
      </c>
      <c r="E127" t="str">
        <f>'RESUMEN TOTAL'!F134</f>
        <v>Fibra Optica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ESM01</v>
      </c>
      <c r="C128" t="str">
        <f>'RESUMEN TOTAL'!D135</f>
        <v>Cabello y Brasil</v>
      </c>
      <c r="D128" t="str">
        <f>'RESUMEN TOTAL'!E135</f>
        <v>Domo</v>
      </c>
      <c r="E128" t="str">
        <f>'RESUMEN TOTAL'!F135</f>
        <v>Radio</v>
      </c>
      <c r="F128" t="str">
        <f>'RESUMEN TOTAL'!L135</f>
        <v>APAGADO</v>
      </c>
      <c r="G128" t="str">
        <f>'RESUMEN TOTAL'!M135</f>
        <v>APAGADO</v>
      </c>
      <c r="H128" t="str">
        <f>'RESUMEN TOTAL'!N135</f>
        <v>APAGADO</v>
      </c>
      <c r="I128" t="str">
        <f>'RESUMEN TOTAL'!O135</f>
        <v>APAGADO</v>
      </c>
      <c r="J128">
        <f>'RESUMEN TOTAL'!P135</f>
        <v>0</v>
      </c>
      <c r="K128" t="str">
        <f>'RESUMEN TOTAL'!Q135</f>
        <v>APAGADO</v>
      </c>
      <c r="L128">
        <f>'RESUMEN TOTAL'!R135</f>
        <v>0</v>
      </c>
      <c r="M128" t="str">
        <f>'RESUMEN TOTAL'!S135</f>
        <v>APAGADO</v>
      </c>
      <c r="N128" t="str">
        <f>'RESUMEN TOTAL'!T135</f>
        <v>APAGADO</v>
      </c>
      <c r="O128" t="str">
        <f>'RESUMEN TOTAL'!U135</f>
        <v>APAGADO</v>
      </c>
      <c r="P128" t="str">
        <f>'RESUMEN TOTAL'!V135</f>
        <v>APAGADO</v>
      </c>
      <c r="Q128" t="str">
        <f>'RESUMEN TOTAL'!W135</f>
        <v>APAGADO</v>
      </c>
      <c r="R128" t="str">
        <f>'RESUMEN TOTAL'!X135</f>
        <v>APAGADO</v>
      </c>
      <c r="S128" t="str">
        <f>'RESUMEN TOTAL'!Y135</f>
        <v>APAGADO</v>
      </c>
      <c r="T128" t="str">
        <f>'RESUMEN TOTAL'!Z135</f>
        <v>APAGADO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ESM02</v>
      </c>
      <c r="C129" t="str">
        <f>'RESUMEN TOTAL'!D136</f>
        <v>Novak y Cabello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SAN JORGE</v>
      </c>
      <c r="B130" t="str">
        <f>'RESUMEN TOTAL'!B137</f>
        <v>ESM03</v>
      </c>
      <c r="C130" t="str">
        <f>'RESUMEN TOTAL'!D137</f>
        <v>Novak y Humahuaca</v>
      </c>
      <c r="D130" t="str">
        <f>'RESUMEN TOTAL'!E137</f>
        <v>DOMO</v>
      </c>
      <c r="E130" t="str">
        <f>'RESUMEN TOTAL'!F137</f>
        <v>PTO A FO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ESM04</v>
      </c>
      <c r="C131" t="str">
        <f>'RESUMEN TOTAL'!D138</f>
        <v>Basualdo y Bengochea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ESM05</v>
      </c>
      <c r="C132" t="str">
        <f>'RESUMEN TOTAL'!D139</f>
        <v>Aniceto Diaz y Villar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ESM06</v>
      </c>
      <c r="C133" t="str">
        <f>'RESUMEN TOTAL'!D140</f>
        <v>Roselli y Cabello</v>
      </c>
      <c r="D133" t="str">
        <f>'RESUMEN TOTAL'!E140</f>
        <v>Domo</v>
      </c>
      <c r="E133" t="str">
        <f>'RESUMEN TOTAL'!F140</f>
        <v>Fibra Optica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 t="str">
        <f>'RESUMEN TOTAL'!T140</f>
        <v>APAGADO</v>
      </c>
      <c r="O133" t="str">
        <f>'RESUMEN TOTAL'!U140</f>
        <v>APAGADO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ESM07</v>
      </c>
      <c r="C134" t="str">
        <f>'RESUMEN TOTAL'!D141</f>
        <v>AV. NOVAK Y SERRANO</v>
      </c>
      <c r="D134" t="str">
        <f>'RESUMEN TOTAL'!E141</f>
        <v>DOMO</v>
      </c>
      <c r="E134" t="str">
        <f>'RESUMEN TOTAL'!F141</f>
        <v>PTO A FO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 08</v>
      </c>
      <c r="C135" t="str">
        <f>'RESUMEN TOTAL'!D142</f>
        <v>DAVINSON Y MORANCHEL</v>
      </c>
      <c r="D135" t="str">
        <f>'RESUMEN TOTAL'!E142</f>
        <v>FIJA</v>
      </c>
      <c r="E135" t="str">
        <f>'RESUMEN TOTAL'!F142</f>
        <v>Radio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ESM09 (fija 1)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 t="str">
        <f>'RESUMEN TOTAL'!Z143</f>
        <v>APAGADO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ESM10 (fija 2)</v>
      </c>
      <c r="C137" t="str">
        <f>'RESUMEN TOTAL'!D144</f>
        <v>EEUU Y CABELLO</v>
      </c>
      <c r="D137" t="str">
        <f>'RESUMEN TOTAL'!E144</f>
        <v>Fija</v>
      </c>
      <c r="E137" t="str">
        <f>'RESUMEN TOTAL'!F144</f>
        <v>Fibra Optica</v>
      </c>
      <c r="F137" t="str">
        <f>'RESUMEN TOTAL'!L144</f>
        <v>APAGADO</v>
      </c>
      <c r="G137" t="str">
        <f>'RESUMEN TOTAL'!M144</f>
        <v>APAGADO</v>
      </c>
      <c r="H137">
        <f>'RESUMEN TOTAL'!N144</f>
        <v>0</v>
      </c>
      <c r="I137" t="str">
        <f>'RESUMEN TOTAL'!O144</f>
        <v>APAGADO</v>
      </c>
      <c r="J137">
        <f>'RESUMEN TOTAL'!P144</f>
        <v>0</v>
      </c>
      <c r="K137" t="str">
        <f>'RESUMEN TOTAL'!Q144</f>
        <v>APAGADO</v>
      </c>
      <c r="L137">
        <f>'RESUMEN TOTAL'!R144</f>
        <v>0</v>
      </c>
      <c r="M137" t="str">
        <f>'RESUMEN TOTAL'!S144</f>
        <v>APAGADO</v>
      </c>
      <c r="N137" t="str">
        <f>'RESUMEN TOTAL'!T144</f>
        <v>APAGADO</v>
      </c>
      <c r="O137" t="str">
        <f>'RESUMEN TOTAL'!U144</f>
        <v>APAGADO</v>
      </c>
      <c r="P137" t="str">
        <f>'RESUMEN TOTAL'!V144</f>
        <v>APAGADO</v>
      </c>
      <c r="Q137" t="str">
        <f>'RESUMEN TOTAL'!W144</f>
        <v>APAGADO</v>
      </c>
      <c r="R137" t="str">
        <f>'RESUMEN TOTAL'!X144</f>
        <v>APAGADO</v>
      </c>
      <c r="S137" t="str">
        <f>'RESUMEN TOTAL'!Y144</f>
        <v>APAGADO</v>
      </c>
      <c r="T137" t="str">
        <f>'RESUMEN TOTAL'!Z144</f>
        <v>APAGADO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ESM11 (fija 1)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 t="str">
        <f>'RESUMEN TOTAL'!X145</f>
        <v>APAGADO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ESM12 (fija 2)</v>
      </c>
      <c r="C139" t="str">
        <f>'RESUMEN TOTAL'!D146</f>
        <v>NOVAK Y LAMBARDI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13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14</v>
      </c>
      <c r="C141" t="str">
        <f>'RESUMEN TOTAL'!D148</f>
        <v>Barzi y Serrano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15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LA ESMERALDA</v>
      </c>
      <c r="B143" t="str">
        <f>'RESUMEN TOTAL'!B150</f>
        <v>ESM 16</v>
      </c>
      <c r="C143" t="str">
        <f>'RESUMEN TOTAL'!D150</f>
        <v>Basualdo y Lieja</v>
      </c>
      <c r="D143" t="str">
        <f>'RESUMEN TOTAL'!E150</f>
        <v>Fija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01</v>
      </c>
      <c r="C144" t="str">
        <f>'RESUMEN TOTAL'!D151</f>
        <v>1138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INGENIERO ALLAN</v>
      </c>
      <c r="B145" t="str">
        <f>'RESUMEN TOTAL'!B152</f>
        <v>INA 02</v>
      </c>
      <c r="C145" t="str">
        <f>'RESUMEN TOTAL'!D152</f>
        <v>1144 Y 1155</v>
      </c>
      <c r="D145" t="str">
        <f>'RESUMEN TOTAL'!E152</f>
        <v>DOMO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INFICO</v>
      </c>
      <c r="B146" t="str">
        <f>'RESUMEN TOTAL'!B153</f>
        <v>INF 01</v>
      </c>
      <c r="C146" t="str">
        <f>'RESUMEN TOTAL'!D153</f>
        <v>AV. HUDSON Y CARIBONI</v>
      </c>
      <c r="D146">
        <f>'RESUMEN TOTAL'!E153</f>
        <v>0</v>
      </c>
      <c r="E146" t="str">
        <f>'RESUMEN TOTAL'!F153</f>
        <v>Fibra Optica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 t="str">
        <f>'RESUMEN TOTAL'!Y153</f>
        <v>APAGADO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VILLA ARGENTINA</v>
      </c>
      <c r="B147" t="str">
        <f>'RESUMEN TOTAL'!B154</f>
        <v>KM01</v>
      </c>
      <c r="C147" t="str">
        <f>'RESUMEN TOTAL'!D154</f>
        <v>Vias FFCC y La Pulperia</v>
      </c>
      <c r="D147" t="str">
        <f>'RESUMEN TOTAL'!E154</f>
        <v>DOMO</v>
      </c>
      <c r="E147" t="str">
        <f>'RESUMEN TOTAL'!F154</f>
        <v>Radio</v>
      </c>
      <c r="F147" t="str">
        <f>'RESUMEN TOTAL'!L154</f>
        <v>APAGADO</v>
      </c>
      <c r="G147" t="str">
        <f>'RESUMEN TOTAL'!M154</f>
        <v>APAGADO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CHACABUCO</v>
      </c>
      <c r="B148" t="str">
        <f>'RESUMEN TOTAL'!B155</f>
        <v>KM02</v>
      </c>
      <c r="C148" t="str">
        <f>'RESUMEN TOTAL'!D155</f>
        <v>Novak e/El Overo y el Mangrullo</v>
      </c>
      <c r="D148" t="str">
        <f>'RESUMEN TOTAL'!E155</f>
        <v>Domo</v>
      </c>
      <c r="E148" t="str">
        <f>'RESUMEN TOTAL'!F155</f>
        <v>Fibra Optica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KM03</v>
      </c>
      <c r="C149" t="str">
        <f>'RESUMEN TOTAL'!D156</f>
        <v>Novak y La Pulperia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KM04</v>
      </c>
      <c r="C150" t="str">
        <f>'RESUMEN TOTAL'!D157</f>
        <v>El Ombu y El Zonda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KM05</v>
      </c>
      <c r="C151" t="str">
        <f>'RESUMEN TOTAL'!D158</f>
        <v>El Ombu y Los Charruas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 t="str">
        <f>'RESUMEN TOTAL'!N158</f>
        <v>APAGADO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KM06</v>
      </c>
      <c r="C152" t="str">
        <f>'RESUMEN TOTAL'!D159</f>
        <v>El Ombu y La Cautiva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 07</v>
      </c>
      <c r="C153" t="str">
        <f>'RESUMEN TOTAL'!D160</f>
        <v>EL ALJIBE E/ EL ZONDA Y DON SEGUNDO SOMBRA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 t="str">
        <f>'RESUMEN TOTAL'!T160</f>
        <v>APAGADO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KM08 / UPA 03</v>
      </c>
      <c r="C154" t="str">
        <f>'RESUMEN TOTAL'!D161</f>
        <v>LOS CHARRUAS Y BLANDENGUES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KM09 / UPA 1</v>
      </c>
      <c r="C155" t="str">
        <f>'RESUMEN TOTAL'!D162</f>
        <v>NOVAK Y LA POSTA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 t="str">
        <f>'RESUMEN TOTAL'!AK162</f>
        <v xml:space="preserve"> 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10 / UPA 2</v>
      </c>
      <c r="C156" t="str">
        <f>'RESUMEN TOTAL'!D163</f>
        <v>PLAYA DE ESTACIONAMIENTO INTERNA E/ HOSP. MODULAR Y UPA 11.</v>
      </c>
      <c r="D156" t="str">
        <f>'RESUMEN TOTAL'!E163</f>
        <v>DOMO</v>
      </c>
      <c r="E156" t="str">
        <f>'RESUMEN TOTAL'!F163</f>
        <v>Radio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 t="str">
        <f>'RESUMEN TOTAL'!O163</f>
        <v>APAGADO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 t="str">
        <f>'RESUMEN TOTAL'!S163</f>
        <v>APAGADO</v>
      </c>
      <c r="N156" t="str">
        <f>'RESUMEN TOTAL'!T163</f>
        <v>APAGADO</v>
      </c>
      <c r="O156" t="str">
        <f>'RESUMEN TOTAL'!U163</f>
        <v>APAGADO</v>
      </c>
      <c r="P156" t="str">
        <f>'RESUMEN TOTAL'!V163</f>
        <v>APAGADO</v>
      </c>
      <c r="Q156" t="str">
        <f>'RESUMEN TOTAL'!W163</f>
        <v>APAGADO</v>
      </c>
      <c r="R156" t="str">
        <f>'RESUMEN TOTAL'!X163</f>
        <v>APAGADO</v>
      </c>
      <c r="S156" t="str">
        <f>'RESUMEN TOTAL'!Y163</f>
        <v>APAGADO</v>
      </c>
      <c r="T156" t="str">
        <f>'RESUMEN TOTAL'!Z163</f>
        <v>APAGADO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KM11</v>
      </c>
      <c r="C157" t="str">
        <f>'RESUMEN TOTAL'!D164</f>
        <v>NOVAK Y EL OVERO</v>
      </c>
      <c r="D157" t="str">
        <f>'RESUMEN TOTAL'!E164</f>
        <v>DOMO</v>
      </c>
      <c r="E157" t="str">
        <f>'RESUMEN TOTAL'!F164</f>
        <v>Fibra Optica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12 FIJA 1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13 FIJA 2</v>
      </c>
      <c r="C159" t="str">
        <f>'RESUMEN TOTAL'!D166</f>
        <v>BLANDENGUES Y LA ZAMBA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14 (fija 1)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15 (fija 2)</v>
      </c>
      <c r="C161" t="str">
        <f>'RESUMEN TOTAL'!D168</f>
        <v>EL GAUCHO Y EL ZONDA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16 (fija 1)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17 (fija 2)</v>
      </c>
      <c r="C163" t="str">
        <f>'RESUMEN TOTAL'!D170</f>
        <v>EL GAUCHO Y MARTIN FIERRO</v>
      </c>
      <c r="D163" t="str">
        <f>'RESUMEN TOTAL'!E170</f>
        <v>Fija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KM 26700 (JULIO A. COSTA)</v>
      </c>
      <c r="B164" t="str">
        <f>'RESUMEN TOTAL'!B171</f>
        <v>KM 18</v>
      </c>
      <c r="C164" t="str">
        <f>'RESUMEN TOTAL'!D171</f>
        <v>PULPERIA Y EL ALJIBE</v>
      </c>
      <c r="D164" t="str">
        <f>'RESUMEN TOTAL'!E171</f>
        <v>Domo</v>
      </c>
      <c r="E164" t="str">
        <f>'RESUMEN TOTAL'!F171</f>
        <v>Fibra Optica</v>
      </c>
      <c r="F164" t="str">
        <f>'RESUMEN TOTAL'!L171</f>
        <v>APAGADO</v>
      </c>
      <c r="G164" t="str">
        <f>'RESUMEN TOTAL'!M171</f>
        <v>APAGADO</v>
      </c>
      <c r="H164" t="str">
        <f>'RESUMEN TOTAL'!N171</f>
        <v>APAGADO</v>
      </c>
      <c r="I164" t="str">
        <f>'RESUMEN TOTAL'!O171</f>
        <v>APAGADO</v>
      </c>
      <c r="J164">
        <f>'RESUMEN TOTAL'!P171</f>
        <v>0</v>
      </c>
      <c r="K164" t="str">
        <f>'RESUMEN TOTAL'!Q171</f>
        <v>APAGADO</v>
      </c>
      <c r="L164">
        <f>'RESUMEN TOTAL'!R171</f>
        <v>0</v>
      </c>
      <c r="M164" t="str">
        <f>'RESUMEN TOTAL'!S171</f>
        <v>APAGADO</v>
      </c>
      <c r="N164" t="str">
        <f>'RESUMEN TOTAL'!T171</f>
        <v>APAGADO</v>
      </c>
      <c r="O164" t="str">
        <f>'RESUMEN TOTAL'!U171</f>
        <v>APAGADO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 t="str">
        <f>'RESUMEN TOTAL'!Z171</f>
        <v>APAGADO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01</v>
      </c>
      <c r="C165" t="str">
        <f>'RESUMEN TOTAL'!D172</f>
        <v>ILLIA Y BOUREL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02</v>
      </c>
      <c r="C166" t="str">
        <f>'RESUMEN TOTAL'!D173</f>
        <v>LAS HERAS Y EDISON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LOMAS DE MONTEVERDE</v>
      </c>
      <c r="B167" t="str">
        <f>'RESUMEN TOTAL'!B174</f>
        <v>LDM 03</v>
      </c>
      <c r="C167" t="str">
        <f>'RESUMEN TOTAL'!D174</f>
        <v>LAS HERAS Y FRANKLIN</v>
      </c>
      <c r="D167" t="str">
        <f>'RESUMEN TOTAL'!E174</f>
        <v>DOMO</v>
      </c>
      <c r="E167" t="str">
        <f>'RESUMEN TOTAL'!F174</f>
        <v>PTO A FO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01</v>
      </c>
      <c r="C168" t="str">
        <f>'RESUMEN TOTAL'!D175</f>
        <v>511 Y 574 FIJA 01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LIBERTAD</v>
      </c>
      <c r="B169" t="str">
        <f>'RESUMEN TOTAL'!B176</f>
        <v>LIBER 02</v>
      </c>
      <c r="C169" t="str">
        <f>'RESUMEN TOTAL'!D176</f>
        <v>511 Y 574 FIJA 02</v>
      </c>
      <c r="D169" t="str">
        <f>'RESUMEN TOTAL'!E176</f>
        <v>Fija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 01</v>
      </c>
      <c r="C170" t="str">
        <f>'RESUMEN TOTAL'!D177</f>
        <v>Maipu y Posadas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CHACABUCO</v>
      </c>
      <c r="B171" t="str">
        <f>'RESUMEN TOTAL'!B178</f>
        <v>LPI02</v>
      </c>
      <c r="C171" t="str">
        <f>'RESUMEN TOTAL'!D178</f>
        <v>EE.UU y Ayacucho</v>
      </c>
      <c r="D171" t="str">
        <f>'RESUMEN TOTAL'!E178</f>
        <v>Domo</v>
      </c>
      <c r="E171" t="str">
        <f>'RESUMEN TOTAL'!F178</f>
        <v>Radio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LPI03 (fija 2)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LA PILETA</v>
      </c>
      <c r="B173" t="str">
        <f>'RESUMEN TOTAL'!B180</f>
        <v>LPI04 (fija 1)</v>
      </c>
      <c r="C173" t="str">
        <f>'RESUMEN TOTAL'!D180</f>
        <v>MAIPU Y POSADAS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LA PILETA</v>
      </c>
      <c r="B174" t="str">
        <f>'RESUMEN TOTAL'!B181</f>
        <v>LPI05</v>
      </c>
      <c r="C174" t="str">
        <f>'RESUMEN TOTAL'!D181</f>
        <v>PAGANI Y RIVADAVIA</v>
      </c>
      <c r="D174" t="str">
        <f>'RESUMEN TOTAL'!E181</f>
        <v>DOMO</v>
      </c>
      <c r="E174" t="str">
        <f>'RESUMEN TOTAL'!F181</f>
        <v>GPON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 t="str">
        <f>'RESUMEN TOTAL'!V188</f>
        <v>APAGADO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 t="str">
        <f>'RESUMEN TOTAL'!V189</f>
        <v>APAGADO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 t="str">
        <f>'RESUMEN TOTAL'!T191</f>
        <v>APAGADO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 t="str">
        <f>'RESUMEN TOTAL'!N201</f>
        <v>APAGADO</v>
      </c>
      <c r="I194" t="str">
        <f>'RESUMEN TOTAL'!O201</f>
        <v>APAGADO</v>
      </c>
      <c r="J194">
        <f>'RESUMEN TOTAL'!P201</f>
        <v>0</v>
      </c>
      <c r="K194" t="str">
        <f>'RESUMEN TOTAL'!Q201</f>
        <v>APAGADO</v>
      </c>
      <c r="L194">
        <f>'RESUMEN TOTAL'!R201</f>
        <v>0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 t="str">
        <f>'RESUMEN TOTAL'!Z201</f>
        <v>APAGADO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 t="str">
        <f>'RESUMEN TOTAL'!N202</f>
        <v>APAGADO</v>
      </c>
      <c r="I195" t="str">
        <f>'RESUMEN TOTAL'!O202</f>
        <v>APAGADO</v>
      </c>
      <c r="J195">
        <f>'RESUMEN TOTAL'!P202</f>
        <v>0</v>
      </c>
      <c r="K195" t="str">
        <f>'RESUMEN TOTAL'!Q202</f>
        <v>APAGADO</v>
      </c>
      <c r="L195">
        <f>'RESUMEN TOTAL'!R202</f>
        <v>0</v>
      </c>
      <c r="M195" t="str">
        <f>'RESUMEN TOTAL'!S202</f>
        <v>APAGADO</v>
      </c>
      <c r="N195" t="str">
        <f>'RESUMEN TOTAL'!T202</f>
        <v>APAGADO</v>
      </c>
      <c r="O195" t="str">
        <f>'RESUMEN TOTAL'!U202</f>
        <v>APAGADO</v>
      </c>
      <c r="P195" t="str">
        <f>'RESUMEN TOTAL'!V202</f>
        <v>APAGADO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Fibra Optica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 t="str">
        <f>'RESUMEN TOTAL'!L208</f>
        <v>APAGADO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 t="str">
        <f>'RESUMEN TOTAL'!U218</f>
        <v>APAGADO</v>
      </c>
      <c r="P211" t="str">
        <f>'RESUMEN TOTAL'!V218</f>
        <v>APAGADO</v>
      </c>
      <c r="Q211" t="str">
        <f>'RESUMEN TOTAL'!W218</f>
        <v>APAGADO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Fibra Optica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 t="str">
        <f>'RESUMEN TOTAL'!S223</f>
        <v>APAGADO</v>
      </c>
      <c r="N216" t="str">
        <f>'RESUMEN TOTAL'!T223</f>
        <v>APAGADO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 t="str">
        <f>'RESUMEN TOTAL'!M224</f>
        <v>APAGADO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 t="str">
        <f>'RESUMEN TOTAL'!N225</f>
        <v>APAGADO</v>
      </c>
      <c r="I218" t="str">
        <f>'RESUMEN TOTAL'!O225</f>
        <v>APAGADO</v>
      </c>
      <c r="J218">
        <f>'RESUMEN TOTAL'!P225</f>
        <v>0</v>
      </c>
      <c r="K218" t="str">
        <f>'RESUMEN TOTAL'!Q225</f>
        <v>APAGADO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 t="str">
        <f>'RESUMEN TOTAL'!M226</f>
        <v>APAGADO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 t="str">
        <f>'RESUMEN TOTAL'!M229</f>
        <v>APAGADO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 t="str">
        <f>'RESUMEN TOTAL'!Y234</f>
        <v>APAGADO</v>
      </c>
      <c r="T226" t="str">
        <f>'RESUMEN TOTAL'!Z234</f>
        <v>APAGADO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 t="str">
        <f>'RESUMEN TOTAL'!Q242</f>
        <v>APAGADO</v>
      </c>
      <c r="L234">
        <f>'RESUMEN TOTAL'!R242</f>
        <v>0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 t="str">
        <f>'RESUMEN TOTAL'!L248</f>
        <v>APAGADO</v>
      </c>
      <c r="G240" t="str">
        <f>'RESUMEN TOTAL'!M248</f>
        <v>APAGADO</v>
      </c>
      <c r="H240" t="str">
        <f>'RESUMEN TOTAL'!N248</f>
        <v>APAGADO</v>
      </c>
      <c r="I240" t="str">
        <f>'RESUMEN TOTAL'!O248</f>
        <v>APAGADO</v>
      </c>
      <c r="J240">
        <f>'RESUMEN TOTAL'!P248</f>
        <v>0</v>
      </c>
      <c r="K240" t="str">
        <f>'RESUMEN TOTAL'!Q248</f>
        <v>APAGADO</v>
      </c>
      <c r="L240">
        <f>'RESUMEN TOTAL'!R248</f>
        <v>0</v>
      </c>
      <c r="M240" t="str">
        <f>'RESUMEN TOTAL'!S248</f>
        <v>APAGADO</v>
      </c>
      <c r="N240" t="str">
        <f>'RESUMEN TOTAL'!T248</f>
        <v>APAGADO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 t="str">
        <f>'RESUMEN TOTAL'!L249</f>
        <v>APAGADO</v>
      </c>
      <c r="G241" t="str">
        <f>'RESUMEN TOTAL'!M249</f>
        <v>APAGADO</v>
      </c>
      <c r="H241" t="str">
        <f>'RESUMEN TOTAL'!N249</f>
        <v>APAGADO</v>
      </c>
      <c r="I241" t="str">
        <f>'RESUMEN TOTAL'!O249</f>
        <v>APAGADO</v>
      </c>
      <c r="J241">
        <f>'RESUMEN TOTAL'!P249</f>
        <v>0</v>
      </c>
      <c r="K241" t="str">
        <f>'RESUMEN TOTAL'!Q249</f>
        <v>APAGADO</v>
      </c>
      <c r="L241">
        <f>'RESUMEN TOTAL'!R249</f>
        <v>0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 t="str">
        <f>'RESUMEN TOTAL'!N250</f>
        <v>APAGADO</v>
      </c>
      <c r="I242" t="str">
        <f>'RESUMEN TOTAL'!O250</f>
        <v>APAGADO</v>
      </c>
      <c r="J242">
        <f>'RESUMEN TOTAL'!P250</f>
        <v>0</v>
      </c>
      <c r="K242" t="str">
        <f>'RESUMEN TOTAL'!Q250</f>
        <v>APAGADO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 t="str">
        <f>'RESUMEN TOTAL'!M251</f>
        <v>APAGADO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GPON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GPON</v>
      </c>
      <c r="F248" t="str">
        <f>'RESUMEN TOTAL'!L256</f>
        <v>APAGADO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 t="str">
        <f>'RESUMEN TOTAL'!Q256</f>
        <v>APAGADO</v>
      </c>
      <c r="L248">
        <f>'RESUMEN TOTAL'!R256</f>
        <v>0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GPON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 t="str">
        <f>'RESUMEN TOTAL'!S261</f>
        <v>APAGADO</v>
      </c>
      <c r="N253" t="str">
        <f>'RESUMEN TOTAL'!T261</f>
        <v>APAGADO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 t="str">
        <f>'RESUMEN TOTAL'!X261</f>
        <v>APAGADO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 t="str">
        <f>'RESUMEN TOTAL'!M282</f>
        <v>APAGADO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 t="str">
        <f>'RESUMEN TOTAL'!U289</f>
        <v>APAGADO</v>
      </c>
      <c r="P280" t="str">
        <f>'RESUMEN TOTAL'!V289</f>
        <v>APAGADO</v>
      </c>
      <c r="Q280" t="str">
        <f>'RESUMEN TOTAL'!W289</f>
        <v>APAGADO</v>
      </c>
      <c r="R280" t="str">
        <f>'RESUMEN TOTAL'!X289</f>
        <v>APAGADO</v>
      </c>
      <c r="S280" t="str">
        <f>'RESUMEN TOTAL'!Y289</f>
        <v>APAGADO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 t="str">
        <f>'RESUMEN TOTAL'!Z291</f>
        <v>APAGADO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 t="str">
        <f>'RESUMEN TOTAL'!N293</f>
        <v>APAGADO</v>
      </c>
      <c r="I284" t="str">
        <f>'RESUMEN TOTAL'!O293</f>
        <v>APAGADO</v>
      </c>
      <c r="J284">
        <f>'RESUMEN TOTAL'!P293</f>
        <v>0</v>
      </c>
      <c r="K284" t="str">
        <f>'RESUMEN TOTAL'!Q293</f>
        <v>APAGADO</v>
      </c>
      <c r="L284">
        <f>'RESUMEN TOTAL'!R293</f>
        <v>0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 t="str">
        <f>'RESUMEN TOTAL'!O294</f>
        <v>APAGADO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 t="str">
        <f>'RESUMEN TOTAL'!S294</f>
        <v>APAGADO</v>
      </c>
      <c r="N285" t="str">
        <f>'RESUMEN TOTAL'!T294</f>
        <v>APAGADO</v>
      </c>
      <c r="O285" t="str">
        <f>'RESUMEN TOTAL'!U294</f>
        <v>APAGADO</v>
      </c>
      <c r="P285" t="str">
        <f>'RESUMEN TOTAL'!V294</f>
        <v>APAGADO</v>
      </c>
      <c r="Q285" t="str">
        <f>'RESUMEN TOTAL'!W294</f>
        <v>APAGADO</v>
      </c>
      <c r="R285" t="str">
        <f>'RESUMEN TOTAL'!X294</f>
        <v>APAGADO</v>
      </c>
      <c r="S285" t="str">
        <f>'RESUMEN TOTAL'!Y294</f>
        <v>APAGADO</v>
      </c>
      <c r="T285" t="str">
        <f>'RESUMEN TOTAL'!Z294</f>
        <v>APAGADO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 t="str">
        <f>'RESUMEN TOTAL'!M295</f>
        <v>APAGADO</v>
      </c>
      <c r="H286">
        <f>'RESUMEN TOTAL'!N295</f>
        <v>0</v>
      </c>
      <c r="I286" t="str">
        <f>'RESUMEN TOTAL'!O295</f>
        <v>APAGADO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 t="str">
        <f>'RESUMEN TOTAL'!S295</f>
        <v>APAGADO</v>
      </c>
      <c r="N286" t="str">
        <f>'RESUMEN TOTAL'!T295</f>
        <v>APAGADO</v>
      </c>
      <c r="O286" t="str">
        <f>'RESUMEN TOTAL'!U295</f>
        <v>APAGADO</v>
      </c>
      <c r="P286" t="str">
        <f>'RESUMEN TOTAL'!V295</f>
        <v>APAGADO</v>
      </c>
      <c r="Q286" t="str">
        <f>'RESUMEN TOTAL'!W295</f>
        <v>APAGADO</v>
      </c>
      <c r="R286" t="str">
        <f>'RESUMEN TOTAL'!X295</f>
        <v>APAGADO</v>
      </c>
      <c r="S286" t="str">
        <f>'RESUMEN TOTAL'!Y295</f>
        <v>APAGADO</v>
      </c>
      <c r="T286" t="str">
        <f>'RESUMEN TOTAL'!Z295</f>
        <v>APAGADO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 t="str">
        <f>'RESUMEN TOTAL'!U300</f>
        <v>APAGADO</v>
      </c>
      <c r="P291" t="str">
        <f>'RESUMEN TOTAL'!V300</f>
        <v>APAGADO</v>
      </c>
      <c r="Q291" t="str">
        <f>'RESUMEN TOTAL'!W300</f>
        <v>APAGADO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 t="str">
        <f>'RESUMEN TOTAL'!U301</f>
        <v>APAGADO</v>
      </c>
      <c r="P292" t="str">
        <f>'RESUMEN TOTAL'!V301</f>
        <v>APAGADO</v>
      </c>
      <c r="Q292" t="str">
        <f>'RESUMEN TOTAL'!W301</f>
        <v>APAGADO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 t="str">
        <f>'RESUMEN TOTAL'!U303</f>
        <v>APAGADO</v>
      </c>
      <c r="P294" t="str">
        <f>'RESUMEN TOTAL'!V303</f>
        <v>APAGADO</v>
      </c>
      <c r="Q294" t="str">
        <f>'RESUMEN TOTAL'!W303</f>
        <v>APAGADO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 t="str">
        <f>'RESUMEN TOTAL'!U304</f>
        <v>APAGADO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 t="str">
        <f>'RESUMEN TOTAL'!Y304</f>
        <v>APAGADO</v>
      </c>
      <c r="T295" t="str">
        <f>'RESUMEN TOTAL'!Z304</f>
        <v>APAGADO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 t="str">
        <f>'RESUMEN TOTAL'!U305</f>
        <v>APAGADO</v>
      </c>
      <c r="P296" t="str">
        <f>'RESUMEN TOTAL'!V305</f>
        <v>APAGADO</v>
      </c>
      <c r="Q296" t="str">
        <f>'RESUMEN TOTAL'!W305</f>
        <v>APAGADO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 t="str">
        <f>'RESUMEN TOTAL'!U306</f>
        <v>APAGADO</v>
      </c>
      <c r="P297" t="str">
        <f>'RESUMEN TOTAL'!V306</f>
        <v>APAGADO</v>
      </c>
      <c r="Q297" t="str">
        <f>'RESUMEN TOTAL'!W306</f>
        <v>APAGADO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 t="str">
        <f>'RESUMEN TOTAL'!U307</f>
        <v>APAGADO</v>
      </c>
      <c r="P298" t="str">
        <f>'RESUMEN TOTAL'!V307</f>
        <v>APAGADO</v>
      </c>
      <c r="Q298" t="str">
        <f>'RESUMEN TOTAL'!W307</f>
        <v>APAGADO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 t="str">
        <f>'RESUMEN TOTAL'!L310</f>
        <v>APAGADO</v>
      </c>
      <c r="G301" t="str">
        <f>'RESUMEN TOTAL'!M310</f>
        <v>APAGADO</v>
      </c>
      <c r="H301" t="str">
        <f>'RESUMEN TOTAL'!N310</f>
        <v>APAGADO</v>
      </c>
      <c r="I301" t="str">
        <f>'RESUMEN TOTAL'!O310</f>
        <v>APAGADO</v>
      </c>
      <c r="J301">
        <f>'RESUMEN TOTAL'!P310</f>
        <v>0</v>
      </c>
      <c r="K301" t="str">
        <f>'RESUMEN TOTAL'!Q310</f>
        <v>APAGADO</v>
      </c>
      <c r="L301">
        <f>'RESUMEN TOTAL'!R310</f>
        <v>0</v>
      </c>
      <c r="M301" t="str">
        <f>'RESUMEN TOTAL'!S310</f>
        <v>APAGADO</v>
      </c>
      <c r="N301">
        <f>'RESUMEN TOTAL'!T310</f>
        <v>0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 t="str">
        <f>'RESUMEN TOTAL'!U313</f>
        <v>APAGADO</v>
      </c>
      <c r="P304" t="str">
        <f>'RESUMEN TOTAL'!V313</f>
        <v>APAGADO</v>
      </c>
      <c r="Q304" t="str">
        <f>'RESUMEN TOTAL'!W313</f>
        <v>APAGADO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 t="str">
        <f>'RESUMEN TOTAL'!U314</f>
        <v>APAGADO</v>
      </c>
      <c r="P305" t="str">
        <f>'RESUMEN TOTAL'!V314</f>
        <v>APAGADO</v>
      </c>
      <c r="Q305" t="str">
        <f>'RESUMEN TOTAL'!W314</f>
        <v>APAGADO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 t="str">
        <f>'RESUMEN TOTAL'!O315</f>
        <v>APAGADO</v>
      </c>
      <c r="J306">
        <f>'RESUMEN TOTAL'!P315</f>
        <v>0</v>
      </c>
      <c r="K306" t="str">
        <f>'RESUMEN TOTAL'!Q315</f>
        <v>APAGADO</v>
      </c>
      <c r="L306">
        <f>'RESUMEN TOTAL'!R315</f>
        <v>0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 t="str">
        <f>'RESUMEN TOTAL'!Y315</f>
        <v>APAGADO</v>
      </c>
      <c r="T306" t="str">
        <f>'RESUMEN TOTAL'!Z315</f>
        <v>APAGADO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>
        <f>'RESUMEN TOTAL'!P316</f>
        <v>0</v>
      </c>
      <c r="K307" t="str">
        <f>'RESUMEN TOTAL'!Q316</f>
        <v>APAGADO</v>
      </c>
      <c r="L307">
        <f>'RESUMEN TOTAL'!R316</f>
        <v>0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 t="str">
        <f>'RESUMEN TOTAL'!U320</f>
        <v>APAGADO</v>
      </c>
      <c r="P311" t="str">
        <f>'RESUMEN TOTAL'!V320</f>
        <v>APAGADO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 t="str">
        <f>'RESUMEN TOTAL'!O321</f>
        <v>APAGADO</v>
      </c>
      <c r="J312">
        <f>'RESUMEN TOTAL'!P321</f>
        <v>0</v>
      </c>
      <c r="K312" t="str">
        <f>'RESUMEN TOTAL'!Q321</f>
        <v>APAGADO</v>
      </c>
      <c r="L312">
        <f>'RESUMEN TOTAL'!R321</f>
        <v>0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 t="str">
        <f>'RESUMEN TOTAL'!Y321</f>
        <v>APAGADO</v>
      </c>
      <c r="T312" t="str">
        <f>'RESUMEN TOTAL'!Z321</f>
        <v>APAGADO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 t="str">
        <f>'RESUMEN TOTAL'!U322</f>
        <v>APAGADO</v>
      </c>
      <c r="P313" t="str">
        <f>'RESUMEN TOTAL'!V322</f>
        <v>APAGADO</v>
      </c>
      <c r="Q313" t="str">
        <f>'RESUMEN TOTAL'!W322</f>
        <v>APAGADO</v>
      </c>
      <c r="R313">
        <f>'RESUMEN TOTAL'!X322</f>
        <v>0</v>
      </c>
      <c r="S313" t="str">
        <f>'RESUMEN TOTAL'!Y322</f>
        <v>APAGADO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Fibra Optica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>
        <f>'RESUMEN TOTAL'!L330</f>
        <v>0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 t="str">
        <f>'RESUMEN TOTAL'!U330</f>
        <v>APAGADO</v>
      </c>
      <c r="P321" t="str">
        <f>'RESUMEN TOTAL'!V330</f>
        <v>APAGADO</v>
      </c>
      <c r="Q321" t="str">
        <f>'RESUMEN TOTAL'!W330</f>
        <v>APAGADO</v>
      </c>
      <c r="R321" t="str">
        <f>'RESUMEN TOTAL'!X330</f>
        <v>APAGADO</v>
      </c>
      <c r="S321" t="str">
        <f>'RESUMEN TOTAL'!Y330</f>
        <v>APAGADO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>
        <f>'RESUMEN TOTAL'!L331</f>
        <v>0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 t="str">
        <f>'RESUMEN TOTAL'!U331</f>
        <v>APAGADO</v>
      </c>
      <c r="P322" t="str">
        <f>'RESUMEN TOTAL'!V331</f>
        <v>APAGADO</v>
      </c>
      <c r="Q322" t="str">
        <f>'RESUMEN TOTAL'!W331</f>
        <v>APAGADO</v>
      </c>
      <c r="R322" t="str">
        <f>'RESUMEN TOTAL'!X331</f>
        <v>APAGADO</v>
      </c>
      <c r="S322" t="str">
        <f>'RESUMEN TOTAL'!Y331</f>
        <v>APAGADO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>
        <f>'RESUMEN TOTAL'!L332</f>
        <v>0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 t="str">
        <f>'RESUMEN TOTAL'!U332</f>
        <v>APAGADO</v>
      </c>
      <c r="P323" t="str">
        <f>'RESUMEN TOTAL'!V332</f>
        <v>APAGADO</v>
      </c>
      <c r="Q323" t="str">
        <f>'RESUMEN TOTAL'!W332</f>
        <v>APAGADO</v>
      </c>
      <c r="R323" t="str">
        <f>'RESUMEN TOTAL'!X332</f>
        <v>APAGADO</v>
      </c>
      <c r="S323" t="str">
        <f>'RESUMEN TOTAL'!Y332</f>
        <v>APAGADO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>
        <f>'RESUMEN TOTAL'!L333</f>
        <v>0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 t="str">
        <f>'RESUMEN TOTAL'!U333</f>
        <v>APAGADO</v>
      </c>
      <c r="P324" t="str">
        <f>'RESUMEN TOTAL'!V333</f>
        <v>APAGADO</v>
      </c>
      <c r="Q324" t="str">
        <f>'RESUMEN TOTAL'!W333</f>
        <v>APAGADO</v>
      </c>
      <c r="R324" t="str">
        <f>'RESUMEN TOTAL'!X333</f>
        <v>APAGADO</v>
      </c>
      <c r="S324" t="str">
        <f>'RESUMEN TOTAL'!Y333</f>
        <v>APAGADO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 t="str">
        <f>'RESUMEN TOTAL'!L337</f>
        <v>APAGADO</v>
      </c>
      <c r="G327" t="str">
        <f>'RESUMEN TOTAL'!M337</f>
        <v>APAGADO</v>
      </c>
      <c r="H327" t="str">
        <f>'RESUMEN TOTAL'!N337</f>
        <v>APAGADO</v>
      </c>
      <c r="I327" t="str">
        <f>'RESUMEN TOTAL'!O337</f>
        <v>APAGADO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 t="str">
        <f>'RESUMEN TOTAL'!Y338</f>
        <v>APAGADO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 t="str">
        <f>'RESUMEN TOTAL'!Q345</f>
        <v>APAGADO</v>
      </c>
      <c r="L335">
        <f>'RESUMEN TOTAL'!R345</f>
        <v>0</v>
      </c>
      <c r="M335" t="str">
        <f>'RESUMEN TOTAL'!S345</f>
        <v>APAGADO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>
        <f>'RESUMEN TOTAL'!P346</f>
        <v>0</v>
      </c>
      <c r="K336" t="str">
        <f>'RESUMEN TOTAL'!Q346</f>
        <v>APAGADO</v>
      </c>
      <c r="L336">
        <f>'RESUMEN TOTAL'!R346</f>
        <v>0</v>
      </c>
      <c r="M336" t="str">
        <f>'RESUMEN TOTAL'!S346</f>
        <v>APAGADO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 t="str">
        <f>'RESUMEN TOTAL'!L347</f>
        <v>APAGADO</v>
      </c>
      <c r="G337" t="str">
        <f>'RESUMEN TOTAL'!M347</f>
        <v>APAGADO</v>
      </c>
      <c r="H337" t="str">
        <f>'RESUMEN TOTAL'!N347</f>
        <v>APAGADO</v>
      </c>
      <c r="I337" t="str">
        <f>'RESUMEN TOTAL'!O347</f>
        <v>APAGADO</v>
      </c>
      <c r="J337">
        <f>'RESUMEN TOTAL'!P347</f>
        <v>0</v>
      </c>
      <c r="K337" t="str">
        <f>'RESUMEN TOTAL'!Q347</f>
        <v>APAGADO</v>
      </c>
      <c r="L337">
        <f>'RESUMEN TOTAL'!R347</f>
        <v>0</v>
      </c>
      <c r="M337" t="str">
        <f>'RESUMEN TOTAL'!S347</f>
        <v>APAGADO</v>
      </c>
      <c r="N337" t="str">
        <f>'RESUMEN TOTAL'!T347</f>
        <v>APAGADO</v>
      </c>
      <c r="O337" t="str">
        <f>'RESUMEN TOTAL'!U347</f>
        <v>APAGADO</v>
      </c>
      <c r="P337" t="str">
        <f>'RESUMEN TOTAL'!V347</f>
        <v>APAGADO</v>
      </c>
      <c r="Q337" t="str">
        <f>'RESUMEN TOTAL'!W347</f>
        <v>APAGADO</v>
      </c>
      <c r="R337" t="str">
        <f>'RESUMEN TOTAL'!X347</f>
        <v>APAGADO</v>
      </c>
      <c r="S337" t="str">
        <f>'RESUMEN TOTAL'!Y347</f>
        <v>APAGADO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 t="str">
        <f>'RESUMEN TOTAL'!L348</f>
        <v>APAGADO</v>
      </c>
      <c r="G338" t="str">
        <f>'RESUMEN TOTAL'!M348</f>
        <v>APAGADO</v>
      </c>
      <c r="H338" t="str">
        <f>'RESUMEN TOTAL'!N348</f>
        <v>APAGADO</v>
      </c>
      <c r="I338" t="str">
        <f>'RESUMEN TOTAL'!O348</f>
        <v>APAGADO</v>
      </c>
      <c r="J338">
        <f>'RESUMEN TOTAL'!P348</f>
        <v>0</v>
      </c>
      <c r="K338" t="str">
        <f>'RESUMEN TOTAL'!Q348</f>
        <v>APAGADO</v>
      </c>
      <c r="L338">
        <f>'RESUMEN TOTAL'!R348</f>
        <v>0</v>
      </c>
      <c r="M338" t="str">
        <f>'RESUMEN TOTAL'!S348</f>
        <v>APAGADO</v>
      </c>
      <c r="N338" t="str">
        <f>'RESUMEN TOTAL'!T348</f>
        <v>APAGADO</v>
      </c>
      <c r="O338" t="str">
        <f>'RESUMEN TOTAL'!U348</f>
        <v>APAGADO</v>
      </c>
      <c r="P338">
        <f>'RESUMEN TOTAL'!V348</f>
        <v>0</v>
      </c>
      <c r="Q338">
        <f>'RESUMEN TOTAL'!W348</f>
        <v>0</v>
      </c>
      <c r="R338" t="str">
        <f>'RESUMEN TOTAL'!X348</f>
        <v>APAGADO</v>
      </c>
      <c r="S338" t="str">
        <f>'RESUMEN TOTAL'!Y348</f>
        <v>APAGADO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 t="str">
        <f>'RESUMEN TOTAL'!Q362</f>
        <v>APAGADO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 t="str">
        <f>'RESUMEN TOTAL'!O363</f>
        <v>APAGADO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 t="str">
        <f>'RESUMEN TOTAL'!N370</f>
        <v>APAGADO</v>
      </c>
      <c r="I360" t="str">
        <f>'RESUMEN TOTAL'!O370</f>
        <v>APAGADO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 t="str">
        <f>'RESUMEN TOTAL'!N371</f>
        <v>APAGADO</v>
      </c>
      <c r="I361" t="str">
        <f>'RESUMEN TOTAL'!O371</f>
        <v>APAGADO</v>
      </c>
      <c r="J361">
        <f>'RESUMEN TOTAL'!P371</f>
        <v>0</v>
      </c>
      <c r="K361" t="str">
        <f>'RESUMEN TOTAL'!Q371</f>
        <v>APAGADO</v>
      </c>
      <c r="L361">
        <f>'RESUMEN TOTAL'!R371</f>
        <v>0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 t="str">
        <f>'RESUMEN TOTAL'!N372</f>
        <v>APAGADO</v>
      </c>
      <c r="I362" t="str">
        <f>'RESUMEN TOTAL'!O372</f>
        <v>APAGADO</v>
      </c>
      <c r="J362">
        <f>'RESUMEN TOTAL'!P372</f>
        <v>0</v>
      </c>
      <c r="K362" t="str">
        <f>'RESUMEN TOTAL'!Q372</f>
        <v>APAGADO</v>
      </c>
      <c r="L362">
        <f>'RESUMEN TOTAL'!R372</f>
        <v>0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 t="str">
        <f>'RESUMEN TOTAL'!N378</f>
        <v>APAGADO</v>
      </c>
      <c r="I368" t="str">
        <f>'RESUMEN TOTAL'!O378</f>
        <v>APAGADO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>
        <f>'RESUMEN TOTAL'!P379</f>
        <v>0</v>
      </c>
      <c r="K369" t="str">
        <f>'RESUMEN TOTAL'!Q379</f>
        <v>APAGADO</v>
      </c>
      <c r="L369">
        <f>'RESUMEN TOTAL'!R379</f>
        <v>0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Fibra Optica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 t="str">
        <f>'RESUMEN TOTAL'!U388</f>
        <v>APAGADO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 t="str">
        <f>'RESUMEN TOTAL'!N401</f>
        <v>APAGADO</v>
      </c>
      <c r="I389" t="str">
        <f>'RESUMEN TOTAL'!O401</f>
        <v>APAGADO</v>
      </c>
      <c r="J389">
        <f>'RESUMEN TOTAL'!P401</f>
        <v>0</v>
      </c>
      <c r="K389" t="str">
        <f>'RESUMEN TOTAL'!Q401</f>
        <v>APAGADO</v>
      </c>
      <c r="L389">
        <f>'RESUMEN TOTAL'!R401</f>
        <v>0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 t="str">
        <f>'RESUMEN TOTAL'!Z401</f>
        <v>APAGADO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 t="str">
        <f>'RESUMEN TOTAL'!S406</f>
        <v>APAGADO</v>
      </c>
      <c r="N394" t="str">
        <f>'RESUMEN TOTAL'!T406</f>
        <v>APAGADO</v>
      </c>
      <c r="O394" t="str">
        <f>'RESUMEN TOTAL'!U406</f>
        <v>APAGADO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 t="str">
        <f>'RESUMEN TOTAL'!M413</f>
        <v>APAGADO</v>
      </c>
      <c r="H401" t="str">
        <f>'RESUMEN TOTAL'!N413</f>
        <v>APAGADO</v>
      </c>
      <c r="I401" t="str">
        <f>'RESUMEN TOTAL'!O413</f>
        <v>APAGADO</v>
      </c>
      <c r="J401">
        <f>'RESUMEN TOTAL'!P413</f>
        <v>0</v>
      </c>
      <c r="K401" t="str">
        <f>'RESUMEN TOTAL'!Q413</f>
        <v>APAGADO</v>
      </c>
      <c r="L401">
        <f>'RESUMEN TOTAL'!R413</f>
        <v>0</v>
      </c>
      <c r="M401" t="str">
        <f>'RESUMEN TOTAL'!S413</f>
        <v>APAGADO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 t="str">
        <f>'RESUMEN TOTAL'!Y413</f>
        <v>APAGADO</v>
      </c>
      <c r="T401" t="str">
        <f>'RESUMEN TOTAL'!Z413</f>
        <v>APAGADO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 t="str">
        <f>'RESUMEN TOTAL'!M414</f>
        <v>APAGADO</v>
      </c>
      <c r="H402" t="str">
        <f>'RESUMEN TOTAL'!N414</f>
        <v>APAGADO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 t="str">
        <f>'RESUMEN TOTAL'!X414</f>
        <v>APAGADO</v>
      </c>
      <c r="S402" t="str">
        <f>'RESUMEN TOTAL'!Y414</f>
        <v>APAGADO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 t="str">
        <f>'RESUMEN TOTAL'!L421</f>
        <v>APAGADO</v>
      </c>
      <c r="G409" t="str">
        <f>'RESUMEN TOTAL'!M421</f>
        <v>APAGADO</v>
      </c>
      <c r="H409" t="str">
        <f>'RESUMEN TOTAL'!N421</f>
        <v>APAGADO</v>
      </c>
      <c r="I409" t="str">
        <f>'RESUMEN TOTAL'!O421</f>
        <v>APAGADO</v>
      </c>
      <c r="J409">
        <f>'RESUMEN TOTAL'!P421</f>
        <v>0</v>
      </c>
      <c r="K409" t="str">
        <f>'RESUMEN TOTAL'!Q421</f>
        <v>APAGADO</v>
      </c>
      <c r="L409">
        <f>'RESUMEN TOTAL'!R421</f>
        <v>0</v>
      </c>
      <c r="M409" t="str">
        <f>'RESUMEN TOTAL'!S421</f>
        <v>APAGADO</v>
      </c>
      <c r="N409" t="str">
        <f>'RESUMEN TOTAL'!T421</f>
        <v>APAGADO</v>
      </c>
      <c r="O409" t="str">
        <f>'RESUMEN TOTAL'!U421</f>
        <v>APAGADO</v>
      </c>
      <c r="P409" t="str">
        <f>'RESUMEN TOTAL'!V421</f>
        <v>APAGADO</v>
      </c>
      <c r="Q409" t="str">
        <f>'RESUMEN TOTAL'!W421</f>
        <v>APAGADO</v>
      </c>
      <c r="R409" t="str">
        <f>'RESUMEN TOTAL'!X421</f>
        <v>APAGADO</v>
      </c>
      <c r="S409" t="str">
        <f>'RESUMEN TOTAL'!Y421</f>
        <v>APAGADO</v>
      </c>
      <c r="T409" t="str">
        <f>'RESUMEN TOTAL'!Z421</f>
        <v>APAGADO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 t="str">
        <f>'RESUMEN TOTAL'!U429</f>
        <v>APAGADO</v>
      </c>
      <c r="P417" t="str">
        <f>'RESUMEN TOTAL'!V429</f>
        <v>APAGADO</v>
      </c>
      <c r="Q417" t="str">
        <f>'RESUMEN TOTAL'!W429</f>
        <v>APAGADO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 t="str">
        <f>'RESUMEN TOTAL'!U430</f>
        <v>APAGADO</v>
      </c>
      <c r="P418" t="str">
        <f>'RESUMEN TOTAL'!V430</f>
        <v>APAGADO</v>
      </c>
      <c r="Q418" t="str">
        <f>'RESUMEN TOTAL'!W430</f>
        <v>APAGADO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 t="str">
        <f>'RESUMEN TOTAL'!U431</f>
        <v>APAGADO</v>
      </c>
      <c r="P419" t="str">
        <f>'RESUMEN TOTAL'!V431</f>
        <v>APAGADO</v>
      </c>
      <c r="Q419" t="str">
        <f>'RESUMEN TOTAL'!W431</f>
        <v>APAGADO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 t="str">
        <f>'RESUMEN TOTAL'!U432</f>
        <v>APAGADO</v>
      </c>
      <c r="P420" t="str">
        <f>'RESUMEN TOTAL'!V432</f>
        <v>APAGADO</v>
      </c>
      <c r="Q420" t="str">
        <f>'RESUMEN TOTAL'!W432</f>
        <v>APAGADO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 t="str">
        <f>'RESUMEN TOTAL'!O433</f>
        <v>APAGADO</v>
      </c>
      <c r="J421">
        <f>'RESUMEN TOTAL'!P433</f>
        <v>0</v>
      </c>
      <c r="K421" t="str">
        <f>'RESUMEN TOTAL'!Q433</f>
        <v>APAGADO</v>
      </c>
      <c r="L421">
        <f>'RESUMEN TOTAL'!R433</f>
        <v>0</v>
      </c>
      <c r="M421" t="str">
        <f>'RESUMEN TOTAL'!S433</f>
        <v>APAGADO</v>
      </c>
      <c r="N421" t="str">
        <f>'RESUMEN TOTAL'!T433</f>
        <v>APAGADO</v>
      </c>
      <c r="O421" t="str">
        <f>'RESUMEN TOTAL'!U433</f>
        <v>APAGADO</v>
      </c>
      <c r="P421" t="str">
        <f>'RESUMEN TOTAL'!V433</f>
        <v>APAGADO</v>
      </c>
      <c r="Q421" t="str">
        <f>'RESUMEN TOTAL'!W433</f>
        <v>APAGADO</v>
      </c>
      <c r="R421" t="str">
        <f>'RESUMEN TOTAL'!X433</f>
        <v>APAGADO</v>
      </c>
      <c r="S421" t="str">
        <f>'RESUMEN TOTAL'!Y433</f>
        <v>APAGADO</v>
      </c>
      <c r="T421" t="str">
        <f>'RESUMEN TOTAL'!Z433</f>
        <v>APAGADO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 t="str">
        <f>'RESUMEN TOTAL'!O434</f>
        <v>APAGADO</v>
      </c>
      <c r="J422">
        <f>'RESUMEN TOTAL'!P434</f>
        <v>0</v>
      </c>
      <c r="K422" t="str">
        <f>'RESUMEN TOTAL'!Q434</f>
        <v>APAGADO</v>
      </c>
      <c r="L422">
        <f>'RESUMEN TOTAL'!R434</f>
        <v>0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 t="str">
        <f>'RESUMEN TOTAL'!O435</f>
        <v>APAGADO</v>
      </c>
      <c r="J423">
        <f>'RESUMEN TOTAL'!P435</f>
        <v>0</v>
      </c>
      <c r="K423" t="str">
        <f>'RESUMEN TOTAL'!Q435</f>
        <v>APAGADO</v>
      </c>
      <c r="L423">
        <f>'RESUMEN TOTAL'!R435</f>
        <v>0</v>
      </c>
      <c r="M423" t="str">
        <f>'RESUMEN TOTAL'!S435</f>
        <v>APAGADO</v>
      </c>
      <c r="N423" t="str">
        <f>'RESUMEN TOTAL'!T435</f>
        <v>APAGADO</v>
      </c>
      <c r="O423" t="str">
        <f>'RESUMEN TOTAL'!U435</f>
        <v>APAGADO</v>
      </c>
      <c r="P423" t="str">
        <f>'RESUMEN TOTAL'!V435</f>
        <v>APAGADO</v>
      </c>
      <c r="Q423" t="str">
        <f>'RESUMEN TOTAL'!W435</f>
        <v>APAGADO</v>
      </c>
      <c r="R423" t="str">
        <f>'RESUMEN TOTAL'!X435</f>
        <v>APAGADO</v>
      </c>
      <c r="S423" t="str">
        <f>'RESUMEN TOTAL'!Y435</f>
        <v>APAGADO</v>
      </c>
      <c r="T423" t="str">
        <f>'RESUMEN TOTAL'!Z435</f>
        <v>APAGADO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 t="str">
        <f>'RESUMEN TOTAL'!U436</f>
        <v>APAGADO</v>
      </c>
      <c r="P424" t="str">
        <f>'RESUMEN TOTAL'!V436</f>
        <v>APAGADO</v>
      </c>
      <c r="Q424" t="str">
        <f>'RESUMEN TOTAL'!W436</f>
        <v>APAGADO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 t="str">
        <f>'RESUMEN TOTAL'!S440</f>
        <v>APAGADO</v>
      </c>
      <c r="N427" t="str">
        <f>'RESUMEN TOTAL'!T440</f>
        <v>APAGADO</v>
      </c>
      <c r="O427" t="str">
        <f>'RESUMEN TOTAL'!U440</f>
        <v>APAGADO</v>
      </c>
      <c r="P427" t="str">
        <f>'RESUMEN TOTAL'!V440</f>
        <v>APAGADO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 t="str">
        <f>'RESUMEN TOTAL'!S442</f>
        <v>APAGADO</v>
      </c>
      <c r="N429" t="str">
        <f>'RESUMEN TOTAL'!T442</f>
        <v>APAGADO</v>
      </c>
      <c r="O429" t="str">
        <f>'RESUMEN TOTAL'!U442</f>
        <v>APAGADO</v>
      </c>
      <c r="P429" t="str">
        <f>'RESUMEN TOTAL'!V442</f>
        <v>APAGADO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>
        <f>'RESUMEN TOTAL'!P450</f>
        <v>0</v>
      </c>
      <c r="K437" t="str">
        <f>'RESUMEN TOTAL'!Q450</f>
        <v>APAGADO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 t="str">
        <f>'RESUMEN TOTAL'!M454</f>
        <v>APAGADO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 t="str">
        <f>'RESUMEN TOTAL'!M455</f>
        <v>APAGADO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 t="str">
        <f>'RESUMEN TOTAL'!M456</f>
        <v>APAGADO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 t="str">
        <f>'RESUMEN TOTAL'!M457</f>
        <v>APAGADO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 t="str">
        <f>'RESUMEN TOTAL'!M458</f>
        <v>APAGADO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 t="str">
        <f>'RESUMEN TOTAL'!M459</f>
        <v>APAGADO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 t="str">
        <f>'RESUMEN TOTAL'!V459</f>
        <v>APAGADO</v>
      </c>
      <c r="Q446" t="str">
        <f>'RESUMEN TOTAL'!W459</f>
        <v>APAGADO</v>
      </c>
      <c r="R446" t="str">
        <f>'RESUMEN TOTAL'!X459</f>
        <v>APAGADO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 t="str">
        <f>'RESUMEN TOTAL'!M460</f>
        <v>APAGADO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 t="str">
        <f>'RESUMEN TOTAL'!M461</f>
        <v>APAGADO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 t="str">
        <f>'RESUMEN TOTAL'!V461</f>
        <v>APAGADO</v>
      </c>
      <c r="Q448" t="str">
        <f>'RESUMEN TOTAL'!W461</f>
        <v>APAGADO</v>
      </c>
      <c r="R448" t="str">
        <f>'RESUMEN TOTAL'!X461</f>
        <v>APAGADO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 t="str">
        <f>'RESUMEN TOTAL'!L469</f>
        <v>APAGADO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 t="str">
        <f>'RESUMEN TOTAL'!U469</f>
        <v>APAGADO</v>
      </c>
      <c r="P456" t="str">
        <f>'RESUMEN TOTAL'!V469</f>
        <v>APAGADO</v>
      </c>
      <c r="Q456" t="str">
        <f>'RESUMEN TOTAL'!W469</f>
        <v>APAGADO</v>
      </c>
      <c r="R456" t="str">
        <f>'RESUMEN TOTAL'!X469</f>
        <v>APAGADO</v>
      </c>
      <c r="S456" t="str">
        <f>'RESUMEN TOTAL'!Y469</f>
        <v>APAGADO</v>
      </c>
      <c r="T456" t="str">
        <f>'RESUMEN TOTAL'!Z469</f>
        <v>APAGADO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 t="str">
        <f>'RESUMEN TOTAL'!L470</f>
        <v>APAGADO</v>
      </c>
      <c r="G457" t="str">
        <f>'RESUMEN TOTAL'!M470</f>
        <v>APAGADO</v>
      </c>
      <c r="H457" t="str">
        <f>'RESUMEN TOTAL'!N470</f>
        <v>APAGADO</v>
      </c>
      <c r="I457" t="str">
        <f>'RESUMEN TOTAL'!O470</f>
        <v>APAGADO</v>
      </c>
      <c r="J457">
        <f>'RESUMEN TOTAL'!P470</f>
        <v>0</v>
      </c>
      <c r="K457" t="str">
        <f>'RESUMEN TOTAL'!Q470</f>
        <v>APAGADO</v>
      </c>
      <c r="L457">
        <f>'RESUMEN TOTAL'!R470</f>
        <v>0</v>
      </c>
      <c r="M457" t="str">
        <f>'RESUMEN TOTAL'!S470</f>
        <v>APAGADO</v>
      </c>
      <c r="N457" t="str">
        <f>'RESUMEN TOTAL'!T470</f>
        <v>APAGADO</v>
      </c>
      <c r="O457" t="str">
        <f>'RESUMEN TOTAL'!U470</f>
        <v>APAGADO</v>
      </c>
      <c r="P457" t="str">
        <f>'RESUMEN TOTAL'!V470</f>
        <v>APAGADO</v>
      </c>
      <c r="Q457" t="str">
        <f>'RESUMEN TOTAL'!W470</f>
        <v>APAGADO</v>
      </c>
      <c r="R457" t="str">
        <f>'RESUMEN TOTAL'!X470</f>
        <v>APAGADO</v>
      </c>
      <c r="S457" t="str">
        <f>'RESUMEN TOTAL'!Y470</f>
        <v>APAGADO</v>
      </c>
      <c r="T457" t="str">
        <f>'RESUMEN TOTAL'!Z470</f>
        <v>APAGADO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Fibra Optica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 t="str">
        <f>'RESUMEN TOTAL'!S471</f>
        <v>APAGADO</v>
      </c>
      <c r="N458" t="str">
        <f>'RESUMEN TOTAL'!T471</f>
        <v>APAGADO</v>
      </c>
      <c r="O458" t="str">
        <f>'RESUMEN TOTAL'!U471</f>
        <v>APAGADO</v>
      </c>
      <c r="P458" t="str">
        <f>'RESUMEN TOTAL'!V471</f>
        <v>APAGADO</v>
      </c>
      <c r="Q458" t="str">
        <f>'RESUMEN TOTAL'!W471</f>
        <v>APAGADO</v>
      </c>
      <c r="R458" t="str">
        <f>'RESUMEN TOTAL'!X471</f>
        <v>APAGADO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Fibra Optica</v>
      </c>
      <c r="F459">
        <f>'RESUMEN TOTAL'!L472</f>
        <v>0</v>
      </c>
      <c r="G459" t="str">
        <f>'RESUMEN TOTAL'!M472</f>
        <v>APAGADO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 t="str">
        <f>'RESUMEN TOTAL'!S472</f>
        <v>APAGADO</v>
      </c>
      <c r="N459" t="str">
        <f>'RESUMEN TOTAL'!T472</f>
        <v>APAGADO</v>
      </c>
      <c r="O459" t="str">
        <f>'RESUMEN TOTAL'!U472</f>
        <v>APAGADO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>
        <f>'RESUMEN TOTAL'!L475</f>
        <v>0</v>
      </c>
      <c r="G462" t="str">
        <f>'RESUMEN TOTAL'!M475</f>
        <v>APAGADO</v>
      </c>
      <c r="H462" t="str">
        <f>'RESUMEN TOTAL'!N475</f>
        <v>APAGADO</v>
      </c>
      <c r="I462" t="str">
        <f>'RESUMEN TOTAL'!O475</f>
        <v>APAGADO</v>
      </c>
      <c r="J462">
        <f>'RESUMEN TOTAL'!P475</f>
        <v>0</v>
      </c>
      <c r="K462" t="str">
        <f>'RESUMEN TOTAL'!Q475</f>
        <v>APAGADO</v>
      </c>
      <c r="L462">
        <f>'RESUMEN TOTAL'!R475</f>
        <v>0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 t="str">
        <f>'RESUMEN TOTAL'!Z475</f>
        <v>APAGADO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>
        <f>'RESUMEN TOTAL'!L476</f>
        <v>0</v>
      </c>
      <c r="G463" t="str">
        <f>'RESUMEN TOTAL'!M476</f>
        <v>APAGADO</v>
      </c>
      <c r="H463" t="str">
        <f>'RESUMEN TOTAL'!N476</f>
        <v>APAGADO</v>
      </c>
      <c r="I463" t="str">
        <f>'RESUMEN TOTAL'!O476</f>
        <v>APAGADO</v>
      </c>
      <c r="J463">
        <f>'RESUMEN TOTAL'!P476</f>
        <v>0</v>
      </c>
      <c r="K463" t="str">
        <f>'RESUMEN TOTAL'!Q476</f>
        <v>APAGADO</v>
      </c>
      <c r="L463">
        <f>'RESUMEN TOTAL'!R476</f>
        <v>0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 t="str">
        <f>'RESUMEN TOTAL'!Z476</f>
        <v>APAGADO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>
        <f>'RESUMEN TOTAL'!L477</f>
        <v>0</v>
      </c>
      <c r="G464" t="str">
        <f>'RESUMEN TOTAL'!M477</f>
        <v>APAGADO</v>
      </c>
      <c r="H464" t="str">
        <f>'RESUMEN TOTAL'!N477</f>
        <v>APAGADO</v>
      </c>
      <c r="I464" t="str">
        <f>'RESUMEN TOTAL'!O477</f>
        <v>APAGADO</v>
      </c>
      <c r="J464">
        <f>'RESUMEN TOTAL'!P477</f>
        <v>0</v>
      </c>
      <c r="K464" t="str">
        <f>'RESUMEN TOTAL'!Q477</f>
        <v>APAGADO</v>
      </c>
      <c r="L464">
        <f>'RESUMEN TOTAL'!R477</f>
        <v>0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 t="str">
        <f>'RESUMEN TOTAL'!Z477</f>
        <v>APAGADO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>
        <f>'RESUMEN TOTAL'!L485</f>
        <v>0</v>
      </c>
      <c r="G472" t="str">
        <f>'RESUMEN TOTAL'!M485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TOTAL'!P485</f>
        <v>0</v>
      </c>
      <c r="K472" t="str">
        <f>'RESUMEN TOTAL'!Q485</f>
        <v>APAGADO</v>
      </c>
      <c r="L472">
        <f>'RESUMEN TOTAL'!R485</f>
        <v>0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 t="str">
        <f>'RESUMEN TOTAL'!Z485</f>
        <v>APAGADO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>
        <f>'RESUMEN TOTAL'!L486</f>
        <v>0</v>
      </c>
      <c r="G473" t="str">
        <f>'RESUMEN TOTAL'!M486</f>
        <v>APAGADO</v>
      </c>
      <c r="H473" t="str">
        <f>'RESUMEN TOTAL'!N486</f>
        <v>APAGADO</v>
      </c>
      <c r="I473" t="str">
        <f>'RESUMEN TOTAL'!O486</f>
        <v>APAGADO</v>
      </c>
      <c r="J473">
        <f>'RESUMEN TOTAL'!P486</f>
        <v>0</v>
      </c>
      <c r="K473" t="str">
        <f>'RESUMEN TOTAL'!Q486</f>
        <v>APAGADO</v>
      </c>
      <c r="L473">
        <f>'RESUMEN TOTAL'!R486</f>
        <v>0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 t="str">
        <f>'RESUMEN TOTAL'!Z486</f>
        <v>APAGADO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>
        <f>'RESUMEN TOTAL'!L489</f>
        <v>0</v>
      </c>
      <c r="G476" t="str">
        <f>'RESUMEN TOTAL'!M489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TOTAL'!P489</f>
        <v>0</v>
      </c>
      <c r="K476" t="str">
        <f>'RESUMEN TOTAL'!Q489</f>
        <v>APAGADO</v>
      </c>
      <c r="L476">
        <f>'RESUMEN TOTAL'!R489</f>
        <v>0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 t="str">
        <f>'RESUMEN TOTAL'!Z489</f>
        <v>APAGADO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>
        <f>'RESUMEN TOTAL'!L490</f>
        <v>0</v>
      </c>
      <c r="G477" t="str">
        <f>'RESUMEN TOTAL'!M490</f>
        <v>APAGADO</v>
      </c>
      <c r="H477" t="str">
        <f>'RESUMEN TOTAL'!N490</f>
        <v>APAGADO</v>
      </c>
      <c r="I477" t="str">
        <f>'RESUMEN TOTAL'!O490</f>
        <v>APAGADO</v>
      </c>
      <c r="J477">
        <f>'RESUMEN TOTAL'!P490</f>
        <v>0</v>
      </c>
      <c r="K477" t="str">
        <f>'RESUMEN TOTAL'!Q490</f>
        <v>APAGADO</v>
      </c>
      <c r="L477">
        <f>'RESUMEN TOTAL'!R490</f>
        <v>0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 t="str">
        <f>'RESUMEN TOTAL'!Z490</f>
        <v>APAGADO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>
        <f>'RESUMEN TOTAL'!L491</f>
        <v>0</v>
      </c>
      <c r="G478" t="str">
        <f>'RESUMEN TOTAL'!M491</f>
        <v>APAGADO</v>
      </c>
      <c r="H478" t="str">
        <f>'RESUMEN TOTAL'!N491</f>
        <v>APAGADO</v>
      </c>
      <c r="I478" t="str">
        <f>'RESUMEN TOTAL'!O491</f>
        <v>APAGADO</v>
      </c>
      <c r="J478">
        <f>'RESUMEN TOTAL'!P491</f>
        <v>0</v>
      </c>
      <c r="K478" t="str">
        <f>'RESUMEN TOTAL'!Q491</f>
        <v>APAGADO</v>
      </c>
      <c r="L478">
        <f>'RESUMEN TOTAL'!R491</f>
        <v>0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 t="str">
        <f>'RESUMEN TOTAL'!Z491</f>
        <v>APAGADO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>
        <f>'RESUMEN TOTAL'!L492</f>
        <v>0</v>
      </c>
      <c r="G479" t="str">
        <f>'RESUMEN TOTAL'!M492</f>
        <v>APAGADO</v>
      </c>
      <c r="H479" t="str">
        <f>'RESUMEN TOTAL'!N492</f>
        <v>APAGADO</v>
      </c>
      <c r="I479" t="str">
        <f>'RESUMEN TOTAL'!O492</f>
        <v>APAGADO</v>
      </c>
      <c r="J479">
        <f>'RESUMEN TOTAL'!P492</f>
        <v>0</v>
      </c>
      <c r="K479" t="str">
        <f>'RESUMEN TOTAL'!Q492</f>
        <v>APAGADO</v>
      </c>
      <c r="L479">
        <f>'RESUMEN TOTAL'!R492</f>
        <v>0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 t="str">
        <f>'RESUMEN TOTAL'!Z492</f>
        <v>APAGADO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>
        <f>'RESUMEN TOTAL'!L497</f>
        <v>0</v>
      </c>
      <c r="G484" t="str">
        <f>'RESUMEN TOTAL'!M497</f>
        <v>APAGADO</v>
      </c>
      <c r="H484" t="str">
        <f>'RESUMEN TOTAL'!N497</f>
        <v>APAGADO</v>
      </c>
      <c r="I484" t="str">
        <f>'RESUMEN TOTAL'!O497</f>
        <v>APAGADO</v>
      </c>
      <c r="J484">
        <f>'RESUMEN TOTAL'!P497</f>
        <v>0</v>
      </c>
      <c r="K484" t="str">
        <f>'RESUMEN TOTAL'!Q497</f>
        <v>APAGADO</v>
      </c>
      <c r="L484">
        <f>'RESUMEN TOTAL'!R497</f>
        <v>0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 t="str">
        <f>'RESUMEN TOTAL'!Z497</f>
        <v>APAGADO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>
        <f>'RESUMEN TOTAL'!L498</f>
        <v>0</v>
      </c>
      <c r="G485" t="str">
        <f>'RESUMEN TOTAL'!M498</f>
        <v>APAGADO</v>
      </c>
      <c r="H485" t="str">
        <f>'RESUMEN TOTAL'!N498</f>
        <v>APAGADO</v>
      </c>
      <c r="I485" t="str">
        <f>'RESUMEN TOTAL'!O498</f>
        <v>APAGADO</v>
      </c>
      <c r="J485">
        <f>'RESUMEN TOTAL'!P498</f>
        <v>0</v>
      </c>
      <c r="K485" t="str">
        <f>'RESUMEN TOTAL'!Q498</f>
        <v>APAGADO</v>
      </c>
      <c r="L485">
        <f>'RESUMEN TOTAL'!R498</f>
        <v>0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 t="str">
        <f>'RESUMEN TOTAL'!Z498</f>
        <v>APAGADO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>
        <f>'RESUMEN TOTAL'!L499</f>
        <v>0</v>
      </c>
      <c r="G486" t="str">
        <f>'RESUMEN TOTAL'!M499</f>
        <v>APAGADO</v>
      </c>
      <c r="H486" t="str">
        <f>'RESUMEN TOTAL'!N499</f>
        <v>APAGADO</v>
      </c>
      <c r="I486" t="str">
        <f>'RESUMEN TOTAL'!O499</f>
        <v>APAGADO</v>
      </c>
      <c r="J486">
        <f>'RESUMEN TOTAL'!P499</f>
        <v>0</v>
      </c>
      <c r="K486" t="str">
        <f>'RESUMEN TOTAL'!Q499</f>
        <v>APAGADO</v>
      </c>
      <c r="L486">
        <f>'RESUMEN TOTAL'!R499</f>
        <v>0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 t="str">
        <f>'RESUMEN TOTAL'!Z499</f>
        <v>APAGADO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>
        <f>'RESUMEN TOTAL'!L500</f>
        <v>0</v>
      </c>
      <c r="G487" t="str">
        <f>'RESUMEN TOTAL'!M500</f>
        <v>APAGADO</v>
      </c>
      <c r="H487" t="str">
        <f>'RESUMEN TOTAL'!N500</f>
        <v>APAGADO</v>
      </c>
      <c r="I487" t="str">
        <f>'RESUMEN TOTAL'!O500</f>
        <v>APAGADO</v>
      </c>
      <c r="J487">
        <f>'RESUMEN TOTAL'!P500</f>
        <v>0</v>
      </c>
      <c r="K487" t="str">
        <f>'RESUMEN TOTAL'!Q500</f>
        <v>APAGADO</v>
      </c>
      <c r="L487">
        <f>'RESUMEN TOTAL'!R500</f>
        <v>0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 t="str">
        <f>'RESUMEN TOTAL'!Z500</f>
        <v>APAGADO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>
        <f>'RESUMEN TOTAL'!L501</f>
        <v>0</v>
      </c>
      <c r="G488" t="str">
        <f>'RESUMEN TOTAL'!M501</f>
        <v>APAGADO</v>
      </c>
      <c r="H488" t="str">
        <f>'RESUMEN TOTAL'!N501</f>
        <v>APAGADO</v>
      </c>
      <c r="I488" t="str">
        <f>'RESUMEN TOTAL'!O501</f>
        <v>APAGADO</v>
      </c>
      <c r="J488">
        <f>'RESUMEN TOTAL'!P501</f>
        <v>0</v>
      </c>
      <c r="K488" t="str">
        <f>'RESUMEN TOTAL'!Q501</f>
        <v>APAGADO</v>
      </c>
      <c r="L488">
        <f>'RESUMEN TOTAL'!R501</f>
        <v>0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 t="str">
        <f>'RESUMEN TOTAL'!Z501</f>
        <v>APAGADO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>
        <f>'RESUMEN TOTAL'!L502</f>
        <v>0</v>
      </c>
      <c r="G489" t="str">
        <f>'RESUMEN TOTAL'!M502</f>
        <v>APAGADO</v>
      </c>
      <c r="H489" t="str">
        <f>'RESUMEN TOTAL'!N502</f>
        <v>APAGADO</v>
      </c>
      <c r="I489" t="str">
        <f>'RESUMEN TOTAL'!O502</f>
        <v>APAGADO</v>
      </c>
      <c r="J489">
        <f>'RESUMEN TOTAL'!P502</f>
        <v>0</v>
      </c>
      <c r="K489" t="str">
        <f>'RESUMEN TOTAL'!Q502</f>
        <v>APAGADO</v>
      </c>
      <c r="L489">
        <f>'RESUMEN TOTAL'!R502</f>
        <v>0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 t="str">
        <f>'RESUMEN TOTAL'!Z502</f>
        <v>APAGADO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>
        <f>'RESUMEN TOTAL'!L503</f>
        <v>0</v>
      </c>
      <c r="G490" t="str">
        <f>'RESUMEN TOTAL'!M503</f>
        <v>APAGADO</v>
      </c>
      <c r="H490" t="str">
        <f>'RESUMEN TOTAL'!N503</f>
        <v>APAGADO</v>
      </c>
      <c r="I490" t="str">
        <f>'RESUMEN TOTAL'!O503</f>
        <v>APAGADO</v>
      </c>
      <c r="J490">
        <f>'RESUMEN TOTAL'!P503</f>
        <v>0</v>
      </c>
      <c r="K490" t="str">
        <f>'RESUMEN TOTAL'!Q503</f>
        <v>APAGADO</v>
      </c>
      <c r="L490">
        <f>'RESUMEN TOTAL'!R503</f>
        <v>0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 t="str">
        <f>'RESUMEN TOTAL'!Z503</f>
        <v>APAGADO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>
        <f>'RESUMEN TOTAL'!L504</f>
        <v>0</v>
      </c>
      <c r="G491" t="str">
        <f>'RESUMEN TOTAL'!M504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TOTAL'!P504</f>
        <v>0</v>
      </c>
      <c r="K491" t="str">
        <f>'RESUMEN TOTAL'!Q504</f>
        <v>APAGADO</v>
      </c>
      <c r="L491">
        <f>'RESUMEN TOTAL'!R504</f>
        <v>0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 t="str">
        <f>'RESUMEN TOTAL'!Z504</f>
        <v>APAGADO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>
        <f>'RESUMEN TOTAL'!L505</f>
        <v>0</v>
      </c>
      <c r="G492" t="str">
        <f>'RESUMEN TOTAL'!M505</f>
        <v>APAGADO</v>
      </c>
      <c r="H492" t="str">
        <f>'RESUMEN TOTAL'!N505</f>
        <v>APAGADO</v>
      </c>
      <c r="I492" t="str">
        <f>'RESUMEN TOTAL'!O505</f>
        <v>APAGADO</v>
      </c>
      <c r="J492">
        <f>'RESUMEN TOTAL'!P505</f>
        <v>0</v>
      </c>
      <c r="K492" t="str">
        <f>'RESUMEN TOTAL'!Q505</f>
        <v>APAGADO</v>
      </c>
      <c r="L492">
        <f>'RESUMEN TOTAL'!R505</f>
        <v>0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 t="str">
        <f>'RESUMEN TOTAL'!Z505</f>
        <v>APAGADO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>
        <f>'RESUMEN TOTAL'!L506</f>
        <v>0</v>
      </c>
      <c r="G493" t="str">
        <f>'RESUMEN TOTAL'!M506</f>
        <v>APAGADO</v>
      </c>
      <c r="H493" t="str">
        <f>'RESUMEN TOTAL'!N506</f>
        <v>APAGADO</v>
      </c>
      <c r="I493" t="str">
        <f>'RESUMEN TOTAL'!O506</f>
        <v>APAGADO</v>
      </c>
      <c r="J493">
        <f>'RESUMEN TOTAL'!P506</f>
        <v>0</v>
      </c>
      <c r="K493" t="str">
        <f>'RESUMEN TOTAL'!Q506</f>
        <v>APAGADO</v>
      </c>
      <c r="L493">
        <f>'RESUMEN TOTAL'!R506</f>
        <v>0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 t="str">
        <f>'RESUMEN TOTAL'!Z506</f>
        <v>APAGADO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>
        <f>'RESUMEN TOTAL'!L507</f>
        <v>0</v>
      </c>
      <c r="G494" t="str">
        <f>'RESUMEN TOTAL'!M507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TOTAL'!P507</f>
        <v>0</v>
      </c>
      <c r="K494" t="str">
        <f>'RESUMEN TOTAL'!Q507</f>
        <v>APAGADO</v>
      </c>
      <c r="L494">
        <f>'RESUMEN TOTAL'!R507</f>
        <v>0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 t="str">
        <f>'RESUMEN TOTAL'!Z507</f>
        <v>APAGADO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>
        <f>'RESUMEN TOTAL'!L508</f>
        <v>0</v>
      </c>
      <c r="G495" t="str">
        <f>'RESUMEN TOTAL'!M508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TOTAL'!P508</f>
        <v>0</v>
      </c>
      <c r="K495" t="str">
        <f>'RESUMEN TOTAL'!Q508</f>
        <v>APAGADO</v>
      </c>
      <c r="L495">
        <f>'RESUMEN TOTAL'!R508</f>
        <v>0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 t="str">
        <f>'RESUMEN TOTAL'!Z508</f>
        <v>APAGADO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>
        <f>'RESUMEN TOTAL'!L509</f>
        <v>0</v>
      </c>
      <c r="G496" t="str">
        <f>'RESUMEN TOTAL'!M509</f>
        <v>APAGADO</v>
      </c>
      <c r="H496" t="str">
        <f>'RESUMEN TOTAL'!N509</f>
        <v>APAGADO</v>
      </c>
      <c r="I496" t="str">
        <f>'RESUMEN TOTAL'!O509</f>
        <v>APAGADO</v>
      </c>
      <c r="J496">
        <f>'RESUMEN TOTAL'!P509</f>
        <v>0</v>
      </c>
      <c r="K496" t="str">
        <f>'RESUMEN TOTAL'!Q509</f>
        <v>APAGADO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>
        <f>'RESUMEN TOTAL'!M510</f>
        <v>0</v>
      </c>
      <c r="H497">
        <f>'RESUMEN TOTAL'!N510</f>
        <v>0</v>
      </c>
      <c r="I497">
        <f>'RESUMEN TOTAL'!O510</f>
        <v>0</v>
      </c>
      <c r="J497">
        <f>'RESUMEN TOTAL'!P510</f>
        <v>0</v>
      </c>
      <c r="K497">
        <f>'RESUMEN TOTAL'!Q510</f>
        <v>0</v>
      </c>
      <c r="L497">
        <f>'RESUMEN TOTAL'!R510</f>
        <v>0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 t="str">
        <f>'RESUMEN TOTAL'!Y510</f>
        <v>APAGADO</v>
      </c>
      <c r="T497" t="str">
        <f>'RESUMEN TOTAL'!Z510</f>
        <v>APAGADO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>
        <f>'RESUMEN TOTAL'!L511</f>
        <v>0</v>
      </c>
      <c r="G498" t="str">
        <f>'RESUMEN TOTAL'!M511</f>
        <v>APAGADO</v>
      </c>
      <c r="H498" t="str">
        <f>'RESUMEN TOTAL'!N511</f>
        <v>APAGADO</v>
      </c>
      <c r="I498" t="str">
        <f>'RESUMEN TOTAL'!O511</f>
        <v>APAGADO</v>
      </c>
      <c r="J498">
        <f>'RESUMEN TOTAL'!P511</f>
        <v>0</v>
      </c>
      <c r="K498" t="str">
        <f>'RESUMEN TOTAL'!Q511</f>
        <v>APAGADO</v>
      </c>
      <c r="L498">
        <f>'RESUMEN TOTAL'!R511</f>
        <v>0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 t="str">
        <f>'RESUMEN TOTAL'!Z511</f>
        <v>APAGADO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>
        <f>'RESUMEN TOTAL'!L512</f>
        <v>0</v>
      </c>
      <c r="G499" t="str">
        <f>'RESUMEN TOTAL'!M512</f>
        <v>APAGADO</v>
      </c>
      <c r="H499" t="str">
        <f>'RESUMEN TOTAL'!N512</f>
        <v>APAGADO</v>
      </c>
      <c r="I499" t="str">
        <f>'RESUMEN TOTAL'!O512</f>
        <v>APAGADO</v>
      </c>
      <c r="J499">
        <f>'RESUMEN TOTAL'!P512</f>
        <v>0</v>
      </c>
      <c r="K499" t="str">
        <f>'RESUMEN TOTAL'!Q512</f>
        <v>APAGADO</v>
      </c>
      <c r="L499">
        <f>'RESUMEN TOTAL'!R512</f>
        <v>0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 t="str">
        <f>'RESUMEN TOTAL'!Z512</f>
        <v>APAGADO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>
        <f>'RESUMEN TOTAL'!L513</f>
        <v>0</v>
      </c>
      <c r="G500" t="str">
        <f>'RESUMEN TOTAL'!M513</f>
        <v>APAGADO</v>
      </c>
      <c r="H500" t="str">
        <f>'RESUMEN TOTAL'!N513</f>
        <v>APAGADO</v>
      </c>
      <c r="I500" t="str">
        <f>'RESUMEN TOTAL'!O513</f>
        <v>APAGADO</v>
      </c>
      <c r="J500">
        <f>'RESUMEN TOTAL'!P513</f>
        <v>0</v>
      </c>
      <c r="K500" t="str">
        <f>'RESUMEN TOTAL'!Q513</f>
        <v>APAGADO</v>
      </c>
      <c r="L500">
        <f>'RESUMEN TOTAL'!R513</f>
        <v>0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 t="str">
        <f>'RESUMEN TOTAL'!Z513</f>
        <v>APAGADO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>
        <f>'RESUMEN TOTAL'!L514</f>
        <v>0</v>
      </c>
      <c r="G501" t="str">
        <f>'RESUMEN TOTAL'!M514</f>
        <v>APAGADO</v>
      </c>
      <c r="H501" t="str">
        <f>'RESUMEN TOTAL'!N514</f>
        <v>APAGADO</v>
      </c>
      <c r="I501" t="str">
        <f>'RESUMEN TOTAL'!O514</f>
        <v>APAGADO</v>
      </c>
      <c r="J501">
        <f>'RESUMEN TOTAL'!P514</f>
        <v>0</v>
      </c>
      <c r="K501" t="str">
        <f>'RESUMEN TOTAL'!Q514</f>
        <v>APAGADO</v>
      </c>
      <c r="L501">
        <f>'RESUMEN TOTAL'!R514</f>
        <v>0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 t="str">
        <f>'RESUMEN TOTAL'!Z514</f>
        <v>APAGADO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>
        <f>'RESUMEN TOTAL'!L515</f>
        <v>0</v>
      </c>
      <c r="G502" t="str">
        <f>'RESUMEN TOTAL'!M515</f>
        <v>APAGADO</v>
      </c>
      <c r="H502" t="str">
        <f>'RESUMEN TOTAL'!N515</f>
        <v>APAGADO</v>
      </c>
      <c r="I502" t="str">
        <f>'RESUMEN TOTAL'!O515</f>
        <v>APAGADO</v>
      </c>
      <c r="J502">
        <f>'RESUMEN TOTAL'!P515</f>
        <v>0</v>
      </c>
      <c r="K502" t="str">
        <f>'RESUMEN TOTAL'!Q515</f>
        <v>APAGADO</v>
      </c>
      <c r="L502">
        <f>'RESUMEN TOTAL'!R515</f>
        <v>0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 t="str">
        <f>'RESUMEN TOTAL'!Z515</f>
        <v>APAGADO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 t="str">
        <f>'RESUMEN TOTAL'!S516</f>
        <v>APAGADO</v>
      </c>
      <c r="N503" t="str">
        <f>'RESUMEN TOTAL'!T516</f>
        <v>APAGADO</v>
      </c>
      <c r="O503" t="str">
        <f>'RESUMEN TOTAL'!U516</f>
        <v>APAGADO</v>
      </c>
      <c r="P503" t="str">
        <f>'RESUMEN TOTAL'!V516</f>
        <v>APAGADO</v>
      </c>
      <c r="Q503" t="str">
        <f>'RESUMEN TOTAL'!W516</f>
        <v>APAGADO</v>
      </c>
      <c r="R503" t="str">
        <f>'RESUMEN TOTAL'!X516</f>
        <v>APAGADO</v>
      </c>
      <c r="S503" t="str">
        <f>'RESUMEN TOTAL'!Y516</f>
        <v>APAGADO</v>
      </c>
      <c r="T503" t="str">
        <f>'RESUMEN TOTAL'!Z516</f>
        <v>APAGADO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>
        <f>'RESUMEN TOTAL'!L521</f>
        <v>0</v>
      </c>
      <c r="G508" t="str">
        <f>'RESUMEN TOTAL'!M521</f>
        <v>APAGADO</v>
      </c>
      <c r="H508" t="str">
        <f>'RESUMEN TOTAL'!N521</f>
        <v>APAGADO</v>
      </c>
      <c r="I508" t="str">
        <f>'RESUMEN TOTAL'!O521</f>
        <v>APAGADO</v>
      </c>
      <c r="J508">
        <f>'RESUMEN TOTAL'!P521</f>
        <v>0</v>
      </c>
      <c r="K508" t="str">
        <f>'RESUMEN TOTAL'!Q521</f>
        <v>APAGADO</v>
      </c>
      <c r="L508">
        <f>'RESUMEN TOTAL'!R521</f>
        <v>0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 t="str">
        <f>'RESUMEN TOTAL'!Z521</f>
        <v>APAGADO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>
        <f>'RESUMEN TOTAL'!L522</f>
        <v>0</v>
      </c>
      <c r="G509" t="str">
        <f>'RESUMEN TOTAL'!M522</f>
        <v>APAGADO</v>
      </c>
      <c r="H509" t="str">
        <f>'RESUMEN TOTAL'!N522</f>
        <v>APAGADO</v>
      </c>
      <c r="I509" t="str">
        <f>'RESUMEN TOTAL'!O522</f>
        <v>APAGADO</v>
      </c>
      <c r="J509">
        <f>'RESUMEN TOTAL'!P522</f>
        <v>0</v>
      </c>
      <c r="K509" t="str">
        <f>'RESUMEN TOTAL'!Q522</f>
        <v>APAGADO</v>
      </c>
      <c r="L509">
        <f>'RESUMEN TOTAL'!R522</f>
        <v>0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 t="str">
        <f>'RESUMEN TOTAL'!Z522</f>
        <v>APAGADO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>
        <f>'RESUMEN TOTAL'!L523</f>
        <v>0</v>
      </c>
      <c r="G510" t="str">
        <f>'RESUMEN TOTAL'!M523</f>
        <v>APAGADO</v>
      </c>
      <c r="H510" t="str">
        <f>'RESUMEN TOTAL'!N523</f>
        <v>APAGADO</v>
      </c>
      <c r="I510" t="str">
        <f>'RESUMEN TOTAL'!O523</f>
        <v>APAGADO</v>
      </c>
      <c r="J510">
        <f>'RESUMEN TOTAL'!P523</f>
        <v>0</v>
      </c>
      <c r="K510" t="str">
        <f>'RESUMEN TOTAL'!Q523</f>
        <v>APAGADO</v>
      </c>
      <c r="L510">
        <f>'RESUMEN TOTAL'!R523</f>
        <v>0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 t="str">
        <f>'RESUMEN TOTAL'!Z523</f>
        <v>APAGADO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>
        <f>'RESUMEN TOTAL'!L524</f>
        <v>0</v>
      </c>
      <c r="G511" t="str">
        <f>'RESUMEN TOTAL'!M524</f>
        <v>APAGADO</v>
      </c>
      <c r="H511" t="str">
        <f>'RESUMEN TOTAL'!N524</f>
        <v>APAGADO</v>
      </c>
      <c r="I511" t="str">
        <f>'RESUMEN TOTAL'!O524</f>
        <v>APAGADO</v>
      </c>
      <c r="J511">
        <f>'RESUMEN TOTAL'!P524</f>
        <v>0</v>
      </c>
      <c r="K511" t="str">
        <f>'RESUMEN TOTAL'!Q524</f>
        <v>APAGADO</v>
      </c>
      <c r="L511">
        <f>'RESUMEN TOTAL'!R524</f>
        <v>0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 t="str">
        <f>'RESUMEN TOTAL'!Z524</f>
        <v>APAGADO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>
        <f>'RESUMEN TOTAL'!L529</f>
        <v>0</v>
      </c>
      <c r="G516" t="str">
        <f>'RESUMEN TOTAL'!M529</f>
        <v>APAGADO</v>
      </c>
      <c r="H516" t="str">
        <f>'RESUMEN TOTAL'!N529</f>
        <v>APAGADO</v>
      </c>
      <c r="I516" t="str">
        <f>'RESUMEN TOTAL'!O529</f>
        <v>APAGADO</v>
      </c>
      <c r="J516">
        <f>'RESUMEN TOTAL'!P529</f>
        <v>0</v>
      </c>
      <c r="K516" t="str">
        <f>'RESUMEN TOTAL'!Q529</f>
        <v>APAGADO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>
        <f>'RESUMEN TOTAL'!O530</f>
        <v>0</v>
      </c>
      <c r="J517">
        <f>'RESUMEN TOTAL'!P530</f>
        <v>0</v>
      </c>
      <c r="K517">
        <f>'RESUMEN TOTAL'!Q530</f>
        <v>0</v>
      </c>
      <c r="L517">
        <f>'RESUMEN TOTAL'!R530</f>
        <v>0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 t="str">
        <f>'RESUMEN TOTAL'!Y530</f>
        <v>APAGADO</v>
      </c>
      <c r="T517" t="str">
        <f>'RESUMEN TOTAL'!Z530</f>
        <v>APAGADO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>
        <f>'RESUMEN TOTAL'!L533</f>
        <v>0</v>
      </c>
      <c r="G520" t="str">
        <f>'RESUMEN TOTAL'!M533</f>
        <v>APAGADO</v>
      </c>
      <c r="H520" t="str">
        <f>'RESUMEN TOTAL'!N533</f>
        <v>APAGADO</v>
      </c>
      <c r="I520" t="str">
        <f>'RESUMEN TOTAL'!O533</f>
        <v>APAGADO</v>
      </c>
      <c r="J520">
        <f>'RESUMEN TOTAL'!P533</f>
        <v>0</v>
      </c>
      <c r="K520" t="str">
        <f>'RESUMEN TOTAL'!Q533</f>
        <v>APAGADO</v>
      </c>
      <c r="L520">
        <f>'RESUMEN TOTAL'!R533</f>
        <v>0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 t="str">
        <f>'RESUMEN TOTAL'!Z533</f>
        <v>APAGADO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>
        <f>'RESUMEN TOTAL'!L534</f>
        <v>0</v>
      </c>
      <c r="G521" t="str">
        <f>'RESUMEN TOTAL'!M534</f>
        <v>APAGADO</v>
      </c>
      <c r="H521" t="str">
        <f>'RESUMEN TOTAL'!N534</f>
        <v>APAGADO</v>
      </c>
      <c r="I521" t="str">
        <f>'RESUMEN TOTAL'!O534</f>
        <v>APAGADO</v>
      </c>
      <c r="J521">
        <f>'RESUMEN TOTAL'!P534</f>
        <v>0</v>
      </c>
      <c r="K521" t="str">
        <f>'RESUMEN TOTAL'!Q534</f>
        <v>APAGADO</v>
      </c>
      <c r="L521">
        <f>'RESUMEN TOTAL'!R534</f>
        <v>0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 t="str">
        <f>'RESUMEN TOTAL'!Z534</f>
        <v>APAGADO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>
        <f>'RESUMEN TOTAL'!L537</f>
        <v>0</v>
      </c>
      <c r="G524" t="str">
        <f>'RESUMEN TOTAL'!M537</f>
        <v>APAGADO</v>
      </c>
      <c r="H524" t="str">
        <f>'RESUMEN TOTAL'!N537</f>
        <v>APAGADO</v>
      </c>
      <c r="I524" t="str">
        <f>'RESUMEN TOTAL'!O537</f>
        <v>APAGADO</v>
      </c>
      <c r="J524">
        <f>'RESUMEN TOTAL'!P537</f>
        <v>0</v>
      </c>
      <c r="K524" t="str">
        <f>'RESUMEN TOTAL'!Q537</f>
        <v>APAGADO</v>
      </c>
      <c r="L524">
        <f>'RESUMEN TOTAL'!R537</f>
        <v>0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 t="str">
        <f>'RESUMEN TOTAL'!Z537</f>
        <v>APAGADO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>
        <f>'RESUMEN TOTAL'!L538</f>
        <v>0</v>
      </c>
      <c r="G525" t="str">
        <f>'RESUMEN TOTAL'!M538</f>
        <v>APAGADO</v>
      </c>
      <c r="H525" t="str">
        <f>'RESUMEN TOTAL'!N538</f>
        <v>APAGADO</v>
      </c>
      <c r="I525" t="str">
        <f>'RESUMEN TOTAL'!O538</f>
        <v>APAGADO</v>
      </c>
      <c r="J525">
        <f>'RESUMEN TOTAL'!P538</f>
        <v>0</v>
      </c>
      <c r="K525" t="str">
        <f>'RESUMEN TOTAL'!Q538</f>
        <v>APAGADO</v>
      </c>
      <c r="L525">
        <f>'RESUMEN TOTAL'!R538</f>
        <v>0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 t="str">
        <f>'RESUMEN TOTAL'!Z538</f>
        <v>APAGADO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>
        <f>'RESUMEN TOTAL'!L541</f>
        <v>0</v>
      </c>
      <c r="G528" t="str">
        <f>'RESUMEN TOTAL'!M541</f>
        <v>APAGADO</v>
      </c>
      <c r="H528" t="str">
        <f>'RESUMEN TOTAL'!N541</f>
        <v>APAGADO</v>
      </c>
      <c r="I528" t="str">
        <f>'RESUMEN TOTAL'!O541</f>
        <v>APAGADO</v>
      </c>
      <c r="J528">
        <f>'RESUMEN TOTAL'!P541</f>
        <v>0</v>
      </c>
      <c r="K528" t="str">
        <f>'RESUMEN TOTAL'!Q541</f>
        <v>APAGADO</v>
      </c>
      <c r="L528">
        <f>'RESUMEN TOTAL'!R541</f>
        <v>0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 t="str">
        <f>'RESUMEN TOTAL'!Z541</f>
        <v>APAGADO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>
        <f>'RESUMEN TOTAL'!L542</f>
        <v>0</v>
      </c>
      <c r="G529" t="str">
        <f>'RESUMEN TOTAL'!M542</f>
        <v>APAGADO</v>
      </c>
      <c r="H529" t="str">
        <f>'RESUMEN TOTAL'!N542</f>
        <v>APAGADO</v>
      </c>
      <c r="I529" t="str">
        <f>'RESUMEN TOTAL'!O542</f>
        <v>APAGADO</v>
      </c>
      <c r="J529">
        <f>'RESUMEN TOTAL'!P542</f>
        <v>0</v>
      </c>
      <c r="K529" t="str">
        <f>'RESUMEN TOTAL'!Q542</f>
        <v>APAGADO</v>
      </c>
      <c r="L529">
        <f>'RESUMEN TOTAL'!R542</f>
        <v>0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 t="str">
        <f>'RESUMEN TOTAL'!Z542</f>
        <v>APAGADO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>
        <f>'RESUMEN TOTAL'!L545</f>
        <v>0</v>
      </c>
      <c r="G532" t="str">
        <f>'RESUMEN TOTAL'!M545</f>
        <v>APAGADO</v>
      </c>
      <c r="H532" t="str">
        <f>'RESUMEN TOTAL'!N545</f>
        <v>APAGADO</v>
      </c>
      <c r="I532" t="str">
        <f>'RESUMEN TOTAL'!O545</f>
        <v>APAGADO</v>
      </c>
      <c r="J532">
        <f>'RESUMEN TOTAL'!P545</f>
        <v>0</v>
      </c>
      <c r="K532" t="str">
        <f>'RESUMEN TOTAL'!Q545</f>
        <v>APAGADO</v>
      </c>
      <c r="L532">
        <f>'RESUMEN TOTAL'!R545</f>
        <v>0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 t="str">
        <f>'RESUMEN TOTAL'!Z545</f>
        <v>APAGADO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>
        <f>'RESUMEN TOTAL'!L546</f>
        <v>0</v>
      </c>
      <c r="G533" t="str">
        <f>'RESUMEN TOTAL'!M546</f>
        <v>APAGADO</v>
      </c>
      <c r="H533" t="str">
        <f>'RESUMEN TOTAL'!N546</f>
        <v>APAGADO</v>
      </c>
      <c r="I533" t="str">
        <f>'RESUMEN TOTAL'!O546</f>
        <v>APAGADO</v>
      </c>
      <c r="J533">
        <f>'RESUMEN TOTAL'!P546</f>
        <v>0</v>
      </c>
      <c r="K533" t="str">
        <f>'RESUMEN TOTAL'!Q546</f>
        <v>APAGADO</v>
      </c>
      <c r="L533">
        <f>'RESUMEN TOTAL'!R546</f>
        <v>0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 t="str">
        <f>'RESUMEN TOTAL'!Z546</f>
        <v>APAGADO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>
        <f>'RESUMEN TOTAL'!L547</f>
        <v>0</v>
      </c>
      <c r="G534" t="str">
        <f>'RESUMEN TOTAL'!M547</f>
        <v>APAGADO</v>
      </c>
      <c r="H534" t="str">
        <f>'RESUMEN TOTAL'!N547</f>
        <v>APAGADO</v>
      </c>
      <c r="I534" t="str">
        <f>'RESUMEN TOTAL'!O547</f>
        <v>APAGADO</v>
      </c>
      <c r="J534">
        <f>'RESUMEN TOTAL'!P547</f>
        <v>0</v>
      </c>
      <c r="K534" t="str">
        <f>'RESUMEN TOTAL'!Q547</f>
        <v>APAGADO</v>
      </c>
      <c r="L534">
        <f>'RESUMEN TOTAL'!R547</f>
        <v>0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 t="str">
        <f>'RESUMEN TOTAL'!Z547</f>
        <v>APAGADO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>
        <f>'RESUMEN TOTAL'!L548</f>
        <v>0</v>
      </c>
      <c r="G535" t="str">
        <f>'RESUMEN TOTAL'!M548</f>
        <v>APAGADO</v>
      </c>
      <c r="H535" t="str">
        <f>'RESUMEN TOTAL'!N548</f>
        <v>APAGADO</v>
      </c>
      <c r="I535" t="str">
        <f>'RESUMEN TOTAL'!O548</f>
        <v>APAGADO</v>
      </c>
      <c r="J535">
        <f>'RESUMEN TOTAL'!P548</f>
        <v>0</v>
      </c>
      <c r="K535" t="str">
        <f>'RESUMEN TOTAL'!Q548</f>
        <v>APAGADO</v>
      </c>
      <c r="L535">
        <f>'RESUMEN TOTAL'!R548</f>
        <v>0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 t="str">
        <f>'RESUMEN TOTAL'!Z548</f>
        <v>APAGADO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>
        <f>'RESUMEN TOTAL'!L549</f>
        <v>0</v>
      </c>
      <c r="G536" t="str">
        <f>'RESUMEN TOTAL'!M549</f>
        <v>APAGADO</v>
      </c>
      <c r="H536" t="str">
        <f>'RESUMEN TOTAL'!N549</f>
        <v>APAGADO</v>
      </c>
      <c r="I536" t="str">
        <f>'RESUMEN TOTAL'!O549</f>
        <v>APAGADO</v>
      </c>
      <c r="J536">
        <f>'RESUMEN TOTAL'!P549</f>
        <v>0</v>
      </c>
      <c r="K536" t="str">
        <f>'RESUMEN TOTAL'!Q549</f>
        <v>APAGADO</v>
      </c>
      <c r="L536">
        <f>'RESUMEN TOTAL'!R549</f>
        <v>0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 t="str">
        <f>'RESUMEN TOTAL'!Z549</f>
        <v>APAGADO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>
        <f>'RESUMEN TOTAL'!L550</f>
        <v>0</v>
      </c>
      <c r="G537" t="str">
        <f>'RESUMEN TOTAL'!M550</f>
        <v>APAGADO</v>
      </c>
      <c r="H537" t="str">
        <f>'RESUMEN TOTAL'!N550</f>
        <v>APAGADO</v>
      </c>
      <c r="I537" t="str">
        <f>'RESUMEN TOTAL'!O550</f>
        <v>APAGADO</v>
      </c>
      <c r="J537">
        <f>'RESUMEN TOTAL'!P550</f>
        <v>0</v>
      </c>
      <c r="K537" t="str">
        <f>'RESUMEN TOTAL'!Q550</f>
        <v>APAGADO</v>
      </c>
      <c r="L537">
        <f>'RESUMEN TOTAL'!R550</f>
        <v>0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 t="str">
        <f>'RESUMEN TOTAL'!Z550</f>
        <v>APAGADO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>
        <f>'RESUMEN TOTAL'!L551</f>
        <v>0</v>
      </c>
      <c r="G538" t="str">
        <f>'RESUMEN TOTAL'!M551</f>
        <v>APAGADO</v>
      </c>
      <c r="H538" t="str">
        <f>'RESUMEN TOTAL'!N551</f>
        <v>APAGADO</v>
      </c>
      <c r="I538" t="str">
        <f>'RESUMEN TOTAL'!O551</f>
        <v>APAGADO</v>
      </c>
      <c r="J538">
        <f>'RESUMEN TOTAL'!P551</f>
        <v>0</v>
      </c>
      <c r="K538" t="str">
        <f>'RESUMEN TOTAL'!Q551</f>
        <v>APAGADO</v>
      </c>
      <c r="L538">
        <f>'RESUMEN TOTAL'!R551</f>
        <v>0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 t="str">
        <f>'RESUMEN TOTAL'!Z551</f>
        <v>APAGADO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>
        <f>'RESUMEN TOTAL'!L552</f>
        <v>0</v>
      </c>
      <c r="G539" t="str">
        <f>'RESUMEN TOTAL'!M552</f>
        <v>APAGADO</v>
      </c>
      <c r="H539" t="str">
        <f>'RESUMEN TOTAL'!N552</f>
        <v>APAGADO</v>
      </c>
      <c r="I539" t="str">
        <f>'RESUMEN TOTAL'!O552</f>
        <v>APAGADO</v>
      </c>
      <c r="J539">
        <f>'RESUMEN TOTAL'!P552</f>
        <v>0</v>
      </c>
      <c r="K539" t="str">
        <f>'RESUMEN TOTAL'!Q552</f>
        <v>APAGADO</v>
      </c>
      <c r="L539">
        <f>'RESUMEN TOTAL'!R552</f>
        <v>0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 t="str">
        <f>'RESUMEN TOTAL'!Z552</f>
        <v>APAGADO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39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 t="str">
        <f>'RESUMEN TOTAL'!N450</f>
        <v>APAGADO</v>
      </c>
      <c r="I431" t="str">
        <f>'RESUMEN TOTAL'!O450</f>
        <v>APAGADO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TOTAL'!N454</f>
        <v>0</v>
      </c>
      <c r="I435">
        <f>'RESUMEN TOTAL'!O454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TOTAL'!N455</f>
        <v>0</v>
      </c>
      <c r="I436">
        <f>'RESUMEN TOTAL'!O455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TOTAL'!N456</f>
        <v>0</v>
      </c>
      <c r="I437">
        <f>'RESUMEN TOTAL'!O456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TOTAL'!N457</f>
        <v>0</v>
      </c>
      <c r="I438">
        <f>'RESUMEN TOTAL'!O457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TOTAL'!N458</f>
        <v>0</v>
      </c>
      <c r="I439">
        <f>'RESUMEN TOTAL'!O458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TOTAL'!N459</f>
        <v>0</v>
      </c>
      <c r="I440">
        <f>'RESUMEN TOTAL'!O459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TOTAL'!N460</f>
        <v>0</v>
      </c>
      <c r="I441">
        <f>'RESUMEN TOTAL'!O460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TOTAL'!N461</f>
        <v>0</v>
      </c>
      <c r="I442">
        <f>'RESUMEN TOTAL'!O461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 t="str">
        <f>'RESUMEN TOTAL'!N470</f>
        <v>APAGADO</v>
      </c>
      <c r="I451" t="str">
        <f>'RESUMEN TOTAL'!O470</f>
        <v>APAGADO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TOTAL'!N497</f>
        <v>APAGADO</v>
      </c>
      <c r="I458" t="str">
        <f>'RESUMEN TOTAL'!O497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TOTAL'!N498</f>
        <v>APAGADO</v>
      </c>
      <c r="I459" t="str">
        <f>'RESUMEN TOTAL'!O498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 t="str">
        <f>'RESUMEN TOTAL'!N499</f>
        <v>APAGADO</v>
      </c>
      <c r="I460" t="str">
        <f>'RESUMEN TOTAL'!O499</f>
        <v>APAGADO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 t="str">
        <f>'RESUMEN TOTAL'!N500</f>
        <v>APAGADO</v>
      </c>
      <c r="I461" t="str">
        <f>'RESUMEN TOTAL'!O500</f>
        <v>APAGADO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 t="str">
        <f>'RESUMEN TOTAL'!N501</f>
        <v>APAGADO</v>
      </c>
      <c r="I462" t="str">
        <f>'RESUMEN TOTAL'!O501</f>
        <v>APAGADO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 t="str">
        <f>'RESUMEN TOTAL'!N502</f>
        <v>APAGADO</v>
      </c>
      <c r="I463" t="str">
        <f>'RESUMEN TOTAL'!O502</f>
        <v>APAGADO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 t="str">
        <f>'RESUMEN TOTAL'!N503</f>
        <v>APAGADO</v>
      </c>
      <c r="I464" t="str">
        <f>'RESUMEN TOTAL'!O503</f>
        <v>APAGADO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 t="str">
        <f>'RESUMEN TOTAL'!N504</f>
        <v>APAGADO</v>
      </c>
      <c r="I465" t="str">
        <f>'RESUMEN TOTAL'!O504</f>
        <v>APAGADO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 t="str">
        <f>'RESUMEN TOTAL'!N505</f>
        <v>APAGADO</v>
      </c>
      <c r="I466" t="str">
        <f>'RESUMEN TOTAL'!O505</f>
        <v>APAGADO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TOTAL'!N506</f>
        <v>APAGADO</v>
      </c>
      <c r="I467" t="str">
        <f>'RESUMEN TOTAL'!O506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TOTAL'!N507</f>
        <v>APAGADO</v>
      </c>
      <c r="I468" t="str">
        <f>'RESUMEN TOTAL'!O507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 t="str">
        <f>'RESUMEN TOTAL'!N508</f>
        <v>APAGADO</v>
      </c>
      <c r="I469" t="str">
        <f>'RESUMEN TOTAL'!O508</f>
        <v>APAGADO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 t="str">
        <f>'RESUMEN TOTAL'!N509</f>
        <v>APAGADO</v>
      </c>
      <c r="I470" t="str">
        <f>'RESUMEN TOTAL'!O509</f>
        <v>APAGADO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>
        <f>'RESUMEN TOTAL'!N510</f>
        <v>0</v>
      </c>
      <c r="I471">
        <f>'RESUMEN TOTAL'!O510</f>
        <v>0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TOTAL'!N511</f>
        <v>APAGADO</v>
      </c>
      <c r="I472" t="str">
        <f>'RESUMEN TOTAL'!O511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TOTAL'!N512</f>
        <v>APAGADO</v>
      </c>
      <c r="I473" t="str">
        <f>'RESUMEN TOTAL'!O512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TOTAL'!N513</f>
        <v>APAGADO</v>
      </c>
      <c r="I474" t="str">
        <f>'RESUMEN TOTAL'!O513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 t="str">
        <f>'RESUMEN TOTAL'!N514</f>
        <v>APAGADO</v>
      </c>
      <c r="I475" t="str">
        <f>'RESUMEN TOTAL'!O514</f>
        <v>APAGADO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 t="str">
        <f>'RESUMEN TOTAL'!N515</f>
        <v>APAGADO</v>
      </c>
      <c r="I476" t="str">
        <f>'RESUMEN TOTAL'!O515</f>
        <v>APAGADO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TOTAL'!N521</f>
        <v>APAGADO</v>
      </c>
      <c r="I482" t="str">
        <f>'RESUMEN TOTAL'!O521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TOTAL'!N522</f>
        <v>APAGADO</v>
      </c>
      <c r="I483" t="str">
        <f>'RESUMEN TOTAL'!O522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TOTAL'!N529</f>
        <v>APAGADO</v>
      </c>
      <c r="I490" t="str">
        <f>'RESUMEN TOTAL'!O529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>
        <f>'RESUMEN TOTAL'!O530</f>
        <v>0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TOTAL'!N533</f>
        <v>APAGADO</v>
      </c>
      <c r="I494" t="str">
        <f>'RESUMEN TOTAL'!O533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TOTAL'!N534</f>
        <v>APAGADO</v>
      </c>
      <c r="I495" t="str">
        <f>'RESUMEN TOTAL'!O534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 t="str">
        <f>'RESUMEN TOTAL'!N537</f>
        <v>APAGADO</v>
      </c>
      <c r="I498" t="str">
        <f>'RESUMEN TOTAL'!O537</f>
        <v>APAGADO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 t="str">
        <f>'RESUMEN TOTAL'!N538</f>
        <v>APAGADO</v>
      </c>
      <c r="I499" t="str">
        <f>'RESUMEN TOTAL'!O538</f>
        <v>APAGADO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TOTAL'!N541</f>
        <v>APAGADO</v>
      </c>
      <c r="I504" t="str">
        <f>'RESUMEN TOTAL'!O541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TOTAL'!N542</f>
        <v>APAGADO</v>
      </c>
      <c r="I505" t="str">
        <f>'RESUMEN TOTAL'!O542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 t="str">
        <f>'RESUMEN TOTAL'!N545</f>
        <v>APAGADO</v>
      </c>
      <c r="I508" t="str">
        <f>'RESUMEN TOTAL'!O545</f>
        <v>APAGADO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 t="str">
        <f>'RESUMEN TOTAL'!N546</f>
        <v>APAGADO</v>
      </c>
      <c r="I509" t="str">
        <f>'RESUMEN TOTAL'!O546</f>
        <v>APAGADO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 t="str">
        <f>'RESUMEN TOTAL'!N547</f>
        <v>APAGADO</v>
      </c>
      <c r="I510" t="str">
        <f>'RESUMEN TOTAL'!O547</f>
        <v>APAGADO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TOTAL'!N548</f>
        <v>APAGADO</v>
      </c>
      <c r="I511" t="str">
        <f>'RESUMEN TOTAL'!O548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 t="str">
        <f>'RESUMEN TOTAL'!N549</f>
        <v>APAGADO</v>
      </c>
      <c r="I512" t="str">
        <f>'RESUMEN TOTAL'!O549</f>
        <v>APAGADO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 t="str">
        <f>'RESUMEN TOTAL'!N550</f>
        <v>APAGADO</v>
      </c>
      <c r="I513" t="str">
        <f>'RESUMEN TOTAL'!O550</f>
        <v>APAGADO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 t="str">
        <f>'RESUMEN TOTAL'!N551</f>
        <v>APAGADO</v>
      </c>
      <c r="I514" t="str">
        <f>'RESUMEN TOTAL'!O551</f>
        <v>APAGADO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>
        <f>'RESUMEN TOTAL'!AP551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TOTAL'!N552</f>
        <v>APAGADO</v>
      </c>
      <c r="I515" t="str">
        <f>'RESUMEN TOTAL'!O552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>
        <f>'RESUMEN TOTAL'!AP552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>
        <f>'RESUMEN TOTAL'!AP553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>
        <f>'RESUMEN TOTAL'!AP554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>
        <f>'RESUMEN TOTAL'!AP555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>
        <f>'RESUMEN TOTAL'!AP556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>
        <f>'RESUMEN TOTAL'!AP557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>
        <f>'RESUMEN TOTAL'!AP558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>
        <f>'RESUMEN TOTAL'!AP559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>
        <f>'RESUMEN TOTAL'!AP560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>
        <f>'RESUMEN TOTAL'!AP561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>
        <f>'RESUMEN TOTAL'!AP562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>
        <f>'RESUMEN TOTAL'!AP563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>
        <f>'RESUMEN TOTAL'!AP564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>
        <f>'RESUMEN TOTAL'!AP565</f>
        <v>0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>
        <f>'RESUMEN TOTAL'!AP566</f>
        <v>0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>
        <f>'RESUMEN TOTAL'!AP567</f>
        <v>0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>
        <f>'RESUMEN TOTAL'!AP568</f>
        <v>0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>
        <f>'RESUMEN TOTAL'!AP569</f>
        <v>0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>
        <f>'RESUMEN TOTAL'!AP570</f>
        <v>0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>
        <f>'RESUMEN TOTAL'!AP571</f>
        <v>0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>
        <f>'RESUMEN TOTAL'!AP572</f>
        <v>0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>
        <f>'RESUMEN TOTAL'!AP573</f>
        <v>0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>
        <f>'RESUMEN TOTAL'!AP574</f>
        <v>0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>
        <f>'RESUMEN TOTAL'!AP575</f>
        <v>0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>
        <f>'RESUMEN TOTAL'!AP576</f>
        <v>0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>
        <f>'RESUMEN TOTAL'!AP577</f>
        <v>0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>
        <f>'RESUMEN TOTAL'!AP578</f>
        <v>0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>
        <f>'RESUMEN TOTAL'!AP579</f>
        <v>0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>
        <f>'RESUMEN TOTAL'!AP580</f>
        <v>0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>
        <f>'RESUMEN TOTAL'!AP581</f>
        <v>0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>
        <f>'RESUMEN TOTAL'!AP582</f>
        <v>0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>
        <f>'RESUMEN TOTAL'!AP583</f>
        <v>0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>
        <f>'RESUMEN TOTAL'!AP584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>
        <f>'RESUMEN TOTAL'!AP640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 t="str">
        <f>'RESUMEN TOTAL'!Z66</f>
        <v>APAGADO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 t="str">
        <f>'RESUMEN TOTAL'!Z74</f>
        <v>APAGADO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 t="str">
        <f>'RESUMEN TOTAL'!Z75</f>
        <v>APAGADO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 t="str">
        <f>'RESUMEN TOTAL'!Z81</f>
        <v>APAGADO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 t="str">
        <f>'RESUMEN TOTAL'!Z100</f>
        <v>APAGADO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TOTAL'!A131</f>
        <v>EL PARQUE</v>
      </c>
      <c r="B123" t="str">
        <f>'RESUMEN TOTAL'!B131</f>
        <v>EPQ 01</v>
      </c>
      <c r="C123" t="str">
        <f>'RESUMEN TOTAL'!D131</f>
        <v>1282 Y GRIERSON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02</v>
      </c>
      <c r="C124" t="str">
        <f>'RESUMEN TOTAL'!D132</f>
        <v>1282 Y MASSE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03</v>
      </c>
      <c r="C125" t="str">
        <f>'RESUMEN TOTAL'!D133</f>
        <v>1282 Y RP 36</v>
      </c>
      <c r="D125" t="str">
        <f>'RESUMEN TOTAL'!E133</f>
        <v>Domo</v>
      </c>
      <c r="E125" t="str">
        <f>'RESUMEN TOTAL'!F133</f>
        <v>Fibra Optica</v>
      </c>
      <c r="F125" t="str">
        <f>'RESUMEN TOTAL'!L133</f>
        <v>APAGADO</v>
      </c>
      <c r="G125" t="str">
        <f>'RESUMEN TOTAL'!M133</f>
        <v>APAGADO</v>
      </c>
      <c r="H125" t="str">
        <f>'RESUMEN TOTAL'!N133</f>
        <v>APAGADO</v>
      </c>
      <c r="I125" t="str">
        <f>'RESUMEN TOTAL'!O133</f>
        <v>APAGADO</v>
      </c>
      <c r="J125">
        <f>'RESUMEN TOTAL'!P133</f>
        <v>0</v>
      </c>
      <c r="K125" t="str">
        <f>'RESUMEN TOTAL'!Q133</f>
        <v>APAGADO</v>
      </c>
      <c r="L125">
        <f>'RESUMEN TOTAL'!R133</f>
        <v>0</v>
      </c>
      <c r="M125" t="str">
        <f>'RESUMEN TOTAL'!S133</f>
        <v>APAGADO</v>
      </c>
      <c r="N125" t="str">
        <f>'RESUMEN TOTAL'!T133</f>
        <v>APAGADO</v>
      </c>
      <c r="O125" t="str">
        <f>'RESUMEN TOTAL'!U133</f>
        <v>APAGADO</v>
      </c>
      <c r="P125" t="str">
        <f>'RESUMEN TOTAL'!V133</f>
        <v>APAGADO</v>
      </c>
      <c r="Q125" t="str">
        <f>'RESUMEN TOTAL'!W133</f>
        <v>APAGADO</v>
      </c>
      <c r="R125" t="str">
        <f>'RESUMEN TOTAL'!X133</f>
        <v>APAGADO</v>
      </c>
      <c r="S125" t="str">
        <f>'RESUMEN TOTAL'!Y133</f>
        <v>APAGADO</v>
      </c>
      <c r="T125" t="str">
        <f>'RESUMEN TOTAL'!Z133</f>
        <v>APAGADO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EL PARQUE</v>
      </c>
      <c r="B126" t="str">
        <f>'RESUMEN TOTAL'!B134</f>
        <v>EPQ 04</v>
      </c>
      <c r="C126" t="str">
        <f>'RESUMEN TOTAL'!D134</f>
        <v>1282 Y MORENO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LA ESMERALDA</v>
      </c>
      <c r="B127" t="str">
        <f>'RESUMEN TOTAL'!B135</f>
        <v>ESM01</v>
      </c>
      <c r="C127" t="str">
        <f>'RESUMEN TOTAL'!D135</f>
        <v>Cabello y Brasil</v>
      </c>
      <c r="D127" t="str">
        <f>'RESUMEN TOTAL'!E135</f>
        <v>Domo</v>
      </c>
      <c r="E127" t="str">
        <f>'RESUMEN TOTAL'!F135</f>
        <v>Radio</v>
      </c>
      <c r="F127" t="str">
        <f>'RESUMEN TOTAL'!L135</f>
        <v>APAGADO</v>
      </c>
      <c r="G127" t="str">
        <f>'RESUMEN TOTAL'!M135</f>
        <v>APAGADO</v>
      </c>
      <c r="H127" t="str">
        <f>'RESUMEN TOTAL'!N135</f>
        <v>APAGADO</v>
      </c>
      <c r="I127" t="str">
        <f>'RESUMEN TOTAL'!O135</f>
        <v>APAGADO</v>
      </c>
      <c r="J127">
        <f>'RESUMEN TOTAL'!P135</f>
        <v>0</v>
      </c>
      <c r="K127" t="str">
        <f>'RESUMEN TOTAL'!Q135</f>
        <v>APAGADO</v>
      </c>
      <c r="L127">
        <f>'RESUMEN TOTAL'!R135</f>
        <v>0</v>
      </c>
      <c r="M127" t="str">
        <f>'RESUMEN TOTAL'!S135</f>
        <v>APAGADO</v>
      </c>
      <c r="N127" t="str">
        <f>'RESUMEN TOTAL'!T135</f>
        <v>APAGADO</v>
      </c>
      <c r="O127" t="str">
        <f>'RESUMEN TOTAL'!U135</f>
        <v>APAGADO</v>
      </c>
      <c r="P127" t="str">
        <f>'RESUMEN TOTAL'!V135</f>
        <v>APAGADO</v>
      </c>
      <c r="Q127" t="str">
        <f>'RESUMEN TOTAL'!W135</f>
        <v>APAGADO</v>
      </c>
      <c r="R127" t="str">
        <f>'RESUMEN TOTAL'!X135</f>
        <v>APAGADO</v>
      </c>
      <c r="S127" t="str">
        <f>'RESUMEN TOTAL'!Y135</f>
        <v>APAGADO</v>
      </c>
      <c r="T127" t="str">
        <f>'RESUMEN TOTAL'!Z135</f>
        <v>APAGADO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ESM02</v>
      </c>
      <c r="C128" t="str">
        <f>'RESUMEN TOTAL'!D136</f>
        <v>Novak y Cabello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SAN JORGE</v>
      </c>
      <c r="B129" t="str">
        <f>'RESUMEN TOTAL'!B137</f>
        <v>ESM03</v>
      </c>
      <c r="C129" t="str">
        <f>'RESUMEN TOTAL'!D137</f>
        <v>Novak y Humahuaca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ESM04</v>
      </c>
      <c r="C130" t="str">
        <f>'RESUMEN TOTAL'!D138</f>
        <v>Basualdo y Bengochea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ESM05</v>
      </c>
      <c r="C131" t="str">
        <f>'RESUMEN TOTAL'!D139</f>
        <v>Aniceto Diaz y Villar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ESM06</v>
      </c>
      <c r="C132" t="str">
        <f>'RESUMEN TOTAL'!D140</f>
        <v>Roselli y Cabello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 t="str">
        <f>'RESUMEN TOTAL'!T140</f>
        <v>APAGADO</v>
      </c>
      <c r="O132" t="str">
        <f>'RESUMEN TOTAL'!U140</f>
        <v>APAGADO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ESM07</v>
      </c>
      <c r="C133" t="str">
        <f>'RESUMEN TOTAL'!D141</f>
        <v>AV. NOVAK Y SERRANO</v>
      </c>
      <c r="D133" t="str">
        <f>'RESUMEN TOTAL'!E141</f>
        <v>DOMO</v>
      </c>
      <c r="E133" t="str">
        <f>'RESUMEN TOTAL'!F141</f>
        <v>PTO A FO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 08</v>
      </c>
      <c r="C134" t="str">
        <f>'RESUMEN TOTAL'!D142</f>
        <v>DAVINSON Y MORANCHEL</v>
      </c>
      <c r="D134" t="str">
        <f>'RESUMEN TOTAL'!E142</f>
        <v>FIJA</v>
      </c>
      <c r="E134" t="str">
        <f>'RESUMEN TOTAL'!F142</f>
        <v>Radio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ESM09 (fija 1)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 t="str">
        <f>'RESUMEN TOTAL'!Z143</f>
        <v>APAGADO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ESM10 (fija 2)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ESM11 (fija 1)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 t="str">
        <f>'RESUMEN TOTAL'!X145</f>
        <v>APAGADO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ESM12 (fija 2)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13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14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15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LA ESMERALDA</v>
      </c>
      <c r="B142" t="str">
        <f>'RESUMEN TOTAL'!B150</f>
        <v>ESM 16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01</v>
      </c>
      <c r="C143" t="str">
        <f>'RESUMEN TOTAL'!D151</f>
        <v>1138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INGENIERO ALLAN</v>
      </c>
      <c r="B144" t="str">
        <f>'RESUMEN TOTAL'!B152</f>
        <v>INA 02</v>
      </c>
      <c r="C144" t="str">
        <f>'RESUMEN TOTAL'!D152</f>
        <v>1144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INFICO</v>
      </c>
      <c r="B145" t="str">
        <f>'RESUMEN TOTAL'!B153</f>
        <v>INF 01</v>
      </c>
      <c r="C145" t="str">
        <f>'RESUMEN TOTAL'!D153</f>
        <v>AV. HUDSON Y CARIBONI</v>
      </c>
      <c r="D145">
        <f>'RESUMEN TOTAL'!E153</f>
        <v>0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VILLA ARGENTINA</v>
      </c>
      <c r="B146" t="str">
        <f>'RESUMEN TOTAL'!B154</f>
        <v>KM01</v>
      </c>
      <c r="C146" t="str">
        <f>'RESUMEN TOTAL'!D154</f>
        <v>Vias FFCC y La Pulperia</v>
      </c>
      <c r="D146" t="str">
        <f>'RESUMEN TOTAL'!E154</f>
        <v>DOMO</v>
      </c>
      <c r="E146" t="str">
        <f>'RESUMEN TOTAL'!F154</f>
        <v>Radio</v>
      </c>
      <c r="F146" t="str">
        <f>'RESUMEN TOTAL'!L154</f>
        <v>APAGADO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CHACABUCO</v>
      </c>
      <c r="B147" t="str">
        <f>'RESUMEN TOTAL'!B155</f>
        <v>KM02</v>
      </c>
      <c r="C147" t="str">
        <f>'RESUMEN TOTAL'!D155</f>
        <v>Novak e/El Overo y el Mangrullo</v>
      </c>
      <c r="D147" t="str">
        <f>'RESUMEN TOTAL'!E155</f>
        <v>Domo</v>
      </c>
      <c r="E147" t="str">
        <f>'RESUMEN TOTAL'!F155</f>
        <v>Fibra Optica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KM03</v>
      </c>
      <c r="C148" t="str">
        <f>'RESUMEN TOTAL'!D156</f>
        <v>Novak y La Pulperia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KM04</v>
      </c>
      <c r="C149" t="str">
        <f>'RESUMEN TOTAL'!D157</f>
        <v>El Ombu y El Zonda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KM05</v>
      </c>
      <c r="C150" t="str">
        <f>'RESUMEN TOTAL'!D158</f>
        <v>El Ombu y Los Charruas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KM06</v>
      </c>
      <c r="C151" t="str">
        <f>'RESUMEN TOTAL'!D159</f>
        <v>El Ombu y La Cautiva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 07</v>
      </c>
      <c r="C152" t="str">
        <f>'RESUMEN TOTAL'!D160</f>
        <v>EL ALJIBE E/ EL ZONDA Y DON SEGUNDO SOMBRA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 t="str">
        <f>'RESUMEN TOTAL'!T160</f>
        <v>APAGADO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KM08 / UPA 03</v>
      </c>
      <c r="C153" t="str">
        <f>'RESUMEN TOTAL'!D161</f>
        <v>LOS CHARRUAS Y BLANDENGUES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KM09 / UPA 1</v>
      </c>
      <c r="C154" t="str">
        <f>'RESUMEN TOTAL'!D162</f>
        <v>NOVAK Y LA POSTA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 t="str">
        <f>'RESUMEN TOTAL'!AK162</f>
        <v xml:space="preserve"> 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 10 / UPA 2</v>
      </c>
      <c r="C155" t="str">
        <f>'RESUMEN TOTAL'!D163</f>
        <v>PLAYA DE ESTACIONAMIENTO INTERNA E/ HOSP. MODULAR Y UPA 11.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 t="str">
        <f>'RESUMEN TOTAL'!O163</f>
        <v>APAGADO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 t="str">
        <f>'RESUMEN TOTAL'!S163</f>
        <v>APAGADO</v>
      </c>
      <c r="N155" t="str">
        <f>'RESUMEN TOTAL'!T163</f>
        <v>APAGADO</v>
      </c>
      <c r="O155" t="str">
        <f>'RESUMEN TOTAL'!U163</f>
        <v>APAGADO</v>
      </c>
      <c r="P155" t="str">
        <f>'RESUMEN TOTAL'!V163</f>
        <v>APAGADO</v>
      </c>
      <c r="Q155" t="str">
        <f>'RESUMEN TOTAL'!W163</f>
        <v>APAGADO</v>
      </c>
      <c r="R155" t="str">
        <f>'RESUMEN TOTAL'!X163</f>
        <v>APAGADO</v>
      </c>
      <c r="S155" t="str">
        <f>'RESUMEN TOTAL'!Y163</f>
        <v>APAGADO</v>
      </c>
      <c r="T155" t="str">
        <f>'RESUMEN TOTAL'!Z163</f>
        <v>APAGADO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KM11</v>
      </c>
      <c r="C156" t="str">
        <f>'RESUMEN TOTAL'!D164</f>
        <v>NOVAK Y EL OVERO</v>
      </c>
      <c r="D156" t="str">
        <f>'RESUMEN TOTAL'!E164</f>
        <v>DOMO</v>
      </c>
      <c r="E156" t="str">
        <f>'RESUMEN TOTAL'!F164</f>
        <v>Fibra Optica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12 FIJA 1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13 FIJA 2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14 (fija 1)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15 (fija 2)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16 (fija 1)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17 (fija 2)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KM 26700 (JULIO A. COSTA)</v>
      </c>
      <c r="B163" t="str">
        <f>'RESUMEN TOTAL'!B171</f>
        <v>KM 18</v>
      </c>
      <c r="C163" t="str">
        <f>'RESUMEN TOTAL'!D171</f>
        <v>PULPERIA Y EL ALJIBE</v>
      </c>
      <c r="D163" t="str">
        <f>'RESUMEN TOTAL'!E171</f>
        <v>Domo</v>
      </c>
      <c r="E163" t="str">
        <f>'RESUMEN TOTAL'!F171</f>
        <v>Fibra Optica</v>
      </c>
      <c r="F163" t="str">
        <f>'RESUMEN TOTAL'!L171</f>
        <v>APAGADO</v>
      </c>
      <c r="G163" t="str">
        <f>'RESUMEN TOTAL'!M171</f>
        <v>APAGADO</v>
      </c>
      <c r="H163" t="str">
        <f>'RESUMEN TOTAL'!N171</f>
        <v>APAGADO</v>
      </c>
      <c r="I163" t="str">
        <f>'RESUMEN TOTAL'!O171</f>
        <v>APAGADO</v>
      </c>
      <c r="J163">
        <f>'RESUMEN TOTAL'!P171</f>
        <v>0</v>
      </c>
      <c r="K163" t="str">
        <f>'RESUMEN TOTAL'!Q171</f>
        <v>APAGADO</v>
      </c>
      <c r="L163">
        <f>'RESUMEN TOTAL'!R171</f>
        <v>0</v>
      </c>
      <c r="M163" t="str">
        <f>'RESUMEN TOTAL'!S171</f>
        <v>APAGADO</v>
      </c>
      <c r="N163" t="str">
        <f>'RESUMEN TOTAL'!T171</f>
        <v>APAGADO</v>
      </c>
      <c r="O163" t="str">
        <f>'RESUMEN TOTAL'!U171</f>
        <v>APAGADO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 t="str">
        <f>'RESUMEN TOTAL'!Z171</f>
        <v>APAGADO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01</v>
      </c>
      <c r="C164" t="str">
        <f>'RESUMEN TOTAL'!D172</f>
        <v>ILLIA Y BOUREL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02</v>
      </c>
      <c r="C165" t="str">
        <f>'RESUMEN TOTAL'!D173</f>
        <v>LAS HERAS Y EDISON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LOMAS DE MONTEVERDE</v>
      </c>
      <c r="B166" t="str">
        <f>'RESUMEN TOTAL'!B174</f>
        <v>LDM 03</v>
      </c>
      <c r="C166" t="str">
        <f>'RESUMEN TOTAL'!D174</f>
        <v>LAS HERAS Y FRANKLIN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01</v>
      </c>
      <c r="C167" t="str">
        <f>'RESUMEN TOTAL'!D175</f>
        <v>511 Y 574 FIJA 01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LIBERTAD</v>
      </c>
      <c r="B168" t="str">
        <f>'RESUMEN TOTAL'!B176</f>
        <v>LIBER 02</v>
      </c>
      <c r="C168" t="str">
        <f>'RESUMEN TOTAL'!D176</f>
        <v>511 Y 574 FIJA 02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 01</v>
      </c>
      <c r="C169" t="str">
        <f>'RESUMEN TOTAL'!D177</f>
        <v>Maipu y Posadas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CHACABUCO</v>
      </c>
      <c r="B170" t="str">
        <f>'RESUMEN TOTAL'!B178</f>
        <v>LPI02</v>
      </c>
      <c r="C170" t="str">
        <f>'RESUMEN TOTAL'!D178</f>
        <v>EE.UU y Ayacucho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LPI03 (fija 2)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TOTAL'!A180</f>
        <v>LA PILETA</v>
      </c>
      <c r="B172" t="str">
        <f>'RESUMEN TOTAL'!B180</f>
        <v>LPI04 (fija 1)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  <c r="AJ172">
        <f>'RESUMEN TOTAL'!AP180</f>
        <v>0</v>
      </c>
    </row>
    <row r="173" spans="1:36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 t="str">
        <f>'RESUMEN TOTAL'!T191</f>
        <v>APAGADO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 t="str">
        <f>'RESUMEN TOTAL'!Z201</f>
        <v>APAGADO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 t="str">
        <f>'RESUMEN TOTAL'!N202</f>
        <v>APAGADO</v>
      </c>
      <c r="I193" t="str">
        <f>'RESUMEN TOTAL'!O202</f>
        <v>APAGADO</v>
      </c>
      <c r="J193">
        <f>'RESUMEN TOTAL'!P202</f>
        <v>0</v>
      </c>
      <c r="K193" t="str">
        <f>'RESUMEN TOTAL'!Q202</f>
        <v>APAGADO</v>
      </c>
      <c r="L193">
        <f>'RESUMEN TOTAL'!R202</f>
        <v>0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 t="str">
        <f>'RESUMEN TOTAL'!L208</f>
        <v>APAGADO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  <c r="AJ201">
        <f>'RESUMEN TOTAL'!AP210</f>
        <v>0</v>
      </c>
    </row>
    <row r="202" spans="1:36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 t="str">
        <f>'RESUMEN TOTAL'!U218</f>
        <v>APAGADO</v>
      </c>
      <c r="P208" t="str">
        <f>'RESUMEN TOTAL'!V218</f>
        <v>APAGADO</v>
      </c>
      <c r="Q208" t="str">
        <f>'RESUMEN TOTAL'!W218</f>
        <v>APAGADO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 t="str">
        <f>'RESUMEN TOTAL'!U220</f>
        <v>APAGADO</v>
      </c>
      <c r="P210" t="str">
        <f>'RESUMEN TOTAL'!V220</f>
        <v>APAGADO</v>
      </c>
      <c r="Q210" t="str">
        <f>'RESUMEN TOTAL'!W220</f>
        <v>APAGADO</v>
      </c>
      <c r="R210" t="str">
        <f>'RESUMEN TOTAL'!X220</f>
        <v>APAGADO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 t="str">
        <f>'RESUMEN TOTAL'!S223</f>
        <v>APAGADO</v>
      </c>
      <c r="N213" t="str">
        <f>'RESUMEN TOTAL'!T223</f>
        <v>APAGADO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 t="str">
        <f>'RESUMEN TOTAL'!N225</f>
        <v>APAGADO</v>
      </c>
      <c r="I215" t="str">
        <f>'RESUMEN TOTAL'!O225</f>
        <v>APAGADO</v>
      </c>
      <c r="J215">
        <f>'RESUMEN TOTAL'!P225</f>
        <v>0</v>
      </c>
      <c r="K215" t="str">
        <f>'RESUMEN TOTAL'!Q225</f>
        <v>APAGADO</v>
      </c>
      <c r="L215">
        <f>'RESUMEN TOTAL'!R225</f>
        <v>0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 t="str">
        <f>'RESUMEN TOTAL'!M229</f>
        <v>APAGADO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  <c r="AJ222">
        <f>'RESUMEN TOTAL'!AP232</f>
        <v>0</v>
      </c>
    </row>
    <row r="223" spans="1:36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 t="str">
        <f>'RESUMEN TOTAL'!Z234</f>
        <v>APAGADO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 t="str">
        <f>'RESUMEN TOTAL'!O242</f>
        <v>APAGADO</v>
      </c>
      <c r="J231">
        <f>'RESUMEN TOTAL'!P242</f>
        <v>0</v>
      </c>
      <c r="K231" t="str">
        <f>'RESUMEN TOTAL'!Q242</f>
        <v>APAGADO</v>
      </c>
      <c r="L231">
        <f>'RESUMEN TOTAL'!R242</f>
        <v>0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 t="str">
        <f>'RESUMEN TOTAL'!T244</f>
        <v>APAGADO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 t="str">
        <f>'RESUMEN TOTAL'!Y244</f>
        <v>APAGADO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 t="str">
        <f>'RESUMEN TOTAL'!L249</f>
        <v>APAGADO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 t="str">
        <f>'RESUMEN TOTAL'!N250</f>
        <v>APAGADO</v>
      </c>
      <c r="I239" t="str">
        <f>'RESUMEN TOTAL'!O250</f>
        <v>APAGADO</v>
      </c>
      <c r="J239">
        <f>'RESUMEN TOTAL'!P250</f>
        <v>0</v>
      </c>
      <c r="K239" t="str">
        <f>'RESUMEN TOTAL'!Q250</f>
        <v>APAGADO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GPON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GPON</v>
      </c>
      <c r="F245" t="str">
        <f>'RESUMEN TOTAL'!L256</f>
        <v>APAGADO</v>
      </c>
      <c r="G245" t="str">
        <f>'RESUMEN TOTAL'!M256</f>
        <v>APAGADO</v>
      </c>
      <c r="H245" t="str">
        <f>'RESUMEN TOTAL'!N256</f>
        <v>APAGADO</v>
      </c>
      <c r="I245" t="str">
        <f>'RESUMEN TOTAL'!O256</f>
        <v>APAGADO</v>
      </c>
      <c r="J245">
        <f>'RESUMEN TOTAL'!P256</f>
        <v>0</v>
      </c>
      <c r="K245" t="str">
        <f>'RESUMEN TOTAL'!Q256</f>
        <v>APAGADO</v>
      </c>
      <c r="L245">
        <f>'RESUMEN TOTAL'!R256</f>
        <v>0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GPON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 t="str">
        <f>'RESUMEN TOTAL'!S261</f>
        <v>APAGADO</v>
      </c>
      <c r="N250" t="str">
        <f>'RESUMEN TOTAL'!T261</f>
        <v>APAGADO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  <c r="AJ261">
        <f>'RESUMEN TOTAL'!AP272</f>
        <v>0</v>
      </c>
    </row>
    <row r="262" spans="1:36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 t="str">
        <f>'RESUMEN TOTAL'!M282</f>
        <v>APAGADO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 t="str">
        <f>'RESUMEN TOTAL'!M291</f>
        <v>APAGADO</v>
      </c>
      <c r="H279" t="str">
        <f>'RESUMEN TOTAL'!N291</f>
        <v>APAGADO</v>
      </c>
      <c r="I279" t="str">
        <f>'RESUMEN TOTAL'!O291</f>
        <v>APAGADO</v>
      </c>
      <c r="J279">
        <f>'RESUMEN TOTAL'!P291</f>
        <v>0</v>
      </c>
      <c r="K279" t="str">
        <f>'RESUMEN TOTAL'!Q291</f>
        <v>APAGADO</v>
      </c>
      <c r="L279">
        <f>'RESUMEN TOTAL'!R291</f>
        <v>0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 t="str">
        <f>'RESUMEN TOTAL'!Z291</f>
        <v>APAGADO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 t="str">
        <f>'RESUMEN TOTAL'!N293</f>
        <v>APAGADO</v>
      </c>
      <c r="I281" t="str">
        <f>'RESUMEN TOTAL'!O293</f>
        <v>APAGADO</v>
      </c>
      <c r="J281">
        <f>'RESUMEN TOTAL'!P293</f>
        <v>0</v>
      </c>
      <c r="K281" t="str">
        <f>'RESUMEN TOTAL'!Q293</f>
        <v>APAGADO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 t="str">
        <f>'RESUMEN TOTAL'!Z294</f>
        <v>APAGADO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 t="str">
        <f>'RESUMEN TOTAL'!M295</f>
        <v>APAGADO</v>
      </c>
      <c r="H283">
        <f>'RESUMEN TOTAL'!N295</f>
        <v>0</v>
      </c>
      <c r="I283" t="str">
        <f>'RESUMEN TOTAL'!O295</f>
        <v>APAGADO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 t="str">
        <f>'RESUMEN TOTAL'!S295</f>
        <v>APAGADO</v>
      </c>
      <c r="N283" t="str">
        <f>'RESUMEN TOTAL'!T295</f>
        <v>APAGADO</v>
      </c>
      <c r="O283" t="str">
        <f>'RESUMEN TOTAL'!U295</f>
        <v>APAGADO</v>
      </c>
      <c r="P283" t="str">
        <f>'RESUMEN TOTAL'!V295</f>
        <v>APAGADO</v>
      </c>
      <c r="Q283" t="str">
        <f>'RESUMEN TOTAL'!W295</f>
        <v>APAGADO</v>
      </c>
      <c r="R283" t="str">
        <f>'RESUMEN TOTAL'!X295</f>
        <v>APAGADO</v>
      </c>
      <c r="S283" t="str">
        <f>'RESUMEN TOTAL'!Y295</f>
        <v>APAGADO</v>
      </c>
      <c r="T283" t="str">
        <f>'RESUMEN TOTAL'!Z295</f>
        <v>APAGADO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 t="str">
        <f>'RESUMEN TOTAL'!U301</f>
        <v>APAGADO</v>
      </c>
      <c r="P289" t="str">
        <f>'RESUMEN TOTAL'!V301</f>
        <v>APAGADO</v>
      </c>
      <c r="Q289" t="str">
        <f>'RESUMEN TOTAL'!W301</f>
        <v>APAGADO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 t="str">
        <f>'RESUMEN TOTAL'!V303</f>
        <v>APAGADO</v>
      </c>
      <c r="Q291" t="str">
        <f>'RESUMEN TOTAL'!W303</f>
        <v>APAGADO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 t="str">
        <f>'RESUMEN TOTAL'!Y304</f>
        <v>APAGADO</v>
      </c>
      <c r="T292" t="str">
        <f>'RESUMEN TOTAL'!Z304</f>
        <v>APAGADO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 t="str">
        <f>'RESUMEN TOTAL'!U307</f>
        <v>APAGADO</v>
      </c>
      <c r="P295" t="str">
        <f>'RESUMEN TOTAL'!V307</f>
        <v>APAGADO</v>
      </c>
      <c r="Q295" t="str">
        <f>'RESUMEN TOTAL'!W307</f>
        <v>APAGADO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  <c r="AJ295">
        <f>'RESUMEN TOTAL'!AP307</f>
        <v>0</v>
      </c>
    </row>
    <row r="296" spans="1:36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 t="str">
        <f>'RESUMEN TOTAL'!L310</f>
        <v>APAGADO</v>
      </c>
      <c r="G297" t="str">
        <f>'RESUMEN TOTAL'!M310</f>
        <v>APAGADO</v>
      </c>
      <c r="H297" t="str">
        <f>'RESUMEN TOTAL'!N310</f>
        <v>APAGADO</v>
      </c>
      <c r="I297" t="str">
        <f>'RESUMEN TOTAL'!O310</f>
        <v>APAGADO</v>
      </c>
      <c r="J297">
        <f>'RESUMEN TOTAL'!P310</f>
        <v>0</v>
      </c>
      <c r="K297" t="str">
        <f>'RESUMEN TOTAL'!Q310</f>
        <v>APAGADO</v>
      </c>
      <c r="L297">
        <f>'RESUMEN TOTAL'!R310</f>
        <v>0</v>
      </c>
      <c r="M297" t="str">
        <f>'RESUMEN TOTAL'!S310</f>
        <v>APAGADO</v>
      </c>
      <c r="N297">
        <f>'RESUMEN TOTAL'!T310</f>
        <v>0</v>
      </c>
      <c r="O297" t="str">
        <f>'RESUMEN TOTAL'!U310</f>
        <v>APAGADO</v>
      </c>
      <c r="P297" t="str">
        <f>'RESUMEN TOTAL'!V310</f>
        <v>APAGADO</v>
      </c>
      <c r="Q297" t="str">
        <f>'RESUMEN TOTAL'!W310</f>
        <v>APAGADO</v>
      </c>
      <c r="R297" t="str">
        <f>'RESUMEN TOTAL'!X310</f>
        <v>APAGADO</v>
      </c>
      <c r="S297" t="str">
        <f>'RESUMEN TOTAL'!Y310</f>
        <v>APAGADO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 t="str">
        <f>'RESUMEN TOTAL'!Z315</f>
        <v>APAGADO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 t="str">
        <f>'RESUMEN TOTAL'!O316</f>
        <v>APAGADO</v>
      </c>
      <c r="J303">
        <f>'RESUMEN TOTAL'!P316</f>
        <v>0</v>
      </c>
      <c r="K303" t="str">
        <f>'RESUMEN TOTAL'!Q316</f>
        <v>APAGADO</v>
      </c>
      <c r="L303">
        <f>'RESUMEN TOTAL'!R316</f>
        <v>0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 t="str">
        <f>'RESUMEN TOTAL'!Y316</f>
        <v>APAGADO</v>
      </c>
      <c r="T303" t="str">
        <f>'RESUMEN TOTAL'!Z316</f>
        <v>APAGADO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 t="str">
        <f>'RESUMEN TOTAL'!O321</f>
        <v>APAGADO</v>
      </c>
      <c r="J308">
        <f>'RESUMEN TOTAL'!P321</f>
        <v>0</v>
      </c>
      <c r="K308" t="str">
        <f>'RESUMEN TOTAL'!Q321</f>
        <v>APAGADO</v>
      </c>
      <c r="L308">
        <f>'RESUMEN TOTAL'!R321</f>
        <v>0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 t="str">
        <f>'RESUMEN TOTAL'!Y321</f>
        <v>APAGADO</v>
      </c>
      <c r="T308" t="str">
        <f>'RESUMEN TOTAL'!Z321</f>
        <v>APAGADO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 xml:space="preserve"> 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 t="str">
        <f>'RESUMEN TOTAL'!O323</f>
        <v>APAGADO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 t="str">
        <f>'RESUMEN TOTAL'!U325</f>
        <v>APAGADO</v>
      </c>
      <c r="P312" t="str">
        <f>'RESUMEN TOTAL'!V325</f>
        <v>APAGADO</v>
      </c>
      <c r="Q312" t="str">
        <f>'RESUMEN TOTAL'!W325</f>
        <v>APAGADO</v>
      </c>
      <c r="R312" t="str">
        <f>'RESUMEN TOTAL'!X325</f>
        <v>APAGADO</v>
      </c>
      <c r="S312" t="str">
        <f>'RESUMEN TOTAL'!Y325</f>
        <v>APAGADO</v>
      </c>
      <c r="T312" t="str">
        <f>'RESUMEN TOTAL'!Z325</f>
        <v>APAGADO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 t="str">
        <f>'RESUMEN TOTAL'!U328</f>
        <v>APAGADO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>
        <f>'RESUMEN TOTAL'!L333</f>
        <v>0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 t="str">
        <f>'RESUMEN TOTAL'!U333</f>
        <v>APAGADO</v>
      </c>
      <c r="P320" t="str">
        <f>'RESUMEN TOTAL'!V333</f>
        <v>APAGADO</v>
      </c>
      <c r="Q320" t="str">
        <f>'RESUMEN TOTAL'!W333</f>
        <v>APAGADO</v>
      </c>
      <c r="R320" t="str">
        <f>'RESUMEN TOTAL'!X333</f>
        <v>APAGADO</v>
      </c>
      <c r="S320" t="str">
        <f>'RESUMEN TOTAL'!Y333</f>
        <v>APAGADO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 t="str">
        <f>'RESUMEN TOTAL'!M337</f>
        <v>APAGADO</v>
      </c>
      <c r="H323" t="str">
        <f>'RESUMEN TOTAL'!N337</f>
        <v>APAGADO</v>
      </c>
      <c r="I323" t="str">
        <f>'RESUMEN TOTAL'!O337</f>
        <v>APAGADO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 t="str">
        <f>'RESUMEN TOTAL'!Y338</f>
        <v>APAGADO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 t="str">
        <f>'RESUMEN TOTAL'!Y342</f>
        <v>APAGADO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 t="str">
        <f>'RESUMEN TOTAL'!V347</f>
        <v>APAGADO</v>
      </c>
      <c r="Q333" t="str">
        <f>'RESUMEN TOTAL'!W347</f>
        <v>APAGADO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 t="str">
        <f>'RESUMEN TOTAL'!L348</f>
        <v>APAGADO</v>
      </c>
      <c r="G334" t="str">
        <f>'RESUMEN TOTAL'!M348</f>
        <v>APAGADO</v>
      </c>
      <c r="H334" t="str">
        <f>'RESUMEN TOTAL'!N348</f>
        <v>APAGADO</v>
      </c>
      <c r="I334" t="str">
        <f>'RESUMEN TOTAL'!O348</f>
        <v>APAGADO</v>
      </c>
      <c r="J334">
        <f>'RESUMEN TOTAL'!P348</f>
        <v>0</v>
      </c>
      <c r="K334" t="str">
        <f>'RESUMEN TOTAL'!Q348</f>
        <v>APAGADO</v>
      </c>
      <c r="L334">
        <f>'RESUMEN TOTAL'!R348</f>
        <v>0</v>
      </c>
      <c r="M334" t="str">
        <f>'RESUMEN TOTAL'!S348</f>
        <v>APAGADO</v>
      </c>
      <c r="N334" t="str">
        <f>'RESUMEN TOTAL'!T348</f>
        <v>APAGADO</v>
      </c>
      <c r="O334" t="str">
        <f>'RESUMEN TOTAL'!U348</f>
        <v>APAGADO</v>
      </c>
      <c r="P334">
        <f>'RESUMEN TOTAL'!V348</f>
        <v>0</v>
      </c>
      <c r="Q334">
        <f>'RESUMEN TOTAL'!W348</f>
        <v>0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Fibra Optica</v>
      </c>
      <c r="F337" t="str">
        <f>'RESUMEN TOTAL'!L351</f>
        <v>APAGADO</v>
      </c>
      <c r="G337" t="str">
        <f>'RESUMEN TOTAL'!M351</f>
        <v>APAGADO</v>
      </c>
      <c r="H337" t="str">
        <f>'RESUMEN TOTAL'!N351</f>
        <v>APAGADO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 t="str">
        <f>'RESUMEN TOTAL'!N363</f>
        <v>APAGADO</v>
      </c>
      <c r="I349" t="str">
        <f>'RESUMEN TOTAL'!O363</f>
        <v>APAGADO</v>
      </c>
      <c r="J349">
        <f>'RESUMEN TOTAL'!P363</f>
        <v>0</v>
      </c>
      <c r="K349" t="str">
        <f>'RESUMEN TOTAL'!Q363</f>
        <v>APAGADO</v>
      </c>
      <c r="L349">
        <f>'RESUMEN TOTAL'!R363</f>
        <v>0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 t="str">
        <f>'RESUMEN TOTAL'!Z363</f>
        <v>APAGADO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 t="str">
        <f>'RESUMEN TOTAL'!N372</f>
        <v>APAGADO</v>
      </c>
      <c r="I358" t="str">
        <f>'RESUMEN TOTAL'!O372</f>
        <v>APAGADO</v>
      </c>
      <c r="J358">
        <f>'RESUMEN TOTAL'!P372</f>
        <v>0</v>
      </c>
      <c r="K358" t="str">
        <f>'RESUMEN TOTAL'!Q372</f>
        <v>APAGADO</v>
      </c>
      <c r="L358">
        <f>'RESUMEN TOTAL'!R372</f>
        <v>0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 t="str">
        <f>'RESUMEN TOTAL'!Z372</f>
        <v>APAGADO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 t="str">
        <f>'RESUMEN TOTAL'!N379</f>
        <v>APAGADO</v>
      </c>
      <c r="I365" t="str">
        <f>'RESUMEN TOTAL'!O379</f>
        <v>APAGADO</v>
      </c>
      <c r="J365">
        <f>'RESUMEN TOTAL'!P379</f>
        <v>0</v>
      </c>
      <c r="K365" t="str">
        <f>'RESUMEN TOTAL'!Q379</f>
        <v>APAGADO</v>
      </c>
      <c r="L365">
        <f>'RESUMEN TOTAL'!R379</f>
        <v>0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 t="str">
        <f>'RESUMEN TOTAL'!Z379</f>
        <v>APAGADO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 t="str">
        <f>'RESUMEN TOTAL'!T380</f>
        <v>APAGADO</v>
      </c>
      <c r="O366" t="str">
        <f>'RESUMEN TOTAL'!U380</f>
        <v>APAGADO</v>
      </c>
      <c r="P366" t="str">
        <f>'RESUMEN TOTAL'!V380</f>
        <v>APAGADO</v>
      </c>
      <c r="Q366" t="str">
        <f>'RESUMEN TOTAL'!W380</f>
        <v>APAGADO</v>
      </c>
      <c r="R366" t="str">
        <f>'RESUMEN TOTAL'!X380</f>
        <v>APAGADO</v>
      </c>
      <c r="S366" t="str">
        <f>'RESUMEN TOTAL'!Y380</f>
        <v>APAGADO</v>
      </c>
      <c r="T366" t="str">
        <f>'RESUMEN TOTAL'!Z380</f>
        <v>APAGADO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Fibra Optica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 t="str">
        <f>'RESUMEN TOTAL'!U388</f>
        <v>APAGADO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 t="str">
        <f>'RESUMEN TOTAL'!N401</f>
        <v>APAGADO</v>
      </c>
      <c r="I385" t="str">
        <f>'RESUMEN TOTAL'!O401</f>
        <v>APAGADO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 t="str">
        <f>'RESUMEN TOTAL'!Z401</f>
        <v>APAGADO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 t="str">
        <f>'RESUMEN TOTAL'!S406</f>
        <v>APAGADO</v>
      </c>
      <c r="N390" t="str">
        <f>'RESUMEN TOTAL'!T406</f>
        <v>APAGADO</v>
      </c>
      <c r="O390" t="str">
        <f>'RESUMEN TOTAL'!U406</f>
        <v>APAGADO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 t="str">
        <f>'RESUMEN TOTAL'!O413</f>
        <v>APAGADO</v>
      </c>
      <c r="J397">
        <f>'RESUMEN TOTAL'!P413</f>
        <v>0</v>
      </c>
      <c r="K397" t="str">
        <f>'RESUMEN TOTAL'!Q413</f>
        <v>APAGADO</v>
      </c>
      <c r="L397">
        <f>'RESUMEN TOTAL'!R413</f>
        <v>0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 t="str">
        <f>'RESUMEN TOTAL'!Y413</f>
        <v>APAGADO</v>
      </c>
      <c r="T397" t="str">
        <f>'RESUMEN TOTAL'!Z413</f>
        <v>APAGADO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 t="str">
        <f>'RESUMEN TOTAL'!M414</f>
        <v>APAGADO</v>
      </c>
      <c r="H398" t="str">
        <f>'RESUMEN TOTAL'!N414</f>
        <v>APAGADO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 t="str">
        <f>'RESUMEN TOTAL'!X414</f>
        <v>APAGADO</v>
      </c>
      <c r="S398" t="str">
        <f>'RESUMEN TOTAL'!Y414</f>
        <v>APAGADO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 t="str">
        <f>'RESUMEN TOTAL'!L421</f>
        <v>APAGADO</v>
      </c>
      <c r="G405" t="str">
        <f>'RESUMEN TOTAL'!M421</f>
        <v>APAGADO</v>
      </c>
      <c r="H405" t="str">
        <f>'RESUMEN TOTAL'!N421</f>
        <v>APAGADO</v>
      </c>
      <c r="I405" t="str">
        <f>'RESUMEN TOTAL'!O421</f>
        <v>APAGADO</v>
      </c>
      <c r="J405">
        <f>'RESUMEN TOTAL'!P421</f>
        <v>0</v>
      </c>
      <c r="K405" t="str">
        <f>'RESUMEN TOTAL'!Q421</f>
        <v>APAGADO</v>
      </c>
      <c r="L405">
        <f>'RESUMEN TOTAL'!R421</f>
        <v>0</v>
      </c>
      <c r="M405" t="str">
        <f>'RESUMEN TOTAL'!S421</f>
        <v>APAGADO</v>
      </c>
      <c r="N405" t="str">
        <f>'RESUMEN TOTAL'!T421</f>
        <v>APAGADO</v>
      </c>
      <c r="O405" t="str">
        <f>'RESUMEN TOTAL'!U421</f>
        <v>APAGADO</v>
      </c>
      <c r="P405" t="str">
        <f>'RESUMEN TOTAL'!V421</f>
        <v>APAGADO</v>
      </c>
      <c r="Q405" t="str">
        <f>'RESUMEN TOTAL'!W421</f>
        <v>APAGADO</v>
      </c>
      <c r="R405" t="str">
        <f>'RESUMEN TOTAL'!X421</f>
        <v>APAGADO</v>
      </c>
      <c r="S405" t="str">
        <f>'RESUMEN TOTAL'!Y421</f>
        <v>APAGADO</v>
      </c>
      <c r="T405" t="str">
        <f>'RESUMEN TOTAL'!Z421</f>
        <v>APAGADO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 t="str">
        <f>'RESUMEN TOTAL'!Z433</f>
        <v>APAGADO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 t="str">
        <f>'RESUMEN TOTAL'!Z434</f>
        <v>APAGADO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 t="str">
        <f>'RESUMEN TOTAL'!Q435</f>
        <v>APAGADO</v>
      </c>
      <c r="L419">
        <f>'RESUMEN TOTAL'!R435</f>
        <v>0</v>
      </c>
      <c r="M419" t="str">
        <f>'RESUMEN TOTAL'!S435</f>
        <v>APAGADO</v>
      </c>
      <c r="N419" t="str">
        <f>'RESUMEN TOTAL'!T435</f>
        <v>APAGADO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 t="str">
        <f>'RESUMEN TOTAL'!X435</f>
        <v>APAGADO</v>
      </c>
      <c r="S419" t="str">
        <f>'RESUMEN TOTAL'!Y435</f>
        <v>APAGADO</v>
      </c>
      <c r="T419" t="str">
        <f>'RESUMEN TOTAL'!Z435</f>
        <v>APAGADO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 t="str">
        <f>'RESUMEN TOTAL'!U436</f>
        <v>APAGADO</v>
      </c>
      <c r="P420" t="str">
        <f>'RESUMEN TOTAL'!V436</f>
        <v>APAGADO</v>
      </c>
      <c r="Q420" t="str">
        <f>'RESUMEN TOTAL'!W436</f>
        <v>APAGADO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>
        <f>'RESUMEN TOTAL'!AP436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Fibra Optica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 t="str">
        <f>'RESUMEN TOTAL'!S440</f>
        <v>APAGADO</v>
      </c>
      <c r="N423" t="str">
        <f>'RESUMEN TOTAL'!T440</f>
        <v>APAGADO</v>
      </c>
      <c r="O423" t="str">
        <f>'RESUMEN TOTAL'!U440</f>
        <v>APAGADO</v>
      </c>
      <c r="P423" t="str">
        <f>'RESUMEN TOTAL'!V440</f>
        <v>APAGADO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 t="str">
        <f>'RESUMEN TOTAL'!S442</f>
        <v>APAGADO</v>
      </c>
      <c r="N425" t="str">
        <f>'RESUMEN TOTAL'!T442</f>
        <v>APAGADO</v>
      </c>
      <c r="O425" t="str">
        <f>'RESUMEN TOTAL'!U442</f>
        <v>APAGADO</v>
      </c>
      <c r="P425" t="str">
        <f>'RESUMEN TOTAL'!V442</f>
        <v>APAGADO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>
        <f>'RESUMEN TOTAL'!AP442</f>
        <v>0</v>
      </c>
    </row>
    <row r="426" spans="1:36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 t="str">
        <f>'RESUMEN TOTAL'!M450</f>
        <v>APAGADO</v>
      </c>
      <c r="H432" t="str">
        <f>'RESUMEN TOTAL'!N450</f>
        <v>APAGADO</v>
      </c>
      <c r="I432" t="str">
        <f>'RESUMEN TOTAL'!O450</f>
        <v>APAGADO</v>
      </c>
      <c r="J432">
        <f>'RESUMEN TOTAL'!P450</f>
        <v>0</v>
      </c>
      <c r="K432" t="str">
        <f>'RESUMEN TOTAL'!Q450</f>
        <v>APAGADO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 t="str">
        <f>'RESUMEN TOTAL'!M461</f>
        <v>APAGADO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 t="str">
        <f>'RESUMEN TOTAL'!V461</f>
        <v>APAGADO</v>
      </c>
      <c r="Q443" t="str">
        <f>'RESUMEN TOTAL'!W461</f>
        <v>APAGADO</v>
      </c>
      <c r="R443" t="str">
        <f>'RESUMEN TOTAL'!X461</f>
        <v>APAGADO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 t="str">
        <f>'RESUMEN TOTAL'!Z469</f>
        <v>APAGADO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 t="str">
        <f>'RESUMEN TOTAL'!L470</f>
        <v>APAGADO</v>
      </c>
      <c r="G452" t="str">
        <f>'RESUMEN TOTAL'!M470</f>
        <v>APAGADO</v>
      </c>
      <c r="H452" t="str">
        <f>'RESUMEN TOTAL'!N470</f>
        <v>APAGADO</v>
      </c>
      <c r="I452" t="str">
        <f>'RESUMEN TOTAL'!O470</f>
        <v>APAGADO</v>
      </c>
      <c r="J452">
        <f>'RESUMEN TOTAL'!P470</f>
        <v>0</v>
      </c>
      <c r="K452" t="str">
        <f>'RESUMEN TOTAL'!Q470</f>
        <v>APAGADO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 t="str">
        <f>'RESUMEN TOTAL'!Y470</f>
        <v>APAGADO</v>
      </c>
      <c r="T452" t="str">
        <f>'RESUMEN TOTAL'!Z470</f>
        <v>APAGADO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 t="str">
        <f>'RESUMEN TOTAL'!V471</f>
        <v>APAGADO</v>
      </c>
      <c r="Q453" t="str">
        <f>'RESUMEN TOTAL'!W471</f>
        <v>APAGADO</v>
      </c>
      <c r="R453" t="str">
        <f>'RESUMEN TOTAL'!X471</f>
        <v>APAGADO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Fibra Optica</v>
      </c>
      <c r="F454">
        <f>'RESUMEN TOTAL'!L472</f>
        <v>0</v>
      </c>
      <c r="G454" t="str">
        <f>'RESUMEN TOTAL'!M472</f>
        <v>APAGADO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 t="str">
        <f>'RESUMEN TOTAL'!S472</f>
        <v>APAGADO</v>
      </c>
      <c r="N454" t="str">
        <f>'RESUMEN TOTAL'!T472</f>
        <v>APAGADO</v>
      </c>
      <c r="O454" t="str">
        <f>'RESUMEN TOTAL'!U472</f>
        <v>APAGADO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  <c r="AJ454">
        <f>'RESUMEN TOTAL'!AP472</f>
        <v>0</v>
      </c>
    </row>
    <row r="455" spans="1:36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 t="str">
        <f>'RESUMEN TOTAL'!Z500</f>
        <v>APAGADO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 t="str">
        <f>'RESUMEN TOTAL'!Z501</f>
        <v>APAGADO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 t="str">
        <f>'RESUMEN TOTAL'!N509</f>
        <v>APAGADO</v>
      </c>
      <c r="I471" t="str">
        <f>'RESUMEN TOTAL'!O509</f>
        <v>APAGADO</v>
      </c>
      <c r="J471">
        <f>'RESUMEN TOTAL'!P509</f>
        <v>0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 t="str">
        <f>'RESUMEN TOTAL'!N515</f>
        <v>APAGADO</v>
      </c>
      <c r="I477" t="str">
        <f>'RESUMEN TOTAL'!O515</f>
        <v>APAGADO</v>
      </c>
      <c r="J477">
        <f>'RESUMEN TOTAL'!P515</f>
        <v>0</v>
      </c>
      <c r="K477" t="str">
        <f>'RESUMEN TOTAL'!Q515</f>
        <v>APAGADO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 t="str">
        <f>'RESUMEN TOTAL'!Z515</f>
        <v>APAGADO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 t="str">
        <f>'RESUMEN TOTAL'!S516</f>
        <v>APAGADO</v>
      </c>
      <c r="N478" t="str">
        <f>'RESUMEN TOTAL'!T516</f>
        <v>APAGADO</v>
      </c>
      <c r="O478" t="str">
        <f>'RESUMEN TOTAL'!U516</f>
        <v>APAGADO</v>
      </c>
      <c r="P478" t="str">
        <f>'RESUMEN TOTAL'!V516</f>
        <v>APAGADO</v>
      </c>
      <c r="Q478" t="str">
        <f>'RESUMEN TOTAL'!W516</f>
        <v>APAGADO</v>
      </c>
      <c r="R478" t="str">
        <f>'RESUMEN TOTAL'!X516</f>
        <v>APAGADO</v>
      </c>
      <c r="S478" t="str">
        <f>'RESUMEN TOTAL'!Y516</f>
        <v>APAGADO</v>
      </c>
      <c r="T478" t="str">
        <f>'RESUMEN TOTAL'!Z516</f>
        <v>APAGADO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>
        <f>'RESUMEN TOTAL'!L522</f>
        <v>0</v>
      </c>
      <c r="G484" t="str">
        <f>'RESUMEN TOTAL'!M522</f>
        <v>APAGADO</v>
      </c>
      <c r="H484" t="str">
        <f>'RESUMEN TOTAL'!N522</f>
        <v>APAGADO</v>
      </c>
      <c r="I484" t="str">
        <f>'RESUMEN TOTAL'!O522</f>
        <v>APAGADO</v>
      </c>
      <c r="J484">
        <f>'RESUMEN TOTAL'!P522</f>
        <v>0</v>
      </c>
      <c r="K484" t="str">
        <f>'RESUMEN TOTAL'!Q522</f>
        <v>APAGADO</v>
      </c>
      <c r="L484">
        <f>'RESUMEN TOTAL'!R522</f>
        <v>0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 t="str">
        <f>'RESUMEN TOTAL'!Z522</f>
        <v>APAGADO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  <c r="AJ484">
        <f>'RESUMEN TOTAL'!AP522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 t="str">
        <f>'RESUMEN TOTAL'!N529</f>
        <v>APAGADO</v>
      </c>
      <c r="I491" t="str">
        <f>'RESUMEN TOTAL'!O529</f>
        <v>APAGADO</v>
      </c>
      <c r="J491">
        <f>'RESUMEN TOTAL'!P529</f>
        <v>0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 t="str">
        <f>'RESUMEN TOTAL'!Y530</f>
        <v>APAGADO</v>
      </c>
      <c r="T492" t="str">
        <f>'RESUMEN TOTAL'!Z530</f>
        <v>APAGADO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>
        <f>'RESUMEN TOTAL'!L534</f>
        <v>0</v>
      </c>
      <c r="G496" t="str">
        <f>'RESUMEN TOTAL'!M534</f>
        <v>APAGADO</v>
      </c>
      <c r="H496" t="str">
        <f>'RESUMEN TOTAL'!N534</f>
        <v>APAGADO</v>
      </c>
      <c r="I496" t="str">
        <f>'RESUMEN TOTAL'!O534</f>
        <v>APAGADO</v>
      </c>
      <c r="J496">
        <f>'RESUMEN TOTAL'!P534</f>
        <v>0</v>
      </c>
      <c r="K496" t="str">
        <f>'RESUMEN TOTAL'!Q534</f>
        <v>APAGADO</v>
      </c>
      <c r="L496">
        <f>'RESUMEN TOTAL'!R534</f>
        <v>0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 t="str">
        <f>'RESUMEN TOTAL'!Z534</f>
        <v>APAGADO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>
        <f>'RESUMEN TOTAL'!L538</f>
        <v>0</v>
      </c>
      <c r="G500" t="str">
        <f>'RESUMEN TOTAL'!M538</f>
        <v>APAGADO</v>
      </c>
      <c r="H500" t="str">
        <f>'RESUMEN TOTAL'!N538</f>
        <v>APAGADO</v>
      </c>
      <c r="I500" t="str">
        <f>'RESUMEN TOTAL'!O538</f>
        <v>APAGADO</v>
      </c>
      <c r="J500">
        <f>'RESUMEN TOTAL'!P538</f>
        <v>0</v>
      </c>
      <c r="K500" t="str">
        <f>'RESUMEN TOTAL'!Q538</f>
        <v>APAGADO</v>
      </c>
      <c r="L500">
        <f>'RESUMEN TOTAL'!R538</f>
        <v>0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 t="str">
        <f>'RESUMEN TOTAL'!Z538</f>
        <v>APAGADO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  <c r="AJ500">
        <f>'RESUMEN TOTAL'!AP538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>
        <f>'RESUMEN TOTAL'!L542</f>
        <v>0</v>
      </c>
      <c r="G506" t="str">
        <f>'RESUMEN TOTAL'!M542</f>
        <v>APAGADO</v>
      </c>
      <c r="H506" t="str">
        <f>'RESUMEN TOTAL'!N542</f>
        <v>APAGADO</v>
      </c>
      <c r="I506" t="str">
        <f>'RESUMEN TOTAL'!O542</f>
        <v>APAGADO</v>
      </c>
      <c r="J506">
        <f>'RESUMEN TOTAL'!P542</f>
        <v>0</v>
      </c>
      <c r="K506" t="str">
        <f>'RESUMEN TOTAL'!Q542</f>
        <v>APAGADO</v>
      </c>
      <c r="L506">
        <f>'RESUMEN TOTAL'!R542</f>
        <v>0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 t="str">
        <f>'RESUMEN TOTAL'!Z542</f>
        <v>APAGADO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 t="str">
        <f>'RESUMEN TOTAL'!Z545</f>
        <v>APAGADO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>
        <f>'RESUMEN TOTAL'!L552</f>
        <v>0</v>
      </c>
      <c r="G516" t="str">
        <f>'RESUMEN TOTAL'!M552</f>
        <v>APAGADO</v>
      </c>
      <c r="H516" t="str">
        <f>'RESUMEN TOTAL'!N552</f>
        <v>APAGADO</v>
      </c>
      <c r="I516" t="str">
        <f>'RESUMEN TOTAL'!O552</f>
        <v>APAGADO</v>
      </c>
      <c r="J516">
        <f>'RESUMEN TOTAL'!P552</f>
        <v>0</v>
      </c>
      <c r="K516" t="str">
        <f>'RESUMEN TOTAL'!Q552</f>
        <v>APAGADO</v>
      </c>
      <c r="L516">
        <f>'RESUMEN TOTAL'!R552</f>
        <v>0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 t="str">
        <f>'RESUMEN TOTAL'!Z552</f>
        <v>APAGADO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  <row r="604" spans="1:36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  <c r="AI604">
        <f>'RESUMEN TOTAL'!AO640</f>
        <v>0</v>
      </c>
      <c r="AJ604">
        <f>'RESUMEN TOTAL'!AP640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 t="str">
        <f>'RESUMEN TOTAL'!N450</f>
        <v>APAGADO</v>
      </c>
      <c r="I432" t="str">
        <f>'RESUMEN TOTAL'!O450</f>
        <v>APAGADO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TOTAL'!N453</f>
        <v>0</v>
      </c>
      <c r="I435">
        <f>'RESUMEN TOTAL'!O453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TOTAL'!N454</f>
        <v>0</v>
      </c>
      <c r="I436">
        <f>'RESUMEN TOTAL'!O454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TOTAL'!N455</f>
        <v>0</v>
      </c>
      <c r="I437">
        <f>'RESUMEN TOTAL'!O455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TOTAL'!N456</f>
        <v>0</v>
      </c>
      <c r="I438">
        <f>'RESUMEN TOTAL'!O456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TOTAL'!N457</f>
        <v>0</v>
      </c>
      <c r="I439">
        <f>'RESUMEN TOTAL'!O457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TOTAL'!N458</f>
        <v>0</v>
      </c>
      <c r="I440">
        <f>'RESUMEN TOTAL'!O458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TOTAL'!N459</f>
        <v>0</v>
      </c>
      <c r="I441">
        <f>'RESUMEN TOTAL'!O459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TOTAL'!N460</f>
        <v>0</v>
      </c>
      <c r="I442">
        <f>'RESUMEN TOTAL'!O460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TOTAL'!N461</f>
        <v>0</v>
      </c>
      <c r="I443">
        <f>'RESUMEN TOTAL'!O461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 t="str">
        <f>'RESUMEN TOTAL'!N470</f>
        <v>APAGADO</v>
      </c>
      <c r="I452" t="str">
        <f>'RESUMEN TOTAL'!O470</f>
        <v>APAGADO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 t="str">
        <f>'RESUMEN TOTAL'!N475</f>
        <v>APAGADO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TOTAL'!N476</f>
        <v>APAGADO</v>
      </c>
      <c r="I458" t="str">
        <f>'RESUMEN TOTAL'!O476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TOTAL'!N477</f>
        <v>APAGADO</v>
      </c>
      <c r="I459" t="str">
        <f>'RESUMEN TOTAL'!O477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TOTAL'!N485</f>
        <v>APAGADO</v>
      </c>
      <c r="I467" t="str">
        <f>'RESUMEN TOTAL'!O485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TOTAL'!N486</f>
        <v>APAGADO</v>
      </c>
      <c r="I468" t="str">
        <f>'RESUMEN TOTAL'!O486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 t="str">
        <f>'RESUMEN TOTAL'!N489</f>
        <v>APAGADO</v>
      </c>
      <c r="I471" t="str">
        <f>'RESUMEN TOTAL'!O489</f>
        <v>APAGADO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TOTAL'!N490</f>
        <v>APAGADO</v>
      </c>
      <c r="I472" t="str">
        <f>'RESUMEN TOTAL'!O490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TOTAL'!N491</f>
        <v>APAGADO</v>
      </c>
      <c r="I473" t="str">
        <f>'RESUMEN TOTAL'!O491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TOTAL'!N492</f>
        <v>APAGADO</v>
      </c>
      <c r="I474" t="str">
        <f>'RESUMEN TOTAL'!O492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 t="str">
        <f>'RESUMEN TOTAL'!N497</f>
        <v>APAGADO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 t="str">
        <f>'RESUMEN TOTAL'!N498</f>
        <v>APAGADO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 t="str">
        <f>'RESUMEN TOTAL'!N499</f>
        <v>APAGADO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TOTAL'!N500</f>
        <v>APAGADO</v>
      </c>
      <c r="I482" t="str">
        <f>'RESUMEN TOTAL'!O500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TOTAL'!N501</f>
        <v>APAGADO</v>
      </c>
      <c r="I483" t="str">
        <f>'RESUMEN TOTAL'!O501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TOTAL'!N502</f>
        <v>APAGADO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TOTAL'!N503</f>
        <v>APAGADO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 t="str">
        <f>'RESUMEN TOTAL'!N504</f>
        <v>APAGADO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 t="str">
        <f>'RESUMEN TOTAL'!N505</f>
        <v>APAGADO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 t="str">
        <f>'RESUMEN TOTAL'!N506</f>
        <v>APAGADO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 t="str">
        <f>'RESUMEN TOTAL'!N507</f>
        <v>APAGADO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TOTAL'!N508</f>
        <v>APAGADO</v>
      </c>
      <c r="I490" t="str">
        <f>'RESUMEN TOTAL'!O508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 t="str">
        <f>'RESUMEN TOTAL'!N509</f>
        <v>APAGADO</v>
      </c>
      <c r="I491" t="str">
        <f>'RESUMEN TOTAL'!O509</f>
        <v>APAGADO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>
        <f>'RESUMEN TOTAL'!O510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 t="str">
        <f>'RESUMEN TOTAL'!N511</f>
        <v>APAGADO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TOTAL'!N512</f>
        <v>APAGADO</v>
      </c>
      <c r="I494" t="str">
        <f>'RESUMEN TOTAL'!O512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TOTAL'!N513</f>
        <v>APAGADO</v>
      </c>
      <c r="I495" t="str">
        <f>'RESUMEN TOTAL'!O513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 t="str">
        <f>'RESUMEN TOTAL'!N514</f>
        <v>APAGADO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 t="str">
        <f>'RESUMEN TOTAL'!N515</f>
        <v>APAGADO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 t="str">
        <f>'RESUMEN TOTAL'!N521</f>
        <v>APAGADO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TOTAL'!N522</f>
        <v>APAGADO</v>
      </c>
      <c r="I504" t="str">
        <f>'RESUMEN TOTAL'!O522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TOTAL'!N523</f>
        <v>APAGADO</v>
      </c>
      <c r="I505" t="str">
        <f>'RESUMEN TOTAL'!O523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 t="str">
        <f>'RESUMEN TOTAL'!N524</f>
        <v>APAGADO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TOTAL'!N529</f>
        <v>APAGADO</v>
      </c>
      <c r="I511" t="str">
        <f>'RESUMEN TOTAL'!O529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>
        <f>'RESUMEN TOTAL'!N530</f>
        <v>0</v>
      </c>
      <c r="I512">
        <f>'RESUMEN TOTAL'!O530</f>
        <v>0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>
        <f>'RESUMEN TOTAL'!N532</f>
        <v>0</v>
      </c>
      <c r="I514">
        <f>'RESUMEN TOTAL'!O532</f>
        <v>0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TOTAL'!N533</f>
        <v>APAGADO</v>
      </c>
      <c r="I515" t="str">
        <f>'RESUMEN TOTAL'!O533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 t="str">
        <f>'RESUMEN TOTAL'!N534</f>
        <v>APAGADO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 t="str">
        <f>'RESUMEN TOTAL'!N537</f>
        <v>APAGADO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 t="str">
        <f>'RESUMEN TOTAL'!N538</f>
        <v>APAGADO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 t="str">
        <f>'RESUMEN TOTAL'!N541</f>
        <v>APAGADO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 t="str">
        <f>'RESUMEN TOTAL'!N542</f>
        <v>APAGADO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 t="str">
        <f>'RESUMEN TOTAL'!N545</f>
        <v>APAGADO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 t="str">
        <f>'RESUMEN TOTAL'!N546</f>
        <v>APAGADO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 t="str">
        <f>'RESUMEN TOTAL'!N547</f>
        <v>APAGADO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 t="str">
        <f>'RESUMEN TOTAL'!N548</f>
        <v>APAGADO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 t="str">
        <f>'RESUMEN TOTAL'!N549</f>
        <v>APAGADO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 t="str">
        <f>'RESUMEN TOTAL'!N550</f>
        <v>APAGADO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 t="str">
        <f>'RESUMEN TOTAL'!N551</f>
        <v>APAGADO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 t="str">
        <f>'RESUMEN TOTAL'!N552</f>
        <v>APAGADO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0" zoomScale="80" zoomScaleNormal="80" workbookViewId="0">
      <selection activeCell="D110" sqref="D11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0.17509727626459143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53</v>
      </c>
      <c r="D101" s="66">
        <v>53</v>
      </c>
      <c r="E101" s="67">
        <v>0.1167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7</v>
      </c>
      <c r="D102" s="66">
        <v>46</v>
      </c>
      <c r="E102" s="67">
        <v>0.1013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1</v>
      </c>
      <c r="D103" s="66">
        <v>52</v>
      </c>
      <c r="E103" s="67">
        <v>0.1145</v>
      </c>
      <c r="F103" s="143"/>
      <c r="G103" s="65" t="s">
        <v>1118</v>
      </c>
      <c r="H103" s="118">
        <v>39</v>
      </c>
      <c r="I103" s="122">
        <v>23</v>
      </c>
      <c r="J103" s="112">
        <f>I103/H103</f>
        <v>0.58974358974358976</v>
      </c>
    </row>
    <row r="104" spans="2:10" ht="16.5" thickBot="1" x14ac:dyDescent="0.3">
      <c r="B104" s="68" t="s">
        <v>16</v>
      </c>
      <c r="C104" s="69">
        <v>6</v>
      </c>
      <c r="D104" s="70">
        <v>47</v>
      </c>
      <c r="E104" s="90">
        <v>0.10349999999999999</v>
      </c>
      <c r="F104" s="143"/>
      <c r="G104" s="65" t="s">
        <v>1382</v>
      </c>
      <c r="H104" s="118">
        <v>39</v>
      </c>
      <c r="I104" s="123">
        <v>24</v>
      </c>
      <c r="J104" s="107">
        <f>I104/H104</f>
        <v>0.61538461538461542</v>
      </c>
    </row>
    <row r="105" spans="2:10" ht="17.25" thickTop="1" thickBot="1" x14ac:dyDescent="0.3">
      <c r="B105" s="93" t="s">
        <v>1109</v>
      </c>
      <c r="C105" s="94">
        <v>38</v>
      </c>
      <c r="D105" s="94"/>
      <c r="E105" s="95">
        <v>0.15</v>
      </c>
      <c r="F105" s="143"/>
      <c r="G105" s="65" t="s">
        <v>1388</v>
      </c>
      <c r="H105" s="118">
        <v>78</v>
      </c>
      <c r="I105" s="124">
        <v>47</v>
      </c>
      <c r="J105" s="110">
        <v>0.6</v>
      </c>
    </row>
    <row r="106" spans="2:10" ht="17.25" thickTop="1" thickBot="1" x14ac:dyDescent="0.3">
      <c r="B106" s="93" t="s">
        <v>1110</v>
      </c>
      <c r="C106" s="94">
        <v>15</v>
      </c>
      <c r="D106" s="94"/>
      <c r="E106" s="96">
        <v>7.0000000000000007E-2</v>
      </c>
      <c r="F106" s="144"/>
      <c r="G106" s="68" t="s">
        <v>1387</v>
      </c>
      <c r="H106" s="119">
        <v>47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0</v>
      </c>
      <c r="D109" s="66">
        <v>0</v>
      </c>
      <c r="E109" s="67">
        <v>0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0</v>
      </c>
      <c r="D110" s="66">
        <v>0</v>
      </c>
      <c r="E110" s="67">
        <v>0</v>
      </c>
      <c r="F110" s="143"/>
      <c r="G110" s="65" t="s">
        <v>1118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1382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1109</v>
      </c>
      <c r="C112" s="94">
        <v>0</v>
      </c>
      <c r="D112" s="94"/>
      <c r="E112" s="95">
        <v>0</v>
      </c>
      <c r="F112" s="143"/>
      <c r="G112" s="65" t="s">
        <v>1388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1110</v>
      </c>
      <c r="C113" s="94">
        <v>0</v>
      </c>
      <c r="D113" s="94"/>
      <c r="E113" s="96">
        <v>0</v>
      </c>
      <c r="F113" s="144"/>
      <c r="G113" s="68" t="s">
        <v>1387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13</v>
      </c>
      <c r="D119" s="94"/>
      <c r="E119" s="95">
        <v>7.0000000000000007E-2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52</v>
      </c>
      <c r="D120" s="94"/>
      <c r="E120" s="96">
        <v>0.2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548</v>
      </c>
      <c r="G2" s="36">
        <f t="shared" ref="G2" si="1">E2/F2</f>
        <v>9.1240875912408759E-2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548</v>
      </c>
      <c r="G5" s="36">
        <f t="shared" si="5"/>
        <v>0.10948905109489052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548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548</v>
      </c>
      <c r="G7" s="36">
        <f t="shared" si="5"/>
        <v>0.10218978102189781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548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548</v>
      </c>
      <c r="G9" s="36">
        <f t="shared" si="7"/>
        <v>0.12226277372262774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548</v>
      </c>
      <c r="G10" s="36">
        <f t="shared" si="7"/>
        <v>0.12226277372262774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548</v>
      </c>
      <c r="G11" s="36">
        <f t="shared" si="7"/>
        <v>0.177007299270073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548</v>
      </c>
      <c r="G12" s="36">
        <f t="shared" si="7"/>
        <v>0.16605839416058393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548</v>
      </c>
      <c r="G13" s="36">
        <f t="shared" si="7"/>
        <v>0.15875912408759124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548</v>
      </c>
      <c r="G14" s="36">
        <f t="shared" si="7"/>
        <v>0.12408759124087591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548</v>
      </c>
      <c r="G15" s="36">
        <f t="shared" si="7"/>
        <v>0.1259124087591241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39</v>
      </c>
      <c r="D16">
        <f>'APAGADOS ANTENA'!T2</f>
        <v>4</v>
      </c>
      <c r="E16">
        <f t="shared" si="6"/>
        <v>49</v>
      </c>
      <c r="F16">
        <f>'RESUMEN TOTAL'!B1</f>
        <v>548</v>
      </c>
      <c r="G16" s="36">
        <f t="shared" si="7"/>
        <v>8.9416058394160586E-2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548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23</v>
      </c>
      <c r="G48" s="104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M1" zoomScale="80" zoomScaleNormal="80" workbookViewId="0">
      <selection activeCell="T6" sqref="T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TOTAL'!C5:C551,"=BONOMO")</f>
        <v>257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TOTAL'!C5:C552, "=BONOMO",'RESUMEN TOTAL'!O5:O552,"=APAGADO")</f>
        <v>45</v>
      </c>
      <c r="J3" s="52">
        <f>COUNTIFS('RESUMEN TOTAL'!C5:C710, "=BONOMO",'RESUMEN TOTAL'!P5:P710,"=APAGADO")</f>
        <v>0</v>
      </c>
      <c r="K3" s="52">
        <v>41</v>
      </c>
      <c r="L3" s="52">
        <f>COUNTIFS('RESUMEN TOTAL'!C5:C552, "=BONOMO",'RESUMEN TOTAL'!R5:R552,"=APAGADO")</f>
        <v>0</v>
      </c>
      <c r="M3" s="52">
        <f>COUNTIFS('RESUMEN TOTAL'!C5:C552, "=BONOMO",'RESUMEN TOTAL'!S5:S552,"=APAGADO")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TOTAL'!C5:C552, "=BONOMO",'RESUMEN TOTAL'!Y5:Y552,"=APAGADO")</f>
        <v>45</v>
      </c>
      <c r="T3" s="53">
        <v>38</v>
      </c>
      <c r="U3" s="53">
        <v>0</v>
      </c>
      <c r="V3" s="53">
        <v>0</v>
      </c>
      <c r="W3" s="141">
        <v>0</v>
      </c>
      <c r="X3" s="53">
        <f>COUNTIFS('RESUMEN TOTAL'!C5:C552, "=BONOMO",'RESUMEN TOTAL'!AD5:AD552,"=APAGADO")</f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1110</v>
      </c>
      <c r="B4" s="47">
        <f>COUNTIFS('RESUMEN TOTAL'!C5:C551,"=COSEIDI")</f>
        <v>206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0.17509727626459143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0.19455252918287938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0.15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TOTAL'!C5:C538, "=COSEIDI",'RESUMEN TOTAL'!R5:R538,"=APAGADO")</f>
        <v>0</v>
      </c>
      <c r="M5" s="55">
        <f>COUNTIFS('RESUMEN TOTAL'!C5:C538, "=COSEIDI",'RESUMEN TOTAL'!S5:S538,"=APAGADO")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TOTAL'!C5:C538, "=COSEIDI",'RESUMEN TOTAL'!Y5:Y538,"=APAGADO")</f>
        <v>28</v>
      </c>
      <c r="T5" s="55">
        <v>15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0.10194174757281553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0.13592233009708737</v>
      </c>
      <c r="T6" s="58">
        <v>7.0000000000000007E-2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 t="str">
        <f>'RESUMEN TOTAL'!Z8</f>
        <v>APAGADO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 t="str">
        <f>'RESUMEN TOTAL'!Z14</f>
        <v>APAGADO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 t="str">
        <f>'RESUMEN TOTAL'!Z66</f>
        <v>APAGADO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 t="str">
        <f>'RESUMEN TOTAL'!Z74</f>
        <v>APAGADO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 t="str">
        <f>'RESUMEN TOTAL'!Z75</f>
        <v>APAGADO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 t="str">
        <f>'RESUMEN TOTAL'!Z81</f>
        <v>APAGADO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 t="str">
        <f>'RESUMEN TOTAL'!Z100</f>
        <v>APAGADO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TOTAL'!A114</f>
        <v>SAN NICOLAS</v>
      </c>
      <c r="B110" t="str">
        <f>'RESUMEN TOTAL'!B114</f>
        <v>CHA01</v>
      </c>
      <c r="C110" t="str">
        <f>'RESUMEN TOTAL'!D114</f>
        <v>Novak y Pte Illia</v>
      </c>
      <c r="D110" s="33" t="str">
        <f>'RESUMEN TOTAL'!E114</f>
        <v>Domo</v>
      </c>
      <c r="E110" s="33" t="str">
        <f>'RESUMEN TOTAL'!F114</f>
        <v>Radio</v>
      </c>
      <c r="F110" s="86">
        <f>'RESUMEN TOTAL'!L114</f>
        <v>0</v>
      </c>
      <c r="G110" s="86">
        <f>'RESUMEN TOTAL'!M114</f>
        <v>0</v>
      </c>
      <c r="H110" s="86">
        <f>'RESUMEN TOTAL'!N114</f>
        <v>0</v>
      </c>
      <c r="I110" s="86">
        <f>'RESUMEN TOTAL'!O114</f>
        <v>0</v>
      </c>
      <c r="J110" s="86">
        <f>'RESUMEN TOTAL'!P114</f>
        <v>0</v>
      </c>
      <c r="K110" s="86">
        <f>'RESUMEN TOTAL'!Q114</f>
        <v>0</v>
      </c>
      <c r="L110" s="86">
        <f>'RESUMEN TOTAL'!R114</f>
        <v>0</v>
      </c>
      <c r="M110" s="86">
        <f>'RESUMEN TOTAL'!S114</f>
        <v>0</v>
      </c>
      <c r="N110" s="86">
        <f>'RESUMEN TOTAL'!T114</f>
        <v>0</v>
      </c>
      <c r="O110" s="86" t="str">
        <f>'RESUMEN TOTAL'!U114</f>
        <v>APAGADO</v>
      </c>
      <c r="P110" s="86">
        <f>'RESUMEN TOTAL'!V114</f>
        <v>0</v>
      </c>
      <c r="Q110" s="86">
        <f>'RESUMEN TOTAL'!W114</f>
        <v>0</v>
      </c>
      <c r="R110" s="86">
        <f>'RESUMEN TOTAL'!X114</f>
        <v>0</v>
      </c>
      <c r="S110" s="86">
        <f>'RESUMEN TOTAL'!Y114</f>
        <v>0</v>
      </c>
      <c r="T110" s="86">
        <f>'RESUMEN TOTAL'!Z114</f>
        <v>0</v>
      </c>
      <c r="U110" s="86">
        <f>'RESUMEN TOTAL'!AA114</f>
        <v>0</v>
      </c>
      <c r="V110" s="86">
        <f>'RESUMEN TOTAL'!AB114</f>
        <v>0</v>
      </c>
      <c r="W110" s="86">
        <f>'RESUMEN TOTAL'!AC114</f>
        <v>0</v>
      </c>
      <c r="X110" s="86">
        <f>'RESUMEN TOTAL'!AD114</f>
        <v>0</v>
      </c>
      <c r="Y110" s="86">
        <f>'RESUMEN TOTAL'!AE114</f>
        <v>0</v>
      </c>
      <c r="Z110" s="86">
        <f>'RESUMEN TOTAL'!AF114</f>
        <v>0</v>
      </c>
      <c r="AA110" s="86">
        <f>'RESUMEN TOTAL'!AG114</f>
        <v>0</v>
      </c>
      <c r="AB110" s="86">
        <f>'RESUMEN TOTAL'!AH114</f>
        <v>0</v>
      </c>
      <c r="AC110" s="86">
        <f>'RESUMEN TOTAL'!AI114</f>
        <v>0</v>
      </c>
      <c r="AD110" s="86">
        <f>'RESUMEN TOTAL'!AJ114</f>
        <v>0</v>
      </c>
      <c r="AE110" s="86">
        <f>'RESUMEN TOTAL'!AK114</f>
        <v>0</v>
      </c>
      <c r="AF110" s="86">
        <f>'RESUMEN TOTAL'!AL114</f>
        <v>0</v>
      </c>
      <c r="AG110" s="86">
        <f>'RESUMEN TOTAL'!AM114</f>
        <v>0</v>
      </c>
      <c r="AH110" s="86">
        <f>'RESUMEN TOTAL'!AN114</f>
        <v>0</v>
      </c>
      <c r="AI110" s="86">
        <f>'RESUMEN TOTAL'!AO114</f>
        <v>0</v>
      </c>
    </row>
    <row r="111" spans="1:35" hidden="1" x14ac:dyDescent="0.25">
      <c r="A111" t="str">
        <f>'RESUMEN TOTAL'!A115</f>
        <v>CHACABUCO</v>
      </c>
      <c r="B111" t="str">
        <f>'RESUMEN TOTAL'!B115</f>
        <v>CHA02</v>
      </c>
      <c r="C111" t="str">
        <f>'RESUMEN TOTAL'!D115</f>
        <v>Pte. Illia y Posadas</v>
      </c>
      <c r="D111" s="33" t="str">
        <f>'RESUMEN TOTAL'!E115</f>
        <v>Domo</v>
      </c>
      <c r="E111" s="33" t="str">
        <f>'RESUMEN TOTAL'!F115</f>
        <v>Radio</v>
      </c>
      <c r="F111" s="86" t="str">
        <f>'RESUMEN TOTAL'!L115</f>
        <v>APAGADO</v>
      </c>
      <c r="G111" s="86" t="str">
        <f>'RESUMEN TOTAL'!M115</f>
        <v>APAGADO</v>
      </c>
      <c r="H111" s="86" t="str">
        <f>'RESUMEN TOTAL'!N115</f>
        <v>APAGADO</v>
      </c>
      <c r="I111" s="86" t="str">
        <f>'RESUMEN TOTAL'!O115</f>
        <v>APAGADO</v>
      </c>
      <c r="J111" s="86">
        <f>'RESUMEN TOTAL'!P115</f>
        <v>0</v>
      </c>
      <c r="K111" s="86" t="str">
        <f>'RESUMEN TOTAL'!Q115</f>
        <v>APAGADO</v>
      </c>
      <c r="L111" s="86">
        <f>'RESUMEN TOTAL'!R115</f>
        <v>0</v>
      </c>
      <c r="M111" s="86" t="str">
        <f>'RESUMEN TOTAL'!S115</f>
        <v>APAGADO</v>
      </c>
      <c r="N111" s="86" t="str">
        <f>'RESUMEN TOTAL'!T115</f>
        <v>APAGADO</v>
      </c>
      <c r="O111" s="86" t="str">
        <f>'RESUMEN TOTAL'!U115</f>
        <v>APAGADO</v>
      </c>
      <c r="P111" s="86" t="str">
        <f>'RESUMEN TOTAL'!V115</f>
        <v>APAGADO</v>
      </c>
      <c r="Q111" s="86" t="str">
        <f>'RESUMEN TOTAL'!W115</f>
        <v>APAGADO</v>
      </c>
      <c r="R111" s="86" t="str">
        <f>'RESUMEN TOTAL'!X115</f>
        <v>APAGADO</v>
      </c>
      <c r="S111" s="86" t="str">
        <f>'RESUMEN TOTAL'!Y115</f>
        <v>APAGADO</v>
      </c>
      <c r="T111" s="86" t="str">
        <f>'RESUMEN TOTAL'!Z115</f>
        <v>APAGADO</v>
      </c>
      <c r="U111" s="86">
        <f>'RESUMEN TOTAL'!AA115</f>
        <v>0</v>
      </c>
      <c r="V111" s="86">
        <f>'RESUMEN TOTAL'!AB115</f>
        <v>0</v>
      </c>
      <c r="W111" s="86">
        <f>'RESUMEN TOTAL'!AC115</f>
        <v>0</v>
      </c>
      <c r="X111" s="86">
        <f>'RESUMEN TOTAL'!AD115</f>
        <v>0</v>
      </c>
      <c r="Y111" s="86">
        <f>'RESUMEN TOTAL'!AE115</f>
        <v>0</v>
      </c>
      <c r="Z111" s="86">
        <f>'RESUMEN TOTAL'!AF115</f>
        <v>0</v>
      </c>
      <c r="AA111" s="86">
        <f>'RESUMEN TOTAL'!AG115</f>
        <v>0</v>
      </c>
      <c r="AB111" s="86">
        <f>'RESUMEN TOTAL'!AH115</f>
        <v>0</v>
      </c>
      <c r="AC111" s="86">
        <f>'RESUMEN TOTAL'!AI115</f>
        <v>0</v>
      </c>
      <c r="AD111" s="86">
        <f>'RESUMEN TOTAL'!AJ115</f>
        <v>0</v>
      </c>
      <c r="AE111" s="86">
        <f>'RESUMEN TOTAL'!AK115</f>
        <v>0</v>
      </c>
      <c r="AF111" s="86">
        <f>'RESUMEN TOTAL'!AL115</f>
        <v>0</v>
      </c>
      <c r="AG111" s="86">
        <f>'RESUMEN TOTAL'!AM115</f>
        <v>0</v>
      </c>
      <c r="AH111" s="86">
        <f>'RESUMEN TOTAL'!AN115</f>
        <v>0</v>
      </c>
      <c r="AI111" s="86">
        <f>'RESUMEN TOTAL'!AO115</f>
        <v>0</v>
      </c>
    </row>
    <row r="112" spans="1:35" hidden="1" x14ac:dyDescent="0.25">
      <c r="A112" t="str">
        <f>'RESUMEN TOTAL'!A116</f>
        <v>CHACABUCO</v>
      </c>
      <c r="B112" t="str">
        <f>'RESUMEN TOTAL'!B116</f>
        <v>CHA03</v>
      </c>
      <c r="C112" t="str">
        <f>'RESUMEN TOTAL'!D116</f>
        <v>MAIPU Y ALVAREZ THOMAS</v>
      </c>
      <c r="D112" s="33" t="str">
        <f>'RESUMEN TOTAL'!E116</f>
        <v>DOMO</v>
      </c>
      <c r="E112" s="33" t="str">
        <f>'RESUMEN TOTAL'!F116</f>
        <v>Fibra Optica</v>
      </c>
      <c r="F112" s="86" t="str">
        <f>'RESUMEN TOTAL'!L116</f>
        <v>APAGADO</v>
      </c>
      <c r="G112" s="86">
        <f>'RESUMEN TOTAL'!M116</f>
        <v>0</v>
      </c>
      <c r="H112" s="86">
        <f>'RESUMEN TOTAL'!N116</f>
        <v>0</v>
      </c>
      <c r="I112" s="86">
        <f>'RESUMEN TOTAL'!O116</f>
        <v>0</v>
      </c>
      <c r="J112" s="86">
        <f>'RESUMEN TOTAL'!P116</f>
        <v>0</v>
      </c>
      <c r="K112" s="86">
        <f>'RESUMEN TOTAL'!Q116</f>
        <v>0</v>
      </c>
      <c r="L112" s="86">
        <f>'RESUMEN TOTAL'!R116</f>
        <v>0</v>
      </c>
      <c r="M112" s="86">
        <f>'RESUMEN TOTAL'!S116</f>
        <v>0</v>
      </c>
      <c r="N112" s="86">
        <f>'RESUMEN TOTAL'!T116</f>
        <v>0</v>
      </c>
      <c r="O112" s="86">
        <f>'RESUMEN TOTAL'!U116</f>
        <v>0</v>
      </c>
      <c r="P112" s="86">
        <f>'RESUMEN TOTAL'!V116</f>
        <v>0</v>
      </c>
      <c r="Q112" s="86">
        <f>'RESUMEN TOTAL'!W116</f>
        <v>0</v>
      </c>
      <c r="R112" s="86">
        <f>'RESUMEN TOTAL'!X116</f>
        <v>0</v>
      </c>
      <c r="S112" s="86">
        <f>'RESUMEN TOTAL'!Y116</f>
        <v>0</v>
      </c>
      <c r="T112" s="86">
        <f>'RESUMEN TOTAL'!Z116</f>
        <v>0</v>
      </c>
      <c r="U112" s="86">
        <f>'RESUMEN TOTAL'!AA116</f>
        <v>0</v>
      </c>
      <c r="V112" s="86">
        <f>'RESUMEN TOTAL'!AB116</f>
        <v>0</v>
      </c>
      <c r="W112" s="86">
        <f>'RESUMEN TOTAL'!AC116</f>
        <v>0</v>
      </c>
      <c r="X112" s="86">
        <f>'RESUMEN TOTAL'!AD116</f>
        <v>0</v>
      </c>
      <c r="Y112" s="86">
        <f>'RESUMEN TOTAL'!AE116</f>
        <v>0</v>
      </c>
      <c r="Z112" s="86">
        <f>'RESUMEN TOTAL'!AF116</f>
        <v>0</v>
      </c>
      <c r="AA112" s="86">
        <f>'RESUMEN TOTAL'!AG116</f>
        <v>0</v>
      </c>
      <c r="AB112" s="86">
        <f>'RESUMEN TOTAL'!AH116</f>
        <v>0</v>
      </c>
      <c r="AC112" s="86">
        <f>'RESUMEN TOTAL'!AI116</f>
        <v>0</v>
      </c>
      <c r="AD112" s="86">
        <f>'RESUMEN TOTAL'!AJ116</f>
        <v>0</v>
      </c>
      <c r="AE112" s="86">
        <f>'RESUMEN TOTAL'!AK116</f>
        <v>0</v>
      </c>
      <c r="AF112" s="86">
        <f>'RESUMEN TOTAL'!AL116</f>
        <v>0</v>
      </c>
      <c r="AG112" s="86">
        <f>'RESUMEN TOTAL'!AM116</f>
        <v>0</v>
      </c>
      <c r="AH112" s="86">
        <f>'RESUMEN TOTAL'!AN116</f>
        <v>0</v>
      </c>
      <c r="AI112" s="86">
        <f>'RESUMEN TOTAL'!AO116</f>
        <v>0</v>
      </c>
    </row>
    <row r="113" spans="1:35" hidden="1" x14ac:dyDescent="0.25">
      <c r="A113" t="str">
        <f>'RESUMEN TOTAL'!A117</f>
        <v>CHACABUCO</v>
      </c>
      <c r="B113" t="str">
        <f>'RESUMEN TOTAL'!B117</f>
        <v>CHA04</v>
      </c>
      <c r="C113" t="str">
        <f>'RESUMEN TOTAL'!D117</f>
        <v>ESTADOS UNIDOS DE A. E ILLIA</v>
      </c>
      <c r="D113" s="33" t="str">
        <f>'RESUMEN TOTAL'!E117</f>
        <v>DOMO</v>
      </c>
      <c r="E113" s="33" t="str">
        <f>'RESUMEN TOTAL'!F117</f>
        <v>Fibra Optica</v>
      </c>
      <c r="F113" s="86" t="str">
        <f>'RESUMEN TOTAL'!L117</f>
        <v>APAGADO</v>
      </c>
      <c r="G113" s="86" t="str">
        <f>'RESUMEN TOTAL'!M117</f>
        <v>APAGADO</v>
      </c>
      <c r="H113" s="86" t="str">
        <f>'RESUMEN TOTAL'!N117</f>
        <v>APAGADO</v>
      </c>
      <c r="I113" s="86" t="str">
        <f>'RESUMEN TOTAL'!O117</f>
        <v>APAGADO</v>
      </c>
      <c r="J113" s="86">
        <f>'RESUMEN TOTAL'!P117</f>
        <v>0</v>
      </c>
      <c r="K113" s="86" t="str">
        <f>'RESUMEN TOTAL'!Q117</f>
        <v>APAGADO</v>
      </c>
      <c r="L113" s="86">
        <f>'RESUMEN TOTAL'!R117</f>
        <v>0</v>
      </c>
      <c r="M113" s="86" t="str">
        <f>'RESUMEN TOTAL'!S117</f>
        <v>APAGADO</v>
      </c>
      <c r="N113" s="86" t="str">
        <f>'RESUMEN TOTAL'!T117</f>
        <v>APAGADO</v>
      </c>
      <c r="O113" s="86" t="str">
        <f>'RESUMEN TOTAL'!U117</f>
        <v>APAGADO</v>
      </c>
      <c r="P113" s="86" t="str">
        <f>'RESUMEN TOTAL'!V117</f>
        <v>APAGADO</v>
      </c>
      <c r="Q113" s="86" t="str">
        <f>'RESUMEN TOTAL'!W117</f>
        <v>APAGADO</v>
      </c>
      <c r="R113" s="86" t="str">
        <f>'RESUMEN TOTAL'!X117</f>
        <v>APAGADO</v>
      </c>
      <c r="S113" s="86" t="str">
        <f>'RESUMEN TOTAL'!Y117</f>
        <v>APAGADO</v>
      </c>
      <c r="T113" s="86" t="str">
        <f>'RESUMEN TOTAL'!Z117</f>
        <v>APAGADO</v>
      </c>
      <c r="U113" s="86">
        <f>'RESUMEN TOTAL'!AA117</f>
        <v>0</v>
      </c>
      <c r="V113" s="86">
        <f>'RESUMEN TOTAL'!AB117</f>
        <v>0</v>
      </c>
      <c r="W113" s="86">
        <f>'RESUMEN TOTAL'!AC117</f>
        <v>0</v>
      </c>
      <c r="X113" s="86">
        <f>'RESUMEN TOTAL'!AD117</f>
        <v>0</v>
      </c>
      <c r="Y113" s="86">
        <f>'RESUMEN TOTAL'!AE117</f>
        <v>0</v>
      </c>
      <c r="Z113" s="86">
        <f>'RESUMEN TOTAL'!AF117</f>
        <v>0</v>
      </c>
      <c r="AA113" s="86">
        <f>'RESUMEN TOTAL'!AG117</f>
        <v>0</v>
      </c>
      <c r="AB113" s="86">
        <f>'RESUMEN TOTAL'!AH117</f>
        <v>0</v>
      </c>
      <c r="AC113" s="86">
        <f>'RESUMEN TOTAL'!AI117</f>
        <v>0</v>
      </c>
      <c r="AD113" s="86">
        <f>'RESUMEN TOTAL'!AJ117</f>
        <v>0</v>
      </c>
      <c r="AE113" s="86">
        <f>'RESUMEN TOTAL'!AK117</f>
        <v>0</v>
      </c>
      <c r="AF113" s="86">
        <f>'RESUMEN TOTAL'!AL117</f>
        <v>0</v>
      </c>
      <c r="AG113" s="86">
        <f>'RESUMEN TOTAL'!AM117</f>
        <v>0</v>
      </c>
      <c r="AH113" s="86">
        <f>'RESUMEN TOTAL'!AN117</f>
        <v>0</v>
      </c>
      <c r="AI113" s="86">
        <f>'RESUMEN TOTAL'!AO117</f>
        <v>0</v>
      </c>
    </row>
    <row r="114" spans="1:35" hidden="1" x14ac:dyDescent="0.25">
      <c r="A114" t="str">
        <f>'RESUMEN TOTAL'!A118</f>
        <v>VILLA MONICA NUEVA</v>
      </c>
      <c r="B114" t="str">
        <f>'RESUMEN TOTAL'!B118</f>
        <v>COL01</v>
      </c>
      <c r="C114" t="str">
        <f>'RESUMEN TOTAL'!D118</f>
        <v>Eva Peron y Cariboni</v>
      </c>
      <c r="D114" s="33" t="str">
        <f>'RESUMEN TOTAL'!E118</f>
        <v>Domo</v>
      </c>
      <c r="E114" s="33" t="str">
        <f>'RESUMEN TOTAL'!F118</f>
        <v>Radio</v>
      </c>
      <c r="F114" s="86">
        <f>'RESUMEN TOTAL'!L118</f>
        <v>0</v>
      </c>
      <c r="G114" s="86" t="str">
        <f>'RESUMEN TOTAL'!M118</f>
        <v>APAGADO</v>
      </c>
      <c r="H114" s="86">
        <f>'RESUMEN TOTAL'!N118</f>
        <v>0</v>
      </c>
      <c r="I114" s="86">
        <f>'RESUMEN TOTAL'!O118</f>
        <v>0</v>
      </c>
      <c r="J114" s="86">
        <f>'RESUMEN TOTAL'!P118</f>
        <v>0</v>
      </c>
      <c r="K114" s="86">
        <f>'RESUMEN TOTAL'!Q118</f>
        <v>0</v>
      </c>
      <c r="L114" s="86">
        <f>'RESUMEN TOTAL'!R118</f>
        <v>0</v>
      </c>
      <c r="M114" s="86">
        <f>'RESUMEN TOTAL'!S118</f>
        <v>0</v>
      </c>
      <c r="N114" s="86">
        <f>'RESUMEN TOTAL'!T118</f>
        <v>0</v>
      </c>
      <c r="O114" s="86">
        <f>'RESUMEN TOTAL'!U118</f>
        <v>0</v>
      </c>
      <c r="P114" s="86">
        <f>'RESUMEN TOTAL'!V118</f>
        <v>0</v>
      </c>
      <c r="Q114" s="86">
        <f>'RESUMEN TOTAL'!W118</f>
        <v>0</v>
      </c>
      <c r="R114" s="86">
        <f>'RESUMEN TOTAL'!X118</f>
        <v>0</v>
      </c>
      <c r="S114" s="86">
        <f>'RESUMEN TOTAL'!Y118</f>
        <v>0</v>
      </c>
      <c r="T114" s="86">
        <f>'RESUMEN TOTAL'!Z118</f>
        <v>0</v>
      </c>
      <c r="U114" s="86">
        <f>'RESUMEN TOTAL'!AA118</f>
        <v>0</v>
      </c>
      <c r="V114" s="86">
        <f>'RESUMEN TOTAL'!AB118</f>
        <v>0</v>
      </c>
      <c r="W114" s="86">
        <f>'RESUMEN TOTAL'!AC118</f>
        <v>0</v>
      </c>
      <c r="X114" s="86">
        <f>'RESUMEN TOTAL'!AD118</f>
        <v>0</v>
      </c>
      <c r="Y114" s="86">
        <f>'RESUMEN TOTAL'!AE118</f>
        <v>0</v>
      </c>
      <c r="Z114" s="86">
        <f>'RESUMEN TOTAL'!AF118</f>
        <v>0</v>
      </c>
      <c r="AA114" s="86">
        <f>'RESUMEN TOTAL'!AG118</f>
        <v>0</v>
      </c>
      <c r="AB114" s="86">
        <f>'RESUMEN TOTAL'!AH118</f>
        <v>0</v>
      </c>
      <c r="AC114" s="86">
        <f>'RESUMEN TOTAL'!AI118</f>
        <v>0</v>
      </c>
      <c r="AD114" s="86">
        <f>'RESUMEN TOTAL'!AJ118</f>
        <v>0</v>
      </c>
      <c r="AE114" s="86">
        <f>'RESUMEN TOTAL'!AK118</f>
        <v>0</v>
      </c>
      <c r="AF114" s="86">
        <f>'RESUMEN TOTAL'!AL118</f>
        <v>0</v>
      </c>
      <c r="AG114" s="86">
        <f>'RESUMEN TOTAL'!AM118</f>
        <v>0</v>
      </c>
      <c r="AH114" s="86">
        <f>'RESUMEN TOTAL'!AN118</f>
        <v>0</v>
      </c>
      <c r="AI114" s="86">
        <f>'RESUMEN TOTAL'!AO118</f>
        <v>0</v>
      </c>
    </row>
    <row r="115" spans="1:35" hidden="1" x14ac:dyDescent="0.25">
      <c r="A115" t="str">
        <f>'RESUMEN TOTAL'!A119</f>
        <v>LA COLORADA ESTE</v>
      </c>
      <c r="B115" t="str">
        <f>'RESUMEN TOTAL'!B119</f>
        <v>COL02</v>
      </c>
      <c r="C115" t="str">
        <f>'RESUMEN TOTAL'!D119</f>
        <v>Av. Eva Peron y Pompeya</v>
      </c>
      <c r="D115" s="33" t="str">
        <f>'RESUMEN TOTAL'!E119</f>
        <v>Domo</v>
      </c>
      <c r="E115" s="33" t="str">
        <f>'RESUMEN TOTAL'!F119</f>
        <v>Radio</v>
      </c>
      <c r="F115" s="86">
        <f>'RESUMEN TOTAL'!L119</f>
        <v>0</v>
      </c>
      <c r="G115" s="86" t="str">
        <f>'RESUMEN TOTAL'!M119</f>
        <v>APAGADO</v>
      </c>
      <c r="H115" s="86">
        <f>'RESUMEN TOTAL'!N119</f>
        <v>0</v>
      </c>
      <c r="I115" s="86">
        <f>'RESUMEN TOTAL'!O119</f>
        <v>0</v>
      </c>
      <c r="J115" s="86">
        <f>'RESUMEN TOTAL'!P119</f>
        <v>0</v>
      </c>
      <c r="K115" s="86">
        <f>'RESUMEN TOTAL'!Q119</f>
        <v>0</v>
      </c>
      <c r="L115" s="86">
        <f>'RESUMEN TOTAL'!R119</f>
        <v>0</v>
      </c>
      <c r="M115" s="86">
        <f>'RESUMEN TOTAL'!S119</f>
        <v>0</v>
      </c>
      <c r="N115" s="86">
        <f>'RESUMEN TOTAL'!T119</f>
        <v>0</v>
      </c>
      <c r="O115" s="86">
        <f>'RESUMEN TOTAL'!U119</f>
        <v>0</v>
      </c>
      <c r="P115" s="86">
        <f>'RESUMEN TOTAL'!V119</f>
        <v>0</v>
      </c>
      <c r="Q115" s="86">
        <f>'RESUMEN TOTAL'!W119</f>
        <v>0</v>
      </c>
      <c r="R115" s="86">
        <f>'RESUMEN TOTAL'!X119</f>
        <v>0</v>
      </c>
      <c r="S115" s="86">
        <f>'RESUMEN TOTAL'!Y119</f>
        <v>0</v>
      </c>
      <c r="T115" s="86">
        <f>'RESUMEN TOTAL'!Z119</f>
        <v>0</v>
      </c>
      <c r="U115" s="86">
        <f>'RESUMEN TOTAL'!AA119</f>
        <v>0</v>
      </c>
      <c r="V115" s="86">
        <f>'RESUMEN TOTAL'!AB119</f>
        <v>0</v>
      </c>
      <c r="W115" s="86">
        <f>'RESUMEN TOTAL'!AC119</f>
        <v>0</v>
      </c>
      <c r="X115" s="86">
        <f>'RESUMEN TOTAL'!AD119</f>
        <v>0</v>
      </c>
      <c r="Y115" s="86">
        <f>'RESUMEN TOTAL'!AE119</f>
        <v>0</v>
      </c>
      <c r="Z115" s="86">
        <f>'RESUMEN TOTAL'!AF119</f>
        <v>0</v>
      </c>
      <c r="AA115" s="86">
        <f>'RESUMEN TOTAL'!AG119</f>
        <v>0</v>
      </c>
      <c r="AB115" s="86">
        <f>'RESUMEN TOTAL'!AH119</f>
        <v>0</v>
      </c>
      <c r="AC115" s="86">
        <f>'RESUMEN TOTAL'!AI119</f>
        <v>0</v>
      </c>
      <c r="AD115" s="86">
        <f>'RESUMEN TOTAL'!AJ119</f>
        <v>0</v>
      </c>
      <c r="AE115" s="86">
        <f>'RESUMEN TOTAL'!AK119</f>
        <v>0</v>
      </c>
      <c r="AF115" s="86">
        <f>'RESUMEN TOTAL'!AL119</f>
        <v>0</v>
      </c>
      <c r="AG115" s="86">
        <f>'RESUMEN TOTAL'!AM119</f>
        <v>0</v>
      </c>
      <c r="AH115" s="86">
        <f>'RESUMEN TOTAL'!AN119</f>
        <v>0</v>
      </c>
      <c r="AI115" s="86">
        <f>'RESUMEN TOTAL'!AO119</f>
        <v>0</v>
      </c>
    </row>
    <row r="116" spans="1:35" hidden="1" x14ac:dyDescent="0.25">
      <c r="A116" t="str">
        <f>'RESUMEN TOTAL'!A120</f>
        <v>LA COLORADA ESTE</v>
      </c>
      <c r="B116" t="str">
        <f>'RESUMEN TOTAL'!B120</f>
        <v>COL 03</v>
      </c>
      <c r="C116" t="str">
        <f>'RESUMEN TOTAL'!D120</f>
        <v>CARIBONI Y LA ANCIANIDAD</v>
      </c>
      <c r="D116" s="33" t="str">
        <f>'RESUMEN TOTAL'!E120</f>
        <v>DOMO</v>
      </c>
      <c r="E116" s="33" t="str">
        <f>'RESUMEN TOTAL'!F120</f>
        <v>Radio</v>
      </c>
      <c r="F116" s="86">
        <f>'RESUMEN TOTAL'!L120</f>
        <v>0</v>
      </c>
      <c r="G116" s="86">
        <f>'RESUMEN TOTAL'!M120</f>
        <v>0</v>
      </c>
      <c r="H116" s="86">
        <f>'RESUMEN TOTAL'!N120</f>
        <v>0</v>
      </c>
      <c r="I116" s="86">
        <f>'RESUMEN TOTAL'!O120</f>
        <v>0</v>
      </c>
      <c r="J116" s="86">
        <f>'RESUMEN TOTAL'!P120</f>
        <v>0</v>
      </c>
      <c r="K116" s="86">
        <f>'RESUMEN TOTAL'!Q120</f>
        <v>0</v>
      </c>
      <c r="L116" s="86">
        <f>'RESUMEN TOTAL'!R120</f>
        <v>0</v>
      </c>
      <c r="M116" s="86">
        <f>'RESUMEN TOTAL'!S120</f>
        <v>0</v>
      </c>
      <c r="N116" s="86">
        <f>'RESUMEN TOTAL'!T120</f>
        <v>0</v>
      </c>
      <c r="O116" s="86">
        <f>'RESUMEN TOTAL'!U120</f>
        <v>0</v>
      </c>
      <c r="P116" s="86">
        <f>'RESUMEN TOTAL'!V120</f>
        <v>0</v>
      </c>
      <c r="Q116" s="86">
        <f>'RESUMEN TOTAL'!W120</f>
        <v>0</v>
      </c>
      <c r="R116" s="86">
        <f>'RESUMEN TOTAL'!X120</f>
        <v>0</v>
      </c>
      <c r="S116" s="86">
        <f>'RESUMEN TOTAL'!Y120</f>
        <v>0</v>
      </c>
      <c r="T116" s="86">
        <f>'RESUMEN TOTAL'!Z120</f>
        <v>0</v>
      </c>
      <c r="U116" s="86">
        <f>'RESUMEN TOTAL'!AA120</f>
        <v>0</v>
      </c>
      <c r="V116" s="86">
        <f>'RESUMEN TOTAL'!AB120</f>
        <v>0</v>
      </c>
      <c r="W116" s="86">
        <f>'RESUMEN TOTAL'!AC120</f>
        <v>0</v>
      </c>
      <c r="X116" s="86">
        <f>'RESUMEN TOTAL'!AD120</f>
        <v>0</v>
      </c>
      <c r="Y116" s="86">
        <f>'RESUMEN TOTAL'!AE120</f>
        <v>0</v>
      </c>
      <c r="Z116" s="86">
        <f>'RESUMEN TOTAL'!AF120</f>
        <v>0</v>
      </c>
      <c r="AA116" s="86">
        <f>'RESUMEN TOTAL'!AG120</f>
        <v>0</v>
      </c>
      <c r="AB116" s="86">
        <f>'RESUMEN TOTAL'!AH120</f>
        <v>0</v>
      </c>
      <c r="AC116" s="86">
        <f>'RESUMEN TOTAL'!AI120</f>
        <v>0</v>
      </c>
      <c r="AD116" s="86">
        <f>'RESUMEN TOTAL'!AJ120</f>
        <v>0</v>
      </c>
      <c r="AE116" s="86">
        <f>'RESUMEN TOTAL'!AK120</f>
        <v>0</v>
      </c>
      <c r="AF116" s="86">
        <f>'RESUMEN TOTAL'!AL120</f>
        <v>0</v>
      </c>
      <c r="AG116" s="86">
        <f>'RESUMEN TOTAL'!AM120</f>
        <v>0</v>
      </c>
      <c r="AH116" s="86">
        <f>'RESUMEN TOTAL'!AN120</f>
        <v>0</v>
      </c>
      <c r="AI116" s="86">
        <f>'RESUMEN TOTAL'!AO120</f>
        <v>0</v>
      </c>
    </row>
    <row r="117" spans="1:35" hidden="1" x14ac:dyDescent="0.25">
      <c r="A117" t="str">
        <f>'RESUMEN TOTAL'!A121</f>
        <v>LA COLORADA ESTE</v>
      </c>
      <c r="B117" t="str">
        <f>'RESUMEN TOTAL'!B121</f>
        <v>COL 04</v>
      </c>
      <c r="C117" t="str">
        <f>'RESUMEN TOTAL'!D121</f>
        <v>EVA PERON Y SAVIO</v>
      </c>
      <c r="D117" s="33" t="str">
        <f>'RESUMEN TOTAL'!E121</f>
        <v>Domo</v>
      </c>
      <c r="E117" s="33" t="str">
        <f>'RESUMEN TOTAL'!F121</f>
        <v>Fibra Optica</v>
      </c>
      <c r="F117" s="86">
        <f>'RESUMEN TOTAL'!L121</f>
        <v>0</v>
      </c>
      <c r="G117" s="86" t="str">
        <f>'RESUMEN TOTAL'!M121</f>
        <v>APAGADO</v>
      </c>
      <c r="H117" s="86">
        <f>'RESUMEN TOTAL'!N121</f>
        <v>0</v>
      </c>
      <c r="I117" s="86">
        <f>'RESUMEN TOTAL'!O121</f>
        <v>0</v>
      </c>
      <c r="J117" s="86">
        <f>'RESUMEN TOTAL'!P121</f>
        <v>0</v>
      </c>
      <c r="K117" s="86">
        <f>'RESUMEN TOTAL'!Q121</f>
        <v>0</v>
      </c>
      <c r="L117" s="86">
        <f>'RESUMEN TOTAL'!R121</f>
        <v>0</v>
      </c>
      <c r="M117" s="86">
        <f>'RESUMEN TOTAL'!S121</f>
        <v>0</v>
      </c>
      <c r="N117" s="86">
        <f>'RESUMEN TOTAL'!T121</f>
        <v>0</v>
      </c>
      <c r="O117" s="86">
        <f>'RESUMEN TOTAL'!U121</f>
        <v>0</v>
      </c>
      <c r="P117" s="86">
        <f>'RESUMEN TOTAL'!V121</f>
        <v>0</v>
      </c>
      <c r="Q117" s="86">
        <f>'RESUMEN TOTAL'!W121</f>
        <v>0</v>
      </c>
      <c r="R117" s="86">
        <f>'RESUMEN TOTAL'!X121</f>
        <v>0</v>
      </c>
      <c r="S117" s="86">
        <f>'RESUMEN TOTAL'!Y121</f>
        <v>0</v>
      </c>
      <c r="T117" s="86">
        <f>'RESUMEN TOTAL'!Z121</f>
        <v>0</v>
      </c>
      <c r="U117" s="86">
        <f>'RESUMEN TOTAL'!AA121</f>
        <v>0</v>
      </c>
      <c r="V117" s="86">
        <f>'RESUMEN TOTAL'!AB121</f>
        <v>0</v>
      </c>
      <c r="W117" s="86">
        <f>'RESUMEN TOTAL'!AC121</f>
        <v>0</v>
      </c>
      <c r="X117" s="86">
        <f>'RESUMEN TOTAL'!AD121</f>
        <v>0</v>
      </c>
      <c r="Y117" s="86">
        <f>'RESUMEN TOTAL'!AE121</f>
        <v>0</v>
      </c>
      <c r="Z117" s="86">
        <f>'RESUMEN TOTAL'!AF121</f>
        <v>0</v>
      </c>
      <c r="AA117" s="86">
        <f>'RESUMEN TOTAL'!AG121</f>
        <v>0</v>
      </c>
      <c r="AB117" s="86">
        <f>'RESUMEN TOTAL'!AH121</f>
        <v>0</v>
      </c>
      <c r="AC117" s="86">
        <f>'RESUMEN TOTAL'!AI121</f>
        <v>0</v>
      </c>
      <c r="AD117" s="86">
        <f>'RESUMEN TOTAL'!AJ121</f>
        <v>0</v>
      </c>
      <c r="AE117" s="86">
        <f>'RESUMEN TOTAL'!AK121</f>
        <v>0</v>
      </c>
      <c r="AF117" s="86">
        <f>'RESUMEN TOTAL'!AL121</f>
        <v>0</v>
      </c>
      <c r="AG117" s="86">
        <f>'RESUMEN TOTAL'!AM121</f>
        <v>0</v>
      </c>
      <c r="AH117" s="86">
        <f>'RESUMEN TOTAL'!AN121</f>
        <v>0</v>
      </c>
      <c r="AI117" s="86">
        <f>'RESUMEN TOTAL'!AO121</f>
        <v>0</v>
      </c>
    </row>
    <row r="118" spans="1:35" hidden="1" x14ac:dyDescent="0.25">
      <c r="A118" t="str">
        <f>'RESUMEN TOTAL'!A122</f>
        <v>DON JOSE</v>
      </c>
      <c r="B118" t="str">
        <f>'RESUMEN TOTAL'!B122</f>
        <v>DJO01</v>
      </c>
      <c r="C118" t="str">
        <f>'RESUMEN TOTAL'!D122</f>
        <v>Monteverde y Donato Alvarez</v>
      </c>
      <c r="D118" s="33" t="str">
        <f>'RESUMEN TOTAL'!E122</f>
        <v>Domo</v>
      </c>
      <c r="E118" s="33" t="str">
        <f>'RESUMEN TOTAL'!F122</f>
        <v>Radio</v>
      </c>
      <c r="F118" s="86">
        <f>'RESUMEN TOTAL'!L122</f>
        <v>0</v>
      </c>
      <c r="G118" s="86">
        <f>'RESUMEN TOTAL'!M122</f>
        <v>0</v>
      </c>
      <c r="H118" s="86">
        <f>'RESUMEN TOTAL'!N122</f>
        <v>0</v>
      </c>
      <c r="I118" s="86">
        <f>'RESUMEN TOTAL'!O122</f>
        <v>0</v>
      </c>
      <c r="J118" s="86">
        <f>'RESUMEN TOTAL'!P122</f>
        <v>0</v>
      </c>
      <c r="K118" s="86">
        <f>'RESUMEN TOTAL'!Q122</f>
        <v>0</v>
      </c>
      <c r="L118" s="86">
        <f>'RESUMEN TOTAL'!R122</f>
        <v>0</v>
      </c>
      <c r="M118" s="86">
        <f>'RESUMEN TOTAL'!S122</f>
        <v>0</v>
      </c>
      <c r="N118" s="86">
        <f>'RESUMEN TOTAL'!T122</f>
        <v>0</v>
      </c>
      <c r="O118" s="86">
        <f>'RESUMEN TOTAL'!U122</f>
        <v>0</v>
      </c>
      <c r="P118" s="86">
        <f>'RESUMEN TOTAL'!V122</f>
        <v>0</v>
      </c>
      <c r="Q118" s="86">
        <f>'RESUMEN TOTAL'!W122</f>
        <v>0</v>
      </c>
      <c r="R118" s="86">
        <f>'RESUMEN TOTAL'!X122</f>
        <v>0</v>
      </c>
      <c r="S118" s="86">
        <f>'RESUMEN TOTAL'!Y122</f>
        <v>0</v>
      </c>
      <c r="T118" s="86">
        <f>'RESUMEN TOTAL'!Z122</f>
        <v>0</v>
      </c>
      <c r="U118" s="86">
        <f>'RESUMEN TOTAL'!AA122</f>
        <v>0</v>
      </c>
      <c r="V118" s="86">
        <f>'RESUMEN TOTAL'!AB122</f>
        <v>0</v>
      </c>
      <c r="W118" s="86">
        <f>'RESUMEN TOTAL'!AC122</f>
        <v>0</v>
      </c>
      <c r="X118" s="86">
        <f>'RESUMEN TOTAL'!AD122</f>
        <v>0</v>
      </c>
      <c r="Y118" s="86">
        <f>'RESUMEN TOTAL'!AE122</f>
        <v>0</v>
      </c>
      <c r="Z118" s="86">
        <f>'RESUMEN TOTAL'!AF122</f>
        <v>0</v>
      </c>
      <c r="AA118" s="86">
        <f>'RESUMEN TOTAL'!AG122</f>
        <v>0</v>
      </c>
      <c r="AB118" s="86">
        <f>'RESUMEN TOTAL'!AH122</f>
        <v>0</v>
      </c>
      <c r="AC118" s="86">
        <f>'RESUMEN TOTAL'!AI122</f>
        <v>0</v>
      </c>
      <c r="AD118" s="86">
        <f>'RESUMEN TOTAL'!AJ122</f>
        <v>0</v>
      </c>
      <c r="AE118" s="86">
        <f>'RESUMEN TOTAL'!AK122</f>
        <v>0</v>
      </c>
      <c r="AF118" s="86">
        <f>'RESUMEN TOTAL'!AL122</f>
        <v>0</v>
      </c>
      <c r="AG118" s="86">
        <f>'RESUMEN TOTAL'!AM122</f>
        <v>0</v>
      </c>
      <c r="AH118" s="86">
        <f>'RESUMEN TOTAL'!AN122</f>
        <v>0</v>
      </c>
      <c r="AI118" s="86">
        <f>'RESUMEN TOTAL'!AO122</f>
        <v>0</v>
      </c>
    </row>
    <row r="119" spans="1:35" hidden="1" x14ac:dyDescent="0.25">
      <c r="A119" t="str">
        <f>'RESUMEN TOTAL'!A123</f>
        <v>DON JOSE</v>
      </c>
      <c r="B119" t="str">
        <f>'RESUMEN TOTAL'!B123</f>
        <v>DJO 02 (fija 1)</v>
      </c>
      <c r="C119" t="str">
        <f>'RESUMEN TOTAL'!D123</f>
        <v>DONATO ALVAREZ Y EL APERO</v>
      </c>
      <c r="D119" s="33" t="str">
        <f>'RESUMEN TOTAL'!E123</f>
        <v>Fija</v>
      </c>
      <c r="E119" s="33" t="str">
        <f>'RESUMEN TOTAL'!F123</f>
        <v>PTO A FO</v>
      </c>
      <c r="F119" s="86">
        <f>'RESUMEN TOTAL'!L123</f>
        <v>0</v>
      </c>
      <c r="G119" s="86">
        <f>'RESUMEN TOTAL'!M123</f>
        <v>0</v>
      </c>
      <c r="H119" s="86">
        <f>'RESUMEN TOTAL'!N123</f>
        <v>0</v>
      </c>
      <c r="I119" s="86">
        <f>'RESUMEN TOTAL'!O123</f>
        <v>0</v>
      </c>
      <c r="J119" s="86">
        <f>'RESUMEN TOTAL'!P123</f>
        <v>0</v>
      </c>
      <c r="K119" s="86">
        <f>'RESUMEN TOTAL'!Q123</f>
        <v>0</v>
      </c>
      <c r="L119" s="86">
        <f>'RESUMEN TOTAL'!R123</f>
        <v>0</v>
      </c>
      <c r="M119" s="86">
        <f>'RESUMEN TOTAL'!S123</f>
        <v>0</v>
      </c>
      <c r="N119" s="86">
        <f>'RESUMEN TOTAL'!T123</f>
        <v>0</v>
      </c>
      <c r="O119" s="86">
        <f>'RESUMEN TOTAL'!U123</f>
        <v>0</v>
      </c>
      <c r="P119" s="86">
        <f>'RESUMEN TOTAL'!V123</f>
        <v>0</v>
      </c>
      <c r="Q119" s="86">
        <f>'RESUMEN TOTAL'!W123</f>
        <v>0</v>
      </c>
      <c r="R119" s="86">
        <f>'RESUMEN TOTAL'!X123</f>
        <v>0</v>
      </c>
      <c r="S119" s="86">
        <f>'RESUMEN TOTAL'!Y123</f>
        <v>0</v>
      </c>
      <c r="T119" s="86">
        <f>'RESUMEN TOTAL'!Z123</f>
        <v>0</v>
      </c>
      <c r="U119" s="86">
        <f>'RESUMEN TOTAL'!AA123</f>
        <v>0</v>
      </c>
      <c r="V119" s="86">
        <f>'RESUMEN TOTAL'!AB123</f>
        <v>0</v>
      </c>
      <c r="W119" s="86">
        <f>'RESUMEN TOTAL'!AC123</f>
        <v>0</v>
      </c>
      <c r="X119" s="86">
        <f>'RESUMEN TOTAL'!AD123</f>
        <v>0</v>
      </c>
      <c r="Y119" s="86">
        <f>'RESUMEN TOTAL'!AE123</f>
        <v>0</v>
      </c>
      <c r="Z119" s="86">
        <f>'RESUMEN TOTAL'!AF123</f>
        <v>0</v>
      </c>
      <c r="AA119" s="86">
        <f>'RESUMEN TOTAL'!AG123</f>
        <v>0</v>
      </c>
      <c r="AB119" s="86">
        <f>'RESUMEN TOTAL'!AH123</f>
        <v>0</v>
      </c>
      <c r="AC119" s="86">
        <f>'RESUMEN TOTAL'!AI123</f>
        <v>0</v>
      </c>
      <c r="AD119" s="86">
        <f>'RESUMEN TOTAL'!AJ123</f>
        <v>0</v>
      </c>
      <c r="AE119" s="86">
        <f>'RESUMEN TOTAL'!AK123</f>
        <v>0</v>
      </c>
      <c r="AF119" s="86">
        <f>'RESUMEN TOTAL'!AL123</f>
        <v>0</v>
      </c>
      <c r="AG119" s="86">
        <f>'RESUMEN TOTAL'!AM123</f>
        <v>0</v>
      </c>
      <c r="AH119" s="86">
        <f>'RESUMEN TOTAL'!AN123</f>
        <v>0</v>
      </c>
      <c r="AI119" s="86">
        <f>'RESUMEN TOTAL'!AO123</f>
        <v>0</v>
      </c>
    </row>
    <row r="120" spans="1:35" hidden="1" x14ac:dyDescent="0.25">
      <c r="A120" t="str">
        <f>'RESUMEN TOTAL'!A124</f>
        <v>DON JOSE</v>
      </c>
      <c r="B120" t="str">
        <f>'RESUMEN TOTAL'!B124</f>
        <v>DJO 03 (fija 2)</v>
      </c>
      <c r="C120" t="str">
        <f>'RESUMEN TOTAL'!D124</f>
        <v>DONATO ALVAREZ Y EL APERO</v>
      </c>
      <c r="D120" s="33" t="str">
        <f>'RESUMEN TOTAL'!E124</f>
        <v>Fija</v>
      </c>
      <c r="E120" s="33" t="str">
        <f>'RESUMEN TOTAL'!F124</f>
        <v>PTO A FO</v>
      </c>
      <c r="F120" s="86">
        <f>'RESUMEN TOTAL'!L124</f>
        <v>0</v>
      </c>
      <c r="G120" s="86">
        <f>'RESUMEN TOTAL'!M124</f>
        <v>0</v>
      </c>
      <c r="H120" s="86">
        <f>'RESUMEN TOTAL'!N124</f>
        <v>0</v>
      </c>
      <c r="I120" s="86">
        <f>'RESUMEN TOTAL'!O124</f>
        <v>0</v>
      </c>
      <c r="J120" s="86">
        <f>'RESUMEN TOTAL'!P124</f>
        <v>0</v>
      </c>
      <c r="K120" s="86">
        <f>'RESUMEN TOTAL'!Q124</f>
        <v>0</v>
      </c>
      <c r="L120" s="86">
        <f>'RESUMEN TOTAL'!R124</f>
        <v>0</v>
      </c>
      <c r="M120" s="86">
        <f>'RESUMEN TOTAL'!S124</f>
        <v>0</v>
      </c>
      <c r="N120" s="86">
        <f>'RESUMEN TOTAL'!T124</f>
        <v>0</v>
      </c>
      <c r="O120" s="86">
        <f>'RESUMEN TOTAL'!U124</f>
        <v>0</v>
      </c>
      <c r="P120" s="86">
        <f>'RESUMEN TOTAL'!V124</f>
        <v>0</v>
      </c>
      <c r="Q120" s="86">
        <f>'RESUMEN TOTAL'!W124</f>
        <v>0</v>
      </c>
      <c r="R120" s="86">
        <f>'RESUMEN TOTAL'!X124</f>
        <v>0</v>
      </c>
      <c r="S120" s="86">
        <f>'RESUMEN TOTAL'!Y124</f>
        <v>0</v>
      </c>
      <c r="T120" s="86">
        <f>'RESUMEN TOTAL'!Z124</f>
        <v>0</v>
      </c>
      <c r="U120" s="86">
        <f>'RESUMEN TOTAL'!AA124</f>
        <v>0</v>
      </c>
      <c r="V120" s="86">
        <f>'RESUMEN TOTAL'!AB124</f>
        <v>0</v>
      </c>
      <c r="W120" s="86">
        <f>'RESUMEN TOTAL'!AC124</f>
        <v>0</v>
      </c>
      <c r="X120" s="86">
        <f>'RESUMEN TOTAL'!AD124</f>
        <v>0</v>
      </c>
      <c r="Y120" s="86">
        <f>'RESUMEN TOTAL'!AE124</f>
        <v>0</v>
      </c>
      <c r="Z120" s="86">
        <f>'RESUMEN TOTAL'!AF124</f>
        <v>0</v>
      </c>
      <c r="AA120" s="86">
        <f>'RESUMEN TOTAL'!AG124</f>
        <v>0</v>
      </c>
      <c r="AB120" s="86">
        <f>'RESUMEN TOTAL'!AH124</f>
        <v>0</v>
      </c>
      <c r="AC120" s="86">
        <f>'RESUMEN TOTAL'!AI124</f>
        <v>0</v>
      </c>
      <c r="AD120" s="86">
        <f>'RESUMEN TOTAL'!AJ124</f>
        <v>0</v>
      </c>
      <c r="AE120" s="86">
        <f>'RESUMEN TOTAL'!AK124</f>
        <v>0</v>
      </c>
      <c r="AF120" s="86">
        <f>'RESUMEN TOTAL'!AL124</f>
        <v>0</v>
      </c>
      <c r="AG120" s="86">
        <f>'RESUMEN TOTAL'!AM124</f>
        <v>0</v>
      </c>
      <c r="AH120" s="86">
        <f>'RESUMEN TOTAL'!AN124</f>
        <v>0</v>
      </c>
      <c r="AI120" s="86">
        <f>'RESUMEN TOTAL'!AO124</f>
        <v>0</v>
      </c>
    </row>
    <row r="121" spans="1:35" hidden="1" x14ac:dyDescent="0.25">
      <c r="A121" t="str">
        <f>'RESUMEN TOTAL'!A125</f>
        <v>DON JOSE</v>
      </c>
      <c r="B121" t="str">
        <f>'RESUMEN TOTAL'!B125</f>
        <v>DJO 04 (Fija 1)</v>
      </c>
      <c r="C121" t="str">
        <f>'RESUMEN TOTAL'!D125</f>
        <v>MONTEVERDE Y EL INDIO</v>
      </c>
      <c r="D121" s="33" t="str">
        <f>'RESUMEN TOTAL'!E125</f>
        <v>Fija</v>
      </c>
      <c r="E121" s="33" t="str">
        <f>'RESUMEN TOTAL'!F125</f>
        <v>PTO A FO</v>
      </c>
      <c r="F121" s="86">
        <f>'RESUMEN TOTAL'!L125</f>
        <v>0</v>
      </c>
      <c r="G121" s="86" t="str">
        <f>'RESUMEN TOTAL'!M125</f>
        <v>APAGADO</v>
      </c>
      <c r="H121" s="86" t="str">
        <f>'RESUMEN TOTAL'!N125</f>
        <v>APAGADO</v>
      </c>
      <c r="I121" s="86" t="str">
        <f>'RESUMEN TOTAL'!O125</f>
        <v>APAGADO</v>
      </c>
      <c r="J121" s="86">
        <f>'RESUMEN TOTAL'!P125</f>
        <v>0</v>
      </c>
      <c r="K121" s="86" t="str">
        <f>'RESUMEN TOTAL'!Q125</f>
        <v>APAGADO</v>
      </c>
      <c r="L121" s="86">
        <f>'RESUMEN TOTAL'!R125</f>
        <v>0</v>
      </c>
      <c r="M121" s="86" t="str">
        <f>'RESUMEN TOTAL'!S125</f>
        <v>APAGADO</v>
      </c>
      <c r="N121" s="86" t="str">
        <f>'RESUMEN TOTAL'!T125</f>
        <v>APAGADO</v>
      </c>
      <c r="O121" s="86" t="str">
        <f>'RESUMEN TOTAL'!U125</f>
        <v>APAGADO</v>
      </c>
      <c r="P121" s="86" t="str">
        <f>'RESUMEN TOTAL'!V125</f>
        <v>APAGADO</v>
      </c>
      <c r="Q121" s="86" t="str">
        <f>'RESUMEN TOTAL'!W125</f>
        <v>APAGADO</v>
      </c>
      <c r="R121" s="86" t="str">
        <f>'RESUMEN TOTAL'!X125</f>
        <v>APAGADO</v>
      </c>
      <c r="S121" s="86" t="str">
        <f>'RESUMEN TOTAL'!Y125</f>
        <v>APAGADO</v>
      </c>
      <c r="T121" s="86" t="str">
        <f>'RESUMEN TOTAL'!Z125</f>
        <v>APAGADO</v>
      </c>
      <c r="U121" s="86">
        <f>'RESUMEN TOTAL'!AA125</f>
        <v>0</v>
      </c>
      <c r="V121" s="86">
        <f>'RESUMEN TOTAL'!AB125</f>
        <v>0</v>
      </c>
      <c r="W121" s="86">
        <f>'RESUMEN TOTAL'!AC125</f>
        <v>0</v>
      </c>
      <c r="X121" s="86">
        <f>'RESUMEN TOTAL'!AD125</f>
        <v>0</v>
      </c>
      <c r="Y121" s="86">
        <f>'RESUMEN TOTAL'!AE125</f>
        <v>0</v>
      </c>
      <c r="Z121" s="86">
        <f>'RESUMEN TOTAL'!AF125</f>
        <v>0</v>
      </c>
      <c r="AA121" s="86">
        <f>'RESUMEN TOTAL'!AG125</f>
        <v>0</v>
      </c>
      <c r="AB121" s="86">
        <f>'RESUMEN TOTAL'!AH125</f>
        <v>0</v>
      </c>
      <c r="AC121" s="86">
        <f>'RESUMEN TOTAL'!AI125</f>
        <v>0</v>
      </c>
      <c r="AD121" s="86">
        <f>'RESUMEN TOTAL'!AJ125</f>
        <v>0</v>
      </c>
      <c r="AE121" s="86">
        <f>'RESUMEN TOTAL'!AK125</f>
        <v>0</v>
      </c>
      <c r="AF121" s="86">
        <f>'RESUMEN TOTAL'!AL125</f>
        <v>0</v>
      </c>
      <c r="AG121" s="86">
        <f>'RESUMEN TOTAL'!AM125</f>
        <v>0</v>
      </c>
      <c r="AH121" s="86">
        <f>'RESUMEN TOTAL'!AN125</f>
        <v>0</v>
      </c>
      <c r="AI121" s="86">
        <f>'RESUMEN TOTAL'!AO125</f>
        <v>0</v>
      </c>
    </row>
    <row r="122" spans="1:35" hidden="1" x14ac:dyDescent="0.25">
      <c r="A122" t="str">
        <f>'RESUMEN TOTAL'!A126</f>
        <v>DON JOSE</v>
      </c>
      <c r="B122" t="str">
        <f>'RESUMEN TOTAL'!B126</f>
        <v>DJO 05 (Fija 2)</v>
      </c>
      <c r="C122" t="str">
        <f>'RESUMEN TOTAL'!D126</f>
        <v>MONTEVERDE Y EL INDIO</v>
      </c>
      <c r="D122" s="33" t="str">
        <f>'RESUMEN TOTAL'!E126</f>
        <v>Fija</v>
      </c>
      <c r="E122" s="33" t="str">
        <f>'RESUMEN TOTAL'!F126</f>
        <v>PTO A FO</v>
      </c>
      <c r="F122" s="86">
        <f>'RESUMEN TOTAL'!L126</f>
        <v>0</v>
      </c>
      <c r="G122" s="86" t="str">
        <f>'RESUMEN TOTAL'!M126</f>
        <v>APAGADO</v>
      </c>
      <c r="H122" s="86" t="str">
        <f>'RESUMEN TOTAL'!N126</f>
        <v>APAGADO</v>
      </c>
      <c r="I122" s="86" t="str">
        <f>'RESUMEN TOTAL'!O126</f>
        <v>APAGADO</v>
      </c>
      <c r="J122" s="86">
        <f>'RESUMEN TOTAL'!P126</f>
        <v>0</v>
      </c>
      <c r="K122" s="86" t="str">
        <f>'RESUMEN TOTAL'!Q126</f>
        <v>APAGADO</v>
      </c>
      <c r="L122" s="86">
        <f>'RESUMEN TOTAL'!R126</f>
        <v>0</v>
      </c>
      <c r="M122" s="86" t="str">
        <f>'RESUMEN TOTAL'!S126</f>
        <v>APAGADO</v>
      </c>
      <c r="N122" s="86" t="str">
        <f>'RESUMEN TOTAL'!T126</f>
        <v>APAGADO</v>
      </c>
      <c r="O122" s="86" t="str">
        <f>'RESUMEN TOTAL'!U126</f>
        <v>APAGADO</v>
      </c>
      <c r="P122" s="86" t="str">
        <f>'RESUMEN TOTAL'!V126</f>
        <v>APAGADO</v>
      </c>
      <c r="Q122" s="86" t="str">
        <f>'RESUMEN TOTAL'!W126</f>
        <v>APAGADO</v>
      </c>
      <c r="R122" s="86" t="str">
        <f>'RESUMEN TOTAL'!X126</f>
        <v>APAGADO</v>
      </c>
      <c r="S122" s="86" t="str">
        <f>'RESUMEN TOTAL'!Y126</f>
        <v>APAGADO</v>
      </c>
      <c r="T122" s="86" t="str">
        <f>'RESUMEN TOTAL'!Z126</f>
        <v>APAGADO</v>
      </c>
      <c r="U122" s="86">
        <f>'RESUMEN TOTAL'!AA126</f>
        <v>0</v>
      </c>
      <c r="V122" s="86">
        <f>'RESUMEN TOTAL'!AB126</f>
        <v>0</v>
      </c>
      <c r="W122" s="86">
        <f>'RESUMEN TOTAL'!AC126</f>
        <v>0</v>
      </c>
      <c r="X122" s="86">
        <f>'RESUMEN TOTAL'!AD126</f>
        <v>0</v>
      </c>
      <c r="Y122" s="86">
        <f>'RESUMEN TOTAL'!AE126</f>
        <v>0</v>
      </c>
      <c r="Z122" s="86">
        <f>'RESUMEN TOTAL'!AF126</f>
        <v>0</v>
      </c>
      <c r="AA122" s="86">
        <f>'RESUMEN TOTAL'!AG126</f>
        <v>0</v>
      </c>
      <c r="AB122" s="86">
        <f>'RESUMEN TOTAL'!AH126</f>
        <v>0</v>
      </c>
      <c r="AC122" s="86">
        <f>'RESUMEN TOTAL'!AI126</f>
        <v>0</v>
      </c>
      <c r="AD122" s="86">
        <f>'RESUMEN TOTAL'!AJ126</f>
        <v>0</v>
      </c>
      <c r="AE122" s="86">
        <f>'RESUMEN TOTAL'!AK126</f>
        <v>0</v>
      </c>
      <c r="AF122" s="86">
        <f>'RESUMEN TOTAL'!AL126</f>
        <v>0</v>
      </c>
      <c r="AG122" s="86">
        <f>'RESUMEN TOTAL'!AM126</f>
        <v>0</v>
      </c>
      <c r="AH122" s="86">
        <f>'RESUMEN TOTAL'!AN126</f>
        <v>0</v>
      </c>
      <c r="AI122" s="86">
        <f>'RESUMEN TOTAL'!AO126</f>
        <v>0</v>
      </c>
    </row>
    <row r="123" spans="1:35" hidden="1" x14ac:dyDescent="0.25">
      <c r="A123" t="str">
        <f>'RESUMEN TOTAL'!A127</f>
        <v>DON JOSE</v>
      </c>
      <c r="B123" t="str">
        <f>'RESUMEN TOTAL'!B127</f>
        <v>DJ O6</v>
      </c>
      <c r="C123" t="str">
        <f>'RESUMEN TOTAL'!D127</f>
        <v>Calle 414 y El Indio</v>
      </c>
      <c r="D123" s="33" t="str">
        <f>'RESUMEN TOTAL'!E127</f>
        <v>Fija</v>
      </c>
      <c r="E123" s="33" t="str">
        <f>'RESUMEN TOTAL'!F127</f>
        <v>PTO A FO</v>
      </c>
      <c r="F123" s="86">
        <f>'RESUMEN TOTAL'!L127</f>
        <v>0</v>
      </c>
      <c r="G123" s="86">
        <f>'RESUMEN TOTAL'!M127</f>
        <v>0</v>
      </c>
      <c r="H123" s="86">
        <f>'RESUMEN TOTAL'!N127</f>
        <v>0</v>
      </c>
      <c r="I123" s="86">
        <f>'RESUMEN TOTAL'!O127</f>
        <v>0</v>
      </c>
      <c r="J123" s="86">
        <f>'RESUMEN TOTAL'!P127</f>
        <v>0</v>
      </c>
      <c r="K123" s="86">
        <f>'RESUMEN TOTAL'!Q127</f>
        <v>0</v>
      </c>
      <c r="L123" s="86">
        <f>'RESUMEN TOTAL'!R127</f>
        <v>0</v>
      </c>
      <c r="M123" s="86">
        <f>'RESUMEN TOTAL'!S127</f>
        <v>0</v>
      </c>
      <c r="N123" s="86">
        <f>'RESUMEN TOTAL'!T127</f>
        <v>0</v>
      </c>
      <c r="O123" s="86">
        <f>'RESUMEN TOTAL'!U127</f>
        <v>0</v>
      </c>
      <c r="P123" s="86">
        <f>'RESUMEN TOTAL'!V127</f>
        <v>0</v>
      </c>
      <c r="Q123" s="86">
        <f>'RESUMEN TOTAL'!W127</f>
        <v>0</v>
      </c>
      <c r="R123" s="86">
        <f>'RESUMEN TOTAL'!X127</f>
        <v>0</v>
      </c>
      <c r="S123" s="86">
        <f>'RESUMEN TOTAL'!Y127</f>
        <v>0</v>
      </c>
      <c r="T123" s="86">
        <f>'RESUMEN TOTAL'!Z127</f>
        <v>0</v>
      </c>
      <c r="U123" s="86">
        <f>'RESUMEN TOTAL'!AA127</f>
        <v>0</v>
      </c>
      <c r="V123" s="86">
        <f>'RESUMEN TOTAL'!AB127</f>
        <v>0</v>
      </c>
      <c r="W123" s="86">
        <f>'RESUMEN TOTAL'!AC127</f>
        <v>0</v>
      </c>
      <c r="X123" s="86">
        <f>'RESUMEN TOTAL'!AD127</f>
        <v>0</v>
      </c>
      <c r="Y123" s="86">
        <f>'RESUMEN TOTAL'!AE127</f>
        <v>0</v>
      </c>
      <c r="Z123" s="86">
        <f>'RESUMEN TOTAL'!AF127</f>
        <v>0</v>
      </c>
      <c r="AA123" s="86">
        <f>'RESUMEN TOTAL'!AG127</f>
        <v>0</v>
      </c>
      <c r="AB123" s="86">
        <f>'RESUMEN TOTAL'!AH127</f>
        <v>0</v>
      </c>
      <c r="AC123" s="86">
        <f>'RESUMEN TOTAL'!AI127</f>
        <v>0</v>
      </c>
      <c r="AD123" s="86">
        <f>'RESUMEN TOTAL'!AJ127</f>
        <v>0</v>
      </c>
      <c r="AE123" s="86">
        <f>'RESUMEN TOTAL'!AK127</f>
        <v>0</v>
      </c>
      <c r="AF123" s="86">
        <f>'RESUMEN TOTAL'!AL127</f>
        <v>0</v>
      </c>
      <c r="AG123" s="86">
        <f>'RESUMEN TOTAL'!AM127</f>
        <v>0</v>
      </c>
      <c r="AH123" s="86">
        <f>'RESUMEN TOTAL'!AN127</f>
        <v>0</v>
      </c>
      <c r="AI123" s="86">
        <f>'RESUMEN TOTAL'!AO127</f>
        <v>0</v>
      </c>
    </row>
    <row r="124" spans="1:35" hidden="1" x14ac:dyDescent="0.25">
      <c r="A124" t="str">
        <f>'RESUMEN TOTAL'!A128</f>
        <v>DON JOSE</v>
      </c>
      <c r="B124" t="str">
        <f>'RESUMEN TOTAL'!B128</f>
        <v>DJ 07</v>
      </c>
      <c r="C124" t="str">
        <f>'RESUMEN TOTAL'!D128</f>
        <v>Calle 414 y El Indio</v>
      </c>
      <c r="D124" s="33" t="str">
        <f>'RESUMEN TOTAL'!E128</f>
        <v>Fija</v>
      </c>
      <c r="E124" s="33" t="str">
        <f>'RESUMEN TOTAL'!F128</f>
        <v>PTO A FO</v>
      </c>
      <c r="F124" s="86">
        <f>'RESUMEN TOTAL'!L128</f>
        <v>0</v>
      </c>
      <c r="G124" s="86">
        <f>'RESUMEN TOTAL'!M128</f>
        <v>0</v>
      </c>
      <c r="H124" s="86">
        <f>'RESUMEN TOTAL'!N128</f>
        <v>0</v>
      </c>
      <c r="I124" s="86">
        <f>'RESUMEN TOTAL'!O128</f>
        <v>0</v>
      </c>
      <c r="J124" s="86">
        <f>'RESUMEN TOTAL'!P128</f>
        <v>0</v>
      </c>
      <c r="K124" s="86">
        <f>'RESUMEN TOTAL'!Q128</f>
        <v>0</v>
      </c>
      <c r="L124" s="86">
        <f>'RESUMEN TOTAL'!R128</f>
        <v>0</v>
      </c>
      <c r="M124" s="86">
        <f>'RESUMEN TOTAL'!S128</f>
        <v>0</v>
      </c>
      <c r="N124" s="86">
        <f>'RESUMEN TOTAL'!T128</f>
        <v>0</v>
      </c>
      <c r="O124" s="86">
        <f>'RESUMEN TOTAL'!U128</f>
        <v>0</v>
      </c>
      <c r="P124" s="86">
        <f>'RESUMEN TOTAL'!V128</f>
        <v>0</v>
      </c>
      <c r="Q124" s="86">
        <f>'RESUMEN TOTAL'!W128</f>
        <v>0</v>
      </c>
      <c r="R124" s="86">
        <f>'RESUMEN TOTAL'!X128</f>
        <v>0</v>
      </c>
      <c r="S124" s="86">
        <f>'RESUMEN TOTAL'!Y128</f>
        <v>0</v>
      </c>
      <c r="T124" s="86">
        <f>'RESUMEN TOTAL'!Z128</f>
        <v>0</v>
      </c>
      <c r="U124" s="86">
        <f>'RESUMEN TOTAL'!AA128</f>
        <v>0</v>
      </c>
      <c r="V124" s="86">
        <f>'RESUMEN TOTAL'!AB128</f>
        <v>0</v>
      </c>
      <c r="W124" s="86">
        <f>'RESUMEN TOTAL'!AC128</f>
        <v>0</v>
      </c>
      <c r="X124" s="86">
        <f>'RESUMEN TOTAL'!AD128</f>
        <v>0</v>
      </c>
      <c r="Y124" s="86">
        <f>'RESUMEN TOTAL'!AE128</f>
        <v>0</v>
      </c>
      <c r="Z124" s="86">
        <f>'RESUMEN TOTAL'!AF128</f>
        <v>0</v>
      </c>
      <c r="AA124" s="86">
        <f>'RESUMEN TOTAL'!AG128</f>
        <v>0</v>
      </c>
      <c r="AB124" s="86">
        <f>'RESUMEN TOTAL'!AH128</f>
        <v>0</v>
      </c>
      <c r="AC124" s="86">
        <f>'RESUMEN TOTAL'!AI128</f>
        <v>0</v>
      </c>
      <c r="AD124" s="86">
        <f>'RESUMEN TOTAL'!AJ128</f>
        <v>0</v>
      </c>
      <c r="AE124" s="86">
        <f>'RESUMEN TOTAL'!AK128</f>
        <v>0</v>
      </c>
      <c r="AF124" s="86">
        <f>'RESUMEN TOTAL'!AL128</f>
        <v>0</v>
      </c>
      <c r="AG124" s="86">
        <f>'RESUMEN TOTAL'!AM128</f>
        <v>0</v>
      </c>
      <c r="AH124" s="86">
        <f>'RESUMEN TOTAL'!AN128</f>
        <v>0</v>
      </c>
      <c r="AI124" s="86">
        <f>'RESUMEN TOTAL'!AO128</f>
        <v>0</v>
      </c>
    </row>
    <row r="125" spans="1:35" hidden="1" x14ac:dyDescent="0.25">
      <c r="A125" t="str">
        <f>'RESUMEN TOTAL'!A131</f>
        <v>EL PARQUE</v>
      </c>
      <c r="B125" t="str">
        <f>'RESUMEN TOTAL'!B131</f>
        <v>EPQ 01</v>
      </c>
      <c r="C125" t="str">
        <f>'RESUMEN TOTAL'!D131</f>
        <v>1282 Y GRIERSON</v>
      </c>
      <c r="D125" s="33" t="str">
        <f>'RESUMEN TOTAL'!E131</f>
        <v>DOMO</v>
      </c>
      <c r="E125" s="33" t="str">
        <f>'RESUMEN TOTAL'!F131</f>
        <v>Fibra Optica</v>
      </c>
      <c r="F125" s="86">
        <f>'RESUMEN TOTAL'!L131</f>
        <v>0</v>
      </c>
      <c r="G125" s="86">
        <f>'RESUMEN TOTAL'!M131</f>
        <v>0</v>
      </c>
      <c r="H125" s="86">
        <f>'RESUMEN TOTAL'!N131</f>
        <v>0</v>
      </c>
      <c r="I125" s="86">
        <f>'RESUMEN TOTAL'!O131</f>
        <v>0</v>
      </c>
      <c r="J125" s="86">
        <f>'RESUMEN TOTAL'!P131</f>
        <v>0</v>
      </c>
      <c r="K125" s="86">
        <f>'RESUMEN TOTAL'!Q131</f>
        <v>0</v>
      </c>
      <c r="L125" s="86">
        <f>'RESUMEN TOTAL'!R131</f>
        <v>0</v>
      </c>
      <c r="M125" s="86">
        <f>'RESUMEN TOTAL'!S131</f>
        <v>0</v>
      </c>
      <c r="N125" s="86">
        <f>'RESUMEN TOTAL'!T131</f>
        <v>0</v>
      </c>
      <c r="O125" s="86">
        <f>'RESUMEN TOTAL'!U131</f>
        <v>0</v>
      </c>
      <c r="P125" s="86">
        <f>'RESUMEN TOTAL'!V131</f>
        <v>0</v>
      </c>
      <c r="Q125" s="86">
        <f>'RESUMEN TOTAL'!W131</f>
        <v>0</v>
      </c>
      <c r="R125" s="86">
        <f>'RESUMEN TOTAL'!X131</f>
        <v>0</v>
      </c>
      <c r="S125" s="86">
        <f>'RESUMEN TOTAL'!Y131</f>
        <v>0</v>
      </c>
      <c r="T125" s="86">
        <f>'RESUMEN TOTAL'!Z131</f>
        <v>0</v>
      </c>
      <c r="U125" s="86">
        <f>'RESUMEN TOTAL'!AA131</f>
        <v>0</v>
      </c>
      <c r="V125" s="86">
        <f>'RESUMEN TOTAL'!AB131</f>
        <v>0</v>
      </c>
      <c r="W125" s="86">
        <f>'RESUMEN TOTAL'!AC131</f>
        <v>0</v>
      </c>
      <c r="X125" s="86">
        <f>'RESUMEN TOTAL'!AD131</f>
        <v>0</v>
      </c>
      <c r="Y125" s="86">
        <f>'RESUMEN TOTAL'!AE131</f>
        <v>0</v>
      </c>
      <c r="Z125" s="86">
        <f>'RESUMEN TOTAL'!AF131</f>
        <v>0</v>
      </c>
      <c r="AA125" s="86">
        <f>'RESUMEN TOTAL'!AG131</f>
        <v>0</v>
      </c>
      <c r="AB125" s="86">
        <f>'RESUMEN TOTAL'!AH131</f>
        <v>0</v>
      </c>
      <c r="AC125" s="86">
        <f>'RESUMEN TOTAL'!AI131</f>
        <v>0</v>
      </c>
      <c r="AD125" s="86">
        <f>'RESUMEN TOTAL'!AJ131</f>
        <v>0</v>
      </c>
      <c r="AE125" s="86">
        <f>'RESUMEN TOTAL'!AK131</f>
        <v>0</v>
      </c>
      <c r="AF125" s="86">
        <f>'RESUMEN TOTAL'!AL131</f>
        <v>0</v>
      </c>
      <c r="AG125" s="86">
        <f>'RESUMEN TOTAL'!AM131</f>
        <v>0</v>
      </c>
      <c r="AH125" s="86">
        <f>'RESUMEN TOTAL'!AN131</f>
        <v>0</v>
      </c>
      <c r="AI125" s="86">
        <f>'RESUMEN TOTAL'!AO131</f>
        <v>0</v>
      </c>
    </row>
    <row r="126" spans="1:35" hidden="1" x14ac:dyDescent="0.25">
      <c r="A126" t="str">
        <f>'RESUMEN TOTAL'!A132</f>
        <v>EL PARQUE</v>
      </c>
      <c r="B126" t="str">
        <f>'RESUMEN TOTAL'!B132</f>
        <v>EPQ 02</v>
      </c>
      <c r="C126" t="str">
        <f>'RESUMEN TOTAL'!D132</f>
        <v>1282 Y MASSE</v>
      </c>
      <c r="D126" s="33" t="str">
        <f>'RESUMEN TOTAL'!E132</f>
        <v>DOMO</v>
      </c>
      <c r="E126" s="33" t="str">
        <f>'RESUMEN TOTAL'!F132</f>
        <v>Fibra Optica</v>
      </c>
      <c r="F126" s="86">
        <f>'RESUMEN TOTAL'!L132</f>
        <v>0</v>
      </c>
      <c r="G126" s="86">
        <f>'RESUMEN TOTAL'!M132</f>
        <v>0</v>
      </c>
      <c r="H126" s="86">
        <f>'RESUMEN TOTAL'!N132</f>
        <v>0</v>
      </c>
      <c r="I126" s="86">
        <f>'RESUMEN TOTAL'!O132</f>
        <v>0</v>
      </c>
      <c r="J126" s="86">
        <f>'RESUMEN TOTAL'!P132</f>
        <v>0</v>
      </c>
      <c r="K126" s="86">
        <f>'RESUMEN TOTAL'!Q132</f>
        <v>0</v>
      </c>
      <c r="L126" s="86">
        <f>'RESUMEN TOTAL'!R132</f>
        <v>0</v>
      </c>
      <c r="M126" s="86">
        <f>'RESUMEN TOTAL'!S132</f>
        <v>0</v>
      </c>
      <c r="N126" s="86">
        <f>'RESUMEN TOTAL'!T132</f>
        <v>0</v>
      </c>
      <c r="O126" s="86">
        <f>'RESUMEN TOTAL'!U132</f>
        <v>0</v>
      </c>
      <c r="P126" s="86">
        <f>'RESUMEN TOTAL'!V132</f>
        <v>0</v>
      </c>
      <c r="Q126" s="86">
        <f>'RESUMEN TOTAL'!W132</f>
        <v>0</v>
      </c>
      <c r="R126" s="86">
        <f>'RESUMEN TOTAL'!X132</f>
        <v>0</v>
      </c>
      <c r="S126" s="86">
        <f>'RESUMEN TOTAL'!Y132</f>
        <v>0</v>
      </c>
      <c r="T126" s="86">
        <f>'RESUMEN TOTAL'!Z132</f>
        <v>0</v>
      </c>
      <c r="U126" s="86">
        <f>'RESUMEN TOTAL'!AA132</f>
        <v>0</v>
      </c>
      <c r="V126" s="86">
        <f>'RESUMEN TOTAL'!AB132</f>
        <v>0</v>
      </c>
      <c r="W126" s="86">
        <f>'RESUMEN TOTAL'!AC132</f>
        <v>0</v>
      </c>
      <c r="X126" s="86">
        <f>'RESUMEN TOTAL'!AD132</f>
        <v>0</v>
      </c>
      <c r="Y126" s="86">
        <f>'RESUMEN TOTAL'!AE132</f>
        <v>0</v>
      </c>
      <c r="Z126" s="86">
        <f>'RESUMEN TOTAL'!AF132</f>
        <v>0</v>
      </c>
      <c r="AA126" s="86">
        <f>'RESUMEN TOTAL'!AG132</f>
        <v>0</v>
      </c>
      <c r="AB126" s="86">
        <f>'RESUMEN TOTAL'!AH132</f>
        <v>0</v>
      </c>
      <c r="AC126" s="86">
        <f>'RESUMEN TOTAL'!AI132</f>
        <v>0</v>
      </c>
      <c r="AD126" s="86">
        <f>'RESUMEN TOTAL'!AJ132</f>
        <v>0</v>
      </c>
      <c r="AE126" s="86">
        <f>'RESUMEN TOTAL'!AK132</f>
        <v>0</v>
      </c>
      <c r="AF126" s="86">
        <f>'RESUMEN TOTAL'!AL132</f>
        <v>0</v>
      </c>
      <c r="AG126" s="86">
        <f>'RESUMEN TOTAL'!AM132</f>
        <v>0</v>
      </c>
      <c r="AH126" s="86">
        <f>'RESUMEN TOTAL'!AN132</f>
        <v>0</v>
      </c>
      <c r="AI126" s="86">
        <f>'RESUMEN TOTAL'!AO132</f>
        <v>0</v>
      </c>
    </row>
    <row r="127" spans="1:35" hidden="1" x14ac:dyDescent="0.25">
      <c r="A127" t="str">
        <f>'RESUMEN TOTAL'!A133</f>
        <v>EL PARQUE</v>
      </c>
      <c r="B127" t="str">
        <f>'RESUMEN TOTAL'!B133</f>
        <v>EPQ 03</v>
      </c>
      <c r="C127" t="str">
        <f>'RESUMEN TOTAL'!D133</f>
        <v>1282 Y RP 36</v>
      </c>
      <c r="D127" s="33" t="str">
        <f>'RESUMEN TOTAL'!E133</f>
        <v>Domo</v>
      </c>
      <c r="E127" s="33" t="str">
        <f>'RESUMEN TOTAL'!F133</f>
        <v>Fibra Optica</v>
      </c>
      <c r="F127" s="86" t="str">
        <f>'RESUMEN TOTAL'!L133</f>
        <v>APAGADO</v>
      </c>
      <c r="G127" s="86" t="str">
        <f>'RESUMEN TOTAL'!M133</f>
        <v>APAGADO</v>
      </c>
      <c r="H127" s="86" t="str">
        <f>'RESUMEN TOTAL'!N133</f>
        <v>APAGADO</v>
      </c>
      <c r="I127" s="86" t="str">
        <f>'RESUMEN TOTAL'!O133</f>
        <v>APAGADO</v>
      </c>
      <c r="J127" s="86">
        <f>'RESUMEN TOTAL'!P133</f>
        <v>0</v>
      </c>
      <c r="K127" s="86" t="str">
        <f>'RESUMEN TOTAL'!Q133</f>
        <v>APAGADO</v>
      </c>
      <c r="L127" s="86">
        <f>'RESUMEN TOTAL'!R133</f>
        <v>0</v>
      </c>
      <c r="M127" s="86" t="str">
        <f>'RESUMEN TOTAL'!S133</f>
        <v>APAGADO</v>
      </c>
      <c r="N127" s="86" t="str">
        <f>'RESUMEN TOTAL'!T133</f>
        <v>APAGADO</v>
      </c>
      <c r="O127" s="86" t="str">
        <f>'RESUMEN TOTAL'!U133</f>
        <v>APAGADO</v>
      </c>
      <c r="P127" s="86" t="str">
        <f>'RESUMEN TOTAL'!V133</f>
        <v>APAGADO</v>
      </c>
      <c r="Q127" s="86" t="str">
        <f>'RESUMEN TOTAL'!W133</f>
        <v>APAGADO</v>
      </c>
      <c r="R127" s="86" t="str">
        <f>'RESUMEN TOTAL'!X133</f>
        <v>APAGADO</v>
      </c>
      <c r="S127" s="86" t="str">
        <f>'RESUMEN TOTAL'!Y133</f>
        <v>APAGADO</v>
      </c>
      <c r="T127" s="86" t="str">
        <f>'RESUMEN TOTAL'!Z133</f>
        <v>APAGADO</v>
      </c>
      <c r="U127" s="86">
        <f>'RESUMEN TOTAL'!AA133</f>
        <v>0</v>
      </c>
      <c r="V127" s="86">
        <f>'RESUMEN TOTAL'!AB133</f>
        <v>0</v>
      </c>
      <c r="W127" s="86">
        <f>'RESUMEN TOTAL'!AC133</f>
        <v>0</v>
      </c>
      <c r="X127" s="86">
        <f>'RESUMEN TOTAL'!AD133</f>
        <v>0</v>
      </c>
      <c r="Y127" s="86">
        <f>'RESUMEN TOTAL'!AE133</f>
        <v>0</v>
      </c>
      <c r="Z127" s="86">
        <f>'RESUMEN TOTAL'!AF133</f>
        <v>0</v>
      </c>
      <c r="AA127" s="86">
        <f>'RESUMEN TOTAL'!AG133</f>
        <v>0</v>
      </c>
      <c r="AB127" s="86">
        <f>'RESUMEN TOTAL'!AH133</f>
        <v>0</v>
      </c>
      <c r="AC127" s="86">
        <f>'RESUMEN TOTAL'!AI133</f>
        <v>0</v>
      </c>
      <c r="AD127" s="86">
        <f>'RESUMEN TOTAL'!AJ133</f>
        <v>0</v>
      </c>
      <c r="AE127" s="86">
        <f>'RESUMEN TOTAL'!AK133</f>
        <v>0</v>
      </c>
      <c r="AF127" s="86">
        <f>'RESUMEN TOTAL'!AL133</f>
        <v>0</v>
      </c>
      <c r="AG127" s="86">
        <f>'RESUMEN TOTAL'!AM133</f>
        <v>0</v>
      </c>
      <c r="AH127" s="86">
        <f>'RESUMEN TOTAL'!AN133</f>
        <v>0</v>
      </c>
      <c r="AI127" s="86">
        <f>'RESUMEN TOTAL'!AO133</f>
        <v>0</v>
      </c>
    </row>
    <row r="128" spans="1:35" hidden="1" x14ac:dyDescent="0.25">
      <c r="A128" t="str">
        <f>'RESUMEN TOTAL'!A134</f>
        <v>EL PARQUE</v>
      </c>
      <c r="B128" t="str">
        <f>'RESUMEN TOTAL'!B134</f>
        <v>EPQ 04</v>
      </c>
      <c r="C128" t="str">
        <f>'RESUMEN TOTAL'!D134</f>
        <v>1282 Y MORENO</v>
      </c>
      <c r="D128" s="33" t="str">
        <f>'RESUMEN TOTAL'!E134</f>
        <v>DOMO</v>
      </c>
      <c r="E128" s="33" t="str">
        <f>'RESUMEN TOTAL'!F134</f>
        <v>Fibra Optica</v>
      </c>
      <c r="F128" s="86">
        <f>'RESUMEN TOTAL'!L134</f>
        <v>0</v>
      </c>
      <c r="G128" s="86">
        <f>'RESUMEN TOTAL'!M134</f>
        <v>0</v>
      </c>
      <c r="H128" s="86">
        <f>'RESUMEN TOTAL'!N134</f>
        <v>0</v>
      </c>
      <c r="I128" s="86">
        <f>'RESUMEN TOTAL'!O134</f>
        <v>0</v>
      </c>
      <c r="J128" s="86">
        <f>'RESUMEN TOTAL'!P134</f>
        <v>0</v>
      </c>
      <c r="K128" s="86">
        <f>'RESUMEN TOTAL'!Q134</f>
        <v>0</v>
      </c>
      <c r="L128" s="86">
        <f>'RESUMEN TOTAL'!R134</f>
        <v>0</v>
      </c>
      <c r="M128" s="86">
        <f>'RESUMEN TOTAL'!S134</f>
        <v>0</v>
      </c>
      <c r="N128" s="86">
        <f>'RESUMEN TOTAL'!T134</f>
        <v>0</v>
      </c>
      <c r="O128" s="86">
        <f>'RESUMEN TOTAL'!U134</f>
        <v>0</v>
      </c>
      <c r="P128" s="86">
        <f>'RESUMEN TOTAL'!V134</f>
        <v>0</v>
      </c>
      <c r="Q128" s="86">
        <f>'RESUMEN TOTAL'!W134</f>
        <v>0</v>
      </c>
      <c r="R128" s="86">
        <f>'RESUMEN TOTAL'!X134</f>
        <v>0</v>
      </c>
      <c r="S128" s="86">
        <f>'RESUMEN TOTAL'!Y134</f>
        <v>0</v>
      </c>
      <c r="T128" s="86">
        <f>'RESUMEN TOTAL'!Z134</f>
        <v>0</v>
      </c>
      <c r="U128" s="86">
        <f>'RESUMEN TOTAL'!AA134</f>
        <v>0</v>
      </c>
      <c r="V128" s="86">
        <f>'RESUMEN TOTAL'!AB134</f>
        <v>0</v>
      </c>
      <c r="W128" s="86">
        <f>'RESUMEN TOTAL'!AC134</f>
        <v>0</v>
      </c>
      <c r="X128" s="86">
        <f>'RESUMEN TOTAL'!AD134</f>
        <v>0</v>
      </c>
      <c r="Y128" s="86">
        <f>'RESUMEN TOTAL'!AE134</f>
        <v>0</v>
      </c>
      <c r="Z128" s="86">
        <f>'RESUMEN TOTAL'!AF134</f>
        <v>0</v>
      </c>
      <c r="AA128" s="86">
        <f>'RESUMEN TOTAL'!AG134</f>
        <v>0</v>
      </c>
      <c r="AB128" s="86">
        <f>'RESUMEN TOTAL'!AH134</f>
        <v>0</v>
      </c>
      <c r="AC128" s="86">
        <f>'RESUMEN TOTAL'!AI134</f>
        <v>0</v>
      </c>
      <c r="AD128" s="86">
        <f>'RESUMEN TOTAL'!AJ134</f>
        <v>0</v>
      </c>
      <c r="AE128" s="86">
        <f>'RESUMEN TOTAL'!AK134</f>
        <v>0</v>
      </c>
      <c r="AF128" s="86">
        <f>'RESUMEN TOTAL'!AL134</f>
        <v>0</v>
      </c>
      <c r="AG128" s="86">
        <f>'RESUMEN TOTAL'!AM134</f>
        <v>0</v>
      </c>
      <c r="AH128" s="86">
        <f>'RESUMEN TOTAL'!AN134</f>
        <v>0</v>
      </c>
      <c r="AI128" s="86">
        <f>'RESUMEN TOTAL'!AO134</f>
        <v>0</v>
      </c>
    </row>
    <row r="129" spans="1:35" hidden="1" x14ac:dyDescent="0.25">
      <c r="A129" t="str">
        <f>'RESUMEN TOTAL'!A135</f>
        <v>LA ESMERALDA</v>
      </c>
      <c r="B129" t="str">
        <f>'RESUMEN TOTAL'!B135</f>
        <v>ESM01</v>
      </c>
      <c r="C129" t="str">
        <f>'RESUMEN TOTAL'!D135</f>
        <v>Cabello y Brasil</v>
      </c>
      <c r="D129" s="33" t="str">
        <f>'RESUMEN TOTAL'!E135</f>
        <v>Domo</v>
      </c>
      <c r="E129" s="33" t="str">
        <f>'RESUMEN TOTAL'!F135</f>
        <v>Radio</v>
      </c>
      <c r="F129" s="86" t="str">
        <f>'RESUMEN TOTAL'!L135</f>
        <v>APAGADO</v>
      </c>
      <c r="G129" s="86" t="str">
        <f>'RESUMEN TOTAL'!M135</f>
        <v>APAGADO</v>
      </c>
      <c r="H129" s="86" t="str">
        <f>'RESUMEN TOTAL'!N135</f>
        <v>APAGADO</v>
      </c>
      <c r="I129" s="86" t="str">
        <f>'RESUMEN TOTAL'!O135</f>
        <v>APAGADO</v>
      </c>
      <c r="J129" s="86">
        <f>'RESUMEN TOTAL'!P135</f>
        <v>0</v>
      </c>
      <c r="K129" s="86" t="str">
        <f>'RESUMEN TOTAL'!Q135</f>
        <v>APAGADO</v>
      </c>
      <c r="L129" s="86">
        <f>'RESUMEN TOTAL'!R135</f>
        <v>0</v>
      </c>
      <c r="M129" s="86" t="str">
        <f>'RESUMEN TOTAL'!S135</f>
        <v>APAGADO</v>
      </c>
      <c r="N129" s="86" t="str">
        <f>'RESUMEN TOTAL'!T135</f>
        <v>APAGADO</v>
      </c>
      <c r="O129" s="86" t="str">
        <f>'RESUMEN TOTAL'!U135</f>
        <v>APAGADO</v>
      </c>
      <c r="P129" s="86" t="str">
        <f>'RESUMEN TOTAL'!V135</f>
        <v>APAGADO</v>
      </c>
      <c r="Q129" s="86" t="str">
        <f>'RESUMEN TOTAL'!W135</f>
        <v>APAGADO</v>
      </c>
      <c r="R129" s="86" t="str">
        <f>'RESUMEN TOTAL'!X135</f>
        <v>APAGADO</v>
      </c>
      <c r="S129" s="86" t="str">
        <f>'RESUMEN TOTAL'!Y135</f>
        <v>APAGADO</v>
      </c>
      <c r="T129" s="86" t="str">
        <f>'RESUMEN TOTAL'!Z135</f>
        <v>APAGADO</v>
      </c>
      <c r="U129" s="86">
        <f>'RESUMEN TOTAL'!AA135</f>
        <v>0</v>
      </c>
      <c r="V129" s="86">
        <f>'RESUMEN TOTAL'!AB135</f>
        <v>0</v>
      </c>
      <c r="W129" s="86">
        <f>'RESUMEN TOTAL'!AC135</f>
        <v>0</v>
      </c>
      <c r="X129" s="86">
        <f>'RESUMEN TOTAL'!AD135</f>
        <v>0</v>
      </c>
      <c r="Y129" s="86">
        <f>'RESUMEN TOTAL'!AE135</f>
        <v>0</v>
      </c>
      <c r="Z129" s="86">
        <f>'RESUMEN TOTAL'!AF135</f>
        <v>0</v>
      </c>
      <c r="AA129" s="86">
        <f>'RESUMEN TOTAL'!AG135</f>
        <v>0</v>
      </c>
      <c r="AB129" s="86">
        <f>'RESUMEN TOTAL'!AH135</f>
        <v>0</v>
      </c>
      <c r="AC129" s="86">
        <f>'RESUMEN TOTAL'!AI135</f>
        <v>0</v>
      </c>
      <c r="AD129" s="86">
        <f>'RESUMEN TOTAL'!AJ135</f>
        <v>0</v>
      </c>
      <c r="AE129" s="86">
        <f>'RESUMEN TOTAL'!AK135</f>
        <v>0</v>
      </c>
      <c r="AF129" s="86">
        <f>'RESUMEN TOTAL'!AL135</f>
        <v>0</v>
      </c>
      <c r="AG129" s="86">
        <f>'RESUMEN TOTAL'!AM135</f>
        <v>0</v>
      </c>
      <c r="AH129" s="86">
        <f>'RESUMEN TOTAL'!AN135</f>
        <v>0</v>
      </c>
      <c r="AI129" s="86">
        <f>'RESUMEN TOTAL'!AO135</f>
        <v>0</v>
      </c>
    </row>
    <row r="130" spans="1:35" hidden="1" x14ac:dyDescent="0.25">
      <c r="A130" t="str">
        <f>'RESUMEN TOTAL'!A136</f>
        <v>SAN JORGE</v>
      </c>
      <c r="B130" t="str">
        <f>'RESUMEN TOTAL'!B136</f>
        <v>ESM02</v>
      </c>
      <c r="C130" t="str">
        <f>'RESUMEN TOTAL'!D136</f>
        <v>Novak y Cabello</v>
      </c>
      <c r="D130" s="33" t="str">
        <f>'RESUMEN TOTAL'!E136</f>
        <v>Domo</v>
      </c>
      <c r="E130" s="33" t="str">
        <f>'RESUMEN TOTAL'!F136</f>
        <v>PTO A FO</v>
      </c>
      <c r="F130" s="86">
        <f>'RESUMEN TOTAL'!L136</f>
        <v>0</v>
      </c>
      <c r="G130" s="86">
        <f>'RESUMEN TOTAL'!M136</f>
        <v>0</v>
      </c>
      <c r="H130" s="86">
        <f>'RESUMEN TOTAL'!N136</f>
        <v>0</v>
      </c>
      <c r="I130" s="86">
        <f>'RESUMEN TOTAL'!O136</f>
        <v>0</v>
      </c>
      <c r="J130" s="86">
        <f>'RESUMEN TOTAL'!P136</f>
        <v>0</v>
      </c>
      <c r="K130" s="86">
        <f>'RESUMEN TOTAL'!Q136</f>
        <v>0</v>
      </c>
      <c r="L130" s="86">
        <f>'RESUMEN TOTAL'!R136</f>
        <v>0</v>
      </c>
      <c r="M130" s="86">
        <f>'RESUMEN TOTAL'!S136</f>
        <v>0</v>
      </c>
      <c r="N130" s="86">
        <f>'RESUMEN TOTAL'!T136</f>
        <v>0</v>
      </c>
      <c r="O130" s="86">
        <f>'RESUMEN TOTAL'!U136</f>
        <v>0</v>
      </c>
      <c r="P130" s="86">
        <f>'RESUMEN TOTAL'!V136</f>
        <v>0</v>
      </c>
      <c r="Q130" s="86">
        <f>'RESUMEN TOTAL'!W136</f>
        <v>0</v>
      </c>
      <c r="R130" s="86">
        <f>'RESUMEN TOTAL'!X136</f>
        <v>0</v>
      </c>
      <c r="S130" s="86">
        <f>'RESUMEN TOTAL'!Y136</f>
        <v>0</v>
      </c>
      <c r="T130" s="86">
        <f>'RESUMEN TOTAL'!Z136</f>
        <v>0</v>
      </c>
      <c r="U130" s="86">
        <f>'RESUMEN TOTAL'!AA136</f>
        <v>0</v>
      </c>
      <c r="V130" s="86">
        <f>'RESUMEN TOTAL'!AB136</f>
        <v>0</v>
      </c>
      <c r="W130" s="86">
        <f>'RESUMEN TOTAL'!AC136</f>
        <v>0</v>
      </c>
      <c r="X130" s="86">
        <f>'RESUMEN TOTAL'!AD136</f>
        <v>0</v>
      </c>
      <c r="Y130" s="86">
        <f>'RESUMEN TOTAL'!AE136</f>
        <v>0</v>
      </c>
      <c r="Z130" s="86">
        <f>'RESUMEN TOTAL'!AF136</f>
        <v>0</v>
      </c>
      <c r="AA130" s="86">
        <f>'RESUMEN TOTAL'!AG136</f>
        <v>0</v>
      </c>
      <c r="AB130" s="86">
        <f>'RESUMEN TOTAL'!AH136</f>
        <v>0</v>
      </c>
      <c r="AC130" s="86">
        <f>'RESUMEN TOTAL'!AI136</f>
        <v>0</v>
      </c>
      <c r="AD130" s="86">
        <f>'RESUMEN TOTAL'!AJ136</f>
        <v>0</v>
      </c>
      <c r="AE130" s="86">
        <f>'RESUMEN TOTAL'!AK136</f>
        <v>0</v>
      </c>
      <c r="AF130" s="86">
        <f>'RESUMEN TOTAL'!AL136</f>
        <v>0</v>
      </c>
      <c r="AG130" s="86">
        <f>'RESUMEN TOTAL'!AM136</f>
        <v>0</v>
      </c>
      <c r="AH130" s="86">
        <f>'RESUMEN TOTAL'!AN136</f>
        <v>0</v>
      </c>
      <c r="AI130" s="86">
        <f>'RESUMEN TOTAL'!AO136</f>
        <v>0</v>
      </c>
    </row>
    <row r="131" spans="1:35" hidden="1" x14ac:dyDescent="0.25">
      <c r="A131" t="str">
        <f>'RESUMEN TOTAL'!A137</f>
        <v>SAN JORGE</v>
      </c>
      <c r="B131" t="str">
        <f>'RESUMEN TOTAL'!B137</f>
        <v>ESM03</v>
      </c>
      <c r="C131" t="str">
        <f>'RESUMEN TOTAL'!D137</f>
        <v>Novak y Humahuaca</v>
      </c>
      <c r="D131" s="33" t="str">
        <f>'RESUMEN TOTAL'!E137</f>
        <v>DOMO</v>
      </c>
      <c r="E131" s="33" t="str">
        <f>'RESUMEN TOTAL'!F137</f>
        <v>PTO A FO</v>
      </c>
      <c r="F131" s="86">
        <f>'RESUMEN TOTAL'!L137</f>
        <v>0</v>
      </c>
      <c r="G131" s="86">
        <f>'RESUMEN TOTAL'!M137</f>
        <v>0</v>
      </c>
      <c r="H131" s="86">
        <f>'RESUMEN TOTAL'!N137</f>
        <v>0</v>
      </c>
      <c r="I131" s="86">
        <f>'RESUMEN TOTAL'!O137</f>
        <v>0</v>
      </c>
      <c r="J131" s="86">
        <f>'RESUMEN TOTAL'!P137</f>
        <v>0</v>
      </c>
      <c r="K131" s="86">
        <f>'RESUMEN TOTAL'!Q137</f>
        <v>0</v>
      </c>
      <c r="L131" s="86">
        <f>'RESUMEN TOTAL'!R137</f>
        <v>0</v>
      </c>
      <c r="M131" s="86">
        <f>'RESUMEN TOTAL'!S137</f>
        <v>0</v>
      </c>
      <c r="N131" s="86">
        <f>'RESUMEN TOTAL'!T137</f>
        <v>0</v>
      </c>
      <c r="O131" s="86">
        <f>'RESUMEN TOTAL'!U137</f>
        <v>0</v>
      </c>
      <c r="P131" s="86">
        <f>'RESUMEN TOTAL'!V137</f>
        <v>0</v>
      </c>
      <c r="Q131" s="86">
        <f>'RESUMEN TOTAL'!W137</f>
        <v>0</v>
      </c>
      <c r="R131" s="86">
        <f>'RESUMEN TOTAL'!X137</f>
        <v>0</v>
      </c>
      <c r="S131" s="86">
        <f>'RESUMEN TOTAL'!Y137</f>
        <v>0</v>
      </c>
      <c r="T131" s="86">
        <f>'RESUMEN TOTAL'!Z137</f>
        <v>0</v>
      </c>
      <c r="U131" s="86">
        <f>'RESUMEN TOTAL'!AA137</f>
        <v>0</v>
      </c>
      <c r="V131" s="86">
        <f>'RESUMEN TOTAL'!AB137</f>
        <v>0</v>
      </c>
      <c r="W131" s="86">
        <f>'RESUMEN TOTAL'!AC137</f>
        <v>0</v>
      </c>
      <c r="X131" s="86">
        <f>'RESUMEN TOTAL'!AD137</f>
        <v>0</v>
      </c>
      <c r="Y131" s="86">
        <f>'RESUMEN TOTAL'!AE137</f>
        <v>0</v>
      </c>
      <c r="Z131" s="86">
        <f>'RESUMEN TOTAL'!AF137</f>
        <v>0</v>
      </c>
      <c r="AA131" s="86">
        <f>'RESUMEN TOTAL'!AG137</f>
        <v>0</v>
      </c>
      <c r="AB131" s="86">
        <f>'RESUMEN TOTAL'!AH137</f>
        <v>0</v>
      </c>
      <c r="AC131" s="86">
        <f>'RESUMEN TOTAL'!AI137</f>
        <v>0</v>
      </c>
      <c r="AD131" s="86">
        <f>'RESUMEN TOTAL'!AJ137</f>
        <v>0</v>
      </c>
      <c r="AE131" s="86">
        <f>'RESUMEN TOTAL'!AK137</f>
        <v>0</v>
      </c>
      <c r="AF131" s="86">
        <f>'RESUMEN TOTAL'!AL137</f>
        <v>0</v>
      </c>
      <c r="AG131" s="86">
        <f>'RESUMEN TOTAL'!AM137</f>
        <v>0</v>
      </c>
      <c r="AH131" s="86">
        <f>'RESUMEN TOTAL'!AN137</f>
        <v>0</v>
      </c>
      <c r="AI131" s="86">
        <f>'RESUMEN TOTAL'!AO137</f>
        <v>0</v>
      </c>
    </row>
    <row r="132" spans="1:35" hidden="1" x14ac:dyDescent="0.25">
      <c r="A132" t="str">
        <f>'RESUMEN TOTAL'!A138</f>
        <v>LA ESMERALDA</v>
      </c>
      <c r="B132" t="str">
        <f>'RESUMEN TOTAL'!B138</f>
        <v>ESM04</v>
      </c>
      <c r="C132" t="str">
        <f>'RESUMEN TOTAL'!D138</f>
        <v>Basualdo y Bengochea</v>
      </c>
      <c r="D132" s="33" t="str">
        <f>'RESUMEN TOTAL'!E138</f>
        <v>Domo</v>
      </c>
      <c r="E132" s="33" t="str">
        <f>'RESUMEN TOTAL'!F138</f>
        <v>Fibra Optica</v>
      </c>
      <c r="F132" s="86">
        <f>'RESUMEN TOTAL'!L138</f>
        <v>0</v>
      </c>
      <c r="G132" s="86">
        <f>'RESUMEN TOTAL'!M138</f>
        <v>0</v>
      </c>
      <c r="H132" s="86">
        <f>'RESUMEN TOTAL'!N138</f>
        <v>0</v>
      </c>
      <c r="I132" s="86">
        <f>'RESUMEN TOTAL'!O138</f>
        <v>0</v>
      </c>
      <c r="J132" s="86">
        <f>'RESUMEN TOTAL'!P138</f>
        <v>0</v>
      </c>
      <c r="K132" s="86">
        <f>'RESUMEN TOTAL'!Q138</f>
        <v>0</v>
      </c>
      <c r="L132" s="86">
        <f>'RESUMEN TOTAL'!R138</f>
        <v>0</v>
      </c>
      <c r="M132" s="86">
        <f>'RESUMEN TOTAL'!S138</f>
        <v>0</v>
      </c>
      <c r="N132" s="86">
        <f>'RESUMEN TOTAL'!T138</f>
        <v>0</v>
      </c>
      <c r="O132" s="86">
        <f>'RESUMEN TOTAL'!U138</f>
        <v>0</v>
      </c>
      <c r="P132" s="86">
        <f>'RESUMEN TOTAL'!V138</f>
        <v>0</v>
      </c>
      <c r="Q132" s="86">
        <f>'RESUMEN TOTAL'!W138</f>
        <v>0</v>
      </c>
      <c r="R132" s="86">
        <f>'RESUMEN TOTAL'!X138</f>
        <v>0</v>
      </c>
      <c r="S132" s="86">
        <f>'RESUMEN TOTAL'!Y138</f>
        <v>0</v>
      </c>
      <c r="T132" s="86">
        <f>'RESUMEN TOTAL'!Z138</f>
        <v>0</v>
      </c>
      <c r="U132" s="86">
        <f>'RESUMEN TOTAL'!AA138</f>
        <v>0</v>
      </c>
      <c r="V132" s="86">
        <f>'RESUMEN TOTAL'!AB138</f>
        <v>0</v>
      </c>
      <c r="W132" s="86">
        <f>'RESUMEN TOTAL'!AC138</f>
        <v>0</v>
      </c>
      <c r="X132" s="86">
        <f>'RESUMEN TOTAL'!AD138</f>
        <v>0</v>
      </c>
      <c r="Y132" s="86">
        <f>'RESUMEN TOTAL'!AE138</f>
        <v>0</v>
      </c>
      <c r="Z132" s="86">
        <f>'RESUMEN TOTAL'!AF138</f>
        <v>0</v>
      </c>
      <c r="AA132" s="86">
        <f>'RESUMEN TOTAL'!AG138</f>
        <v>0</v>
      </c>
      <c r="AB132" s="86">
        <f>'RESUMEN TOTAL'!AH138</f>
        <v>0</v>
      </c>
      <c r="AC132" s="86">
        <f>'RESUMEN TOTAL'!AI138</f>
        <v>0</v>
      </c>
      <c r="AD132" s="86">
        <f>'RESUMEN TOTAL'!AJ138</f>
        <v>0</v>
      </c>
      <c r="AE132" s="86">
        <f>'RESUMEN TOTAL'!AK138</f>
        <v>0</v>
      </c>
      <c r="AF132" s="86">
        <f>'RESUMEN TOTAL'!AL138</f>
        <v>0</v>
      </c>
      <c r="AG132" s="86">
        <f>'RESUMEN TOTAL'!AM138</f>
        <v>0</v>
      </c>
      <c r="AH132" s="86">
        <f>'RESUMEN TOTAL'!AN138</f>
        <v>0</v>
      </c>
      <c r="AI132" s="86">
        <f>'RESUMEN TOTAL'!AO138</f>
        <v>0</v>
      </c>
    </row>
    <row r="133" spans="1:35" hidden="1" x14ac:dyDescent="0.25">
      <c r="A133" t="str">
        <f>'RESUMEN TOTAL'!A139</f>
        <v>LA ESMERALDA</v>
      </c>
      <c r="B133" t="str">
        <f>'RESUMEN TOTAL'!B139</f>
        <v>ESM05</v>
      </c>
      <c r="C133" t="str">
        <f>'RESUMEN TOTAL'!D139</f>
        <v>Aniceto Diaz y Villar</v>
      </c>
      <c r="D133" s="33" t="str">
        <f>'RESUMEN TOTAL'!E139</f>
        <v>Domo</v>
      </c>
      <c r="E133" s="33" t="str">
        <f>'RESUMEN TOTAL'!F139</f>
        <v>Fibra Optica</v>
      </c>
      <c r="F133" s="86">
        <f>'RESUMEN TOTAL'!L139</f>
        <v>0</v>
      </c>
      <c r="G133" s="86">
        <f>'RESUMEN TOTAL'!M139</f>
        <v>0</v>
      </c>
      <c r="H133" s="86">
        <f>'RESUMEN TOTAL'!N139</f>
        <v>0</v>
      </c>
      <c r="I133" s="86">
        <f>'RESUMEN TOTAL'!O139</f>
        <v>0</v>
      </c>
      <c r="J133" s="86">
        <f>'RESUMEN TOTAL'!P139</f>
        <v>0</v>
      </c>
      <c r="K133" s="86">
        <f>'RESUMEN TOTAL'!Q139</f>
        <v>0</v>
      </c>
      <c r="L133" s="86">
        <f>'RESUMEN TOTAL'!R139</f>
        <v>0</v>
      </c>
      <c r="M133" s="86">
        <f>'RESUMEN TOTAL'!S139</f>
        <v>0</v>
      </c>
      <c r="N133" s="86">
        <f>'RESUMEN TOTAL'!T139</f>
        <v>0</v>
      </c>
      <c r="O133" s="86">
        <f>'RESUMEN TOTAL'!U139</f>
        <v>0</v>
      </c>
      <c r="P133" s="86">
        <f>'RESUMEN TOTAL'!V139</f>
        <v>0</v>
      </c>
      <c r="Q133" s="86">
        <f>'RESUMEN TOTAL'!W139</f>
        <v>0</v>
      </c>
      <c r="R133" s="86">
        <f>'RESUMEN TOTAL'!X139</f>
        <v>0</v>
      </c>
      <c r="S133" s="86">
        <f>'RESUMEN TOTAL'!Y139</f>
        <v>0</v>
      </c>
      <c r="T133" s="86">
        <f>'RESUMEN TOTAL'!Z139</f>
        <v>0</v>
      </c>
      <c r="U133" s="86">
        <f>'RESUMEN TOTAL'!AA139</f>
        <v>0</v>
      </c>
      <c r="V133" s="86">
        <f>'RESUMEN TOTAL'!AB139</f>
        <v>0</v>
      </c>
      <c r="W133" s="86">
        <f>'RESUMEN TOTAL'!AC139</f>
        <v>0</v>
      </c>
      <c r="X133" s="86">
        <f>'RESUMEN TOTAL'!AD139</f>
        <v>0</v>
      </c>
      <c r="Y133" s="86">
        <f>'RESUMEN TOTAL'!AE139</f>
        <v>0</v>
      </c>
      <c r="Z133" s="86">
        <f>'RESUMEN TOTAL'!AF139</f>
        <v>0</v>
      </c>
      <c r="AA133" s="86">
        <f>'RESUMEN TOTAL'!AG139</f>
        <v>0</v>
      </c>
      <c r="AB133" s="86">
        <f>'RESUMEN TOTAL'!AH139</f>
        <v>0</v>
      </c>
      <c r="AC133" s="86">
        <f>'RESUMEN TOTAL'!AI139</f>
        <v>0</v>
      </c>
      <c r="AD133" s="86">
        <f>'RESUMEN TOTAL'!AJ139</f>
        <v>0</v>
      </c>
      <c r="AE133" s="86">
        <f>'RESUMEN TOTAL'!AK139</f>
        <v>0</v>
      </c>
      <c r="AF133" s="86">
        <f>'RESUMEN TOTAL'!AL139</f>
        <v>0</v>
      </c>
      <c r="AG133" s="86">
        <f>'RESUMEN TOTAL'!AM139</f>
        <v>0</v>
      </c>
      <c r="AH133" s="86">
        <f>'RESUMEN TOTAL'!AN139</f>
        <v>0</v>
      </c>
      <c r="AI133" s="86">
        <f>'RESUMEN TOTAL'!AO139</f>
        <v>0</v>
      </c>
    </row>
    <row r="134" spans="1:35" hidden="1" x14ac:dyDescent="0.25">
      <c r="A134" t="str">
        <f>'RESUMEN TOTAL'!A140</f>
        <v>LA ESMERALDA</v>
      </c>
      <c r="B134" t="str">
        <f>'RESUMEN TOTAL'!B140</f>
        <v>ESM06</v>
      </c>
      <c r="C134" t="str">
        <f>'RESUMEN TOTAL'!D140</f>
        <v>Roselli y Cabello</v>
      </c>
      <c r="D134" s="33" t="str">
        <f>'RESUMEN TOTAL'!E140</f>
        <v>Domo</v>
      </c>
      <c r="E134" s="33" t="str">
        <f>'RESUMEN TOTAL'!F140</f>
        <v>Fibra Optica</v>
      </c>
      <c r="F134" s="86">
        <f>'RESUMEN TOTAL'!L140</f>
        <v>0</v>
      </c>
      <c r="G134" s="86">
        <f>'RESUMEN TOTAL'!M140</f>
        <v>0</v>
      </c>
      <c r="H134" s="86">
        <f>'RESUMEN TOTAL'!N140</f>
        <v>0</v>
      </c>
      <c r="I134" s="86">
        <f>'RESUMEN TOTAL'!O140</f>
        <v>0</v>
      </c>
      <c r="J134" s="86">
        <f>'RESUMEN TOTAL'!P140</f>
        <v>0</v>
      </c>
      <c r="K134" s="86">
        <f>'RESUMEN TOTAL'!Q140</f>
        <v>0</v>
      </c>
      <c r="L134" s="86">
        <f>'RESUMEN TOTAL'!R140</f>
        <v>0</v>
      </c>
      <c r="M134" s="86" t="str">
        <f>'RESUMEN TOTAL'!S140</f>
        <v>APAGADO</v>
      </c>
      <c r="N134" s="86" t="str">
        <f>'RESUMEN TOTAL'!T140</f>
        <v>APAGADO</v>
      </c>
      <c r="O134" s="86" t="str">
        <f>'RESUMEN TOTAL'!U140</f>
        <v>APAGADO</v>
      </c>
      <c r="P134" s="86">
        <f>'RESUMEN TOTAL'!V140</f>
        <v>0</v>
      </c>
      <c r="Q134" s="86">
        <f>'RESUMEN TOTAL'!W140</f>
        <v>0</v>
      </c>
      <c r="R134" s="86">
        <f>'RESUMEN TOTAL'!X140</f>
        <v>0</v>
      </c>
      <c r="S134" s="86">
        <f>'RESUMEN TOTAL'!Y140</f>
        <v>0</v>
      </c>
      <c r="T134" s="86">
        <f>'RESUMEN TOTAL'!Z140</f>
        <v>0</v>
      </c>
      <c r="U134" s="86">
        <f>'RESUMEN TOTAL'!AA140</f>
        <v>0</v>
      </c>
      <c r="V134" s="86">
        <f>'RESUMEN TOTAL'!AB140</f>
        <v>0</v>
      </c>
      <c r="W134" s="86">
        <f>'RESUMEN TOTAL'!AC140</f>
        <v>0</v>
      </c>
      <c r="X134" s="86">
        <f>'RESUMEN TOTAL'!AD140</f>
        <v>0</v>
      </c>
      <c r="Y134" s="86">
        <f>'RESUMEN TOTAL'!AE140</f>
        <v>0</v>
      </c>
      <c r="Z134" s="86">
        <f>'RESUMEN TOTAL'!AF140</f>
        <v>0</v>
      </c>
      <c r="AA134" s="86">
        <f>'RESUMEN TOTAL'!AG140</f>
        <v>0</v>
      </c>
      <c r="AB134" s="86">
        <f>'RESUMEN TOTAL'!AH140</f>
        <v>0</v>
      </c>
      <c r="AC134" s="86">
        <f>'RESUMEN TOTAL'!AI140</f>
        <v>0</v>
      </c>
      <c r="AD134" s="86">
        <f>'RESUMEN TOTAL'!AJ140</f>
        <v>0</v>
      </c>
      <c r="AE134" s="86">
        <f>'RESUMEN TOTAL'!AK140</f>
        <v>0</v>
      </c>
      <c r="AF134" s="86">
        <f>'RESUMEN TOTAL'!AL140</f>
        <v>0</v>
      </c>
      <c r="AG134" s="86">
        <f>'RESUMEN TOTAL'!AM140</f>
        <v>0</v>
      </c>
      <c r="AH134" s="86">
        <f>'RESUMEN TOTAL'!AN140</f>
        <v>0</v>
      </c>
      <c r="AI134" s="86">
        <f>'RESUMEN TOTAL'!AO140</f>
        <v>0</v>
      </c>
    </row>
    <row r="135" spans="1:35" hidden="1" x14ac:dyDescent="0.25">
      <c r="A135" t="str">
        <f>'RESUMEN TOTAL'!A141</f>
        <v>LA ESMERALDA</v>
      </c>
      <c r="B135" t="str">
        <f>'RESUMEN TOTAL'!B141</f>
        <v>ESM07</v>
      </c>
      <c r="C135" t="str">
        <f>'RESUMEN TOTAL'!D141</f>
        <v>AV. NOVAK Y SERRANO</v>
      </c>
      <c r="D135" s="33" t="str">
        <f>'RESUMEN TOTAL'!E141</f>
        <v>DOMO</v>
      </c>
      <c r="E135" s="33" t="str">
        <f>'RESUMEN TOTAL'!F141</f>
        <v>PTO A FO</v>
      </c>
      <c r="F135" s="86">
        <f>'RESUMEN TOTAL'!L141</f>
        <v>0</v>
      </c>
      <c r="G135" s="86">
        <f>'RESUMEN TOTAL'!M141</f>
        <v>0</v>
      </c>
      <c r="H135" s="86">
        <f>'RESUMEN TOTAL'!N141</f>
        <v>0</v>
      </c>
      <c r="I135" s="86">
        <f>'RESUMEN TOTAL'!O141</f>
        <v>0</v>
      </c>
      <c r="J135" s="86">
        <f>'RESUMEN TOTAL'!P141</f>
        <v>0</v>
      </c>
      <c r="K135" s="86">
        <f>'RESUMEN TOTAL'!Q141</f>
        <v>0</v>
      </c>
      <c r="L135" s="86">
        <f>'RESUMEN TOTAL'!R141</f>
        <v>0</v>
      </c>
      <c r="M135" s="86">
        <f>'RESUMEN TOTAL'!S141</f>
        <v>0</v>
      </c>
      <c r="N135" s="86">
        <f>'RESUMEN TOTAL'!T141</f>
        <v>0</v>
      </c>
      <c r="O135" s="86">
        <f>'RESUMEN TOTAL'!U141</f>
        <v>0</v>
      </c>
      <c r="P135" s="86">
        <f>'RESUMEN TOTAL'!V141</f>
        <v>0</v>
      </c>
      <c r="Q135" s="86">
        <f>'RESUMEN TOTAL'!W141</f>
        <v>0</v>
      </c>
      <c r="R135" s="86">
        <f>'RESUMEN TOTAL'!X141</f>
        <v>0</v>
      </c>
      <c r="S135" s="86">
        <f>'RESUMEN TOTAL'!Y141</f>
        <v>0</v>
      </c>
      <c r="T135" s="86">
        <f>'RESUMEN TOTAL'!Z141</f>
        <v>0</v>
      </c>
      <c r="U135" s="86">
        <f>'RESUMEN TOTAL'!AA141</f>
        <v>0</v>
      </c>
      <c r="V135" s="86">
        <f>'RESUMEN TOTAL'!AB141</f>
        <v>0</v>
      </c>
      <c r="W135" s="86">
        <f>'RESUMEN TOTAL'!AC141</f>
        <v>0</v>
      </c>
      <c r="X135" s="86">
        <f>'RESUMEN TOTAL'!AD141</f>
        <v>0</v>
      </c>
      <c r="Y135" s="86">
        <f>'RESUMEN TOTAL'!AE141</f>
        <v>0</v>
      </c>
      <c r="Z135" s="86">
        <f>'RESUMEN TOTAL'!AF141</f>
        <v>0</v>
      </c>
      <c r="AA135" s="86">
        <f>'RESUMEN TOTAL'!AG141</f>
        <v>0</v>
      </c>
      <c r="AB135" s="86">
        <f>'RESUMEN TOTAL'!AH141</f>
        <v>0</v>
      </c>
      <c r="AC135" s="86">
        <f>'RESUMEN TOTAL'!AI141</f>
        <v>0</v>
      </c>
      <c r="AD135" s="86">
        <f>'RESUMEN TOTAL'!AJ141</f>
        <v>0</v>
      </c>
      <c r="AE135" s="86">
        <f>'RESUMEN TOTAL'!AK141</f>
        <v>0</v>
      </c>
      <c r="AF135" s="86">
        <f>'RESUMEN TOTAL'!AL141</f>
        <v>0</v>
      </c>
      <c r="AG135" s="86">
        <f>'RESUMEN TOTAL'!AM141</f>
        <v>0</v>
      </c>
      <c r="AH135" s="86">
        <f>'RESUMEN TOTAL'!AN141</f>
        <v>0</v>
      </c>
      <c r="AI135" s="86">
        <f>'RESUMEN TOTAL'!AO141</f>
        <v>0</v>
      </c>
    </row>
    <row r="136" spans="1:35" hidden="1" x14ac:dyDescent="0.25">
      <c r="A136" t="str">
        <f>'RESUMEN TOTAL'!A142</f>
        <v>LA ESMERALDA</v>
      </c>
      <c r="B136" t="str">
        <f>'RESUMEN TOTAL'!B142</f>
        <v>ESM 08</v>
      </c>
      <c r="C136" t="str">
        <f>'RESUMEN TOTAL'!D142</f>
        <v>DAVINSON Y MORANCHEL</v>
      </c>
      <c r="D136" s="33" t="str">
        <f>'RESUMEN TOTAL'!E142</f>
        <v>FIJA</v>
      </c>
      <c r="E136" s="33" t="str">
        <f>'RESUMEN TOTAL'!F142</f>
        <v>Radio</v>
      </c>
      <c r="F136" s="86">
        <f>'RESUMEN TOTAL'!L142</f>
        <v>0</v>
      </c>
      <c r="G136" s="86">
        <f>'RESUMEN TOTAL'!M142</f>
        <v>0</v>
      </c>
      <c r="H136" s="86">
        <f>'RESUMEN TOTAL'!N142</f>
        <v>0</v>
      </c>
      <c r="I136" s="86">
        <f>'RESUMEN TOTAL'!O142</f>
        <v>0</v>
      </c>
      <c r="J136" s="86">
        <f>'RESUMEN TOTAL'!P142</f>
        <v>0</v>
      </c>
      <c r="K136" s="86">
        <f>'RESUMEN TOTAL'!Q142</f>
        <v>0</v>
      </c>
      <c r="L136" s="86">
        <f>'RESUMEN TOTAL'!R142</f>
        <v>0</v>
      </c>
      <c r="M136" s="86">
        <f>'RESUMEN TOTAL'!S142</f>
        <v>0</v>
      </c>
      <c r="N136" s="86">
        <f>'RESUMEN TOTAL'!T142</f>
        <v>0</v>
      </c>
      <c r="O136" s="86">
        <f>'RESUMEN TOTAL'!U142</f>
        <v>0</v>
      </c>
      <c r="P136" s="86">
        <f>'RESUMEN TOTAL'!V142</f>
        <v>0</v>
      </c>
      <c r="Q136" s="86">
        <f>'RESUMEN TOTAL'!W142</f>
        <v>0</v>
      </c>
      <c r="R136" s="86">
        <f>'RESUMEN TOTAL'!X142</f>
        <v>0</v>
      </c>
      <c r="S136" s="86">
        <f>'RESUMEN TOTAL'!Y142</f>
        <v>0</v>
      </c>
      <c r="T136" s="86">
        <f>'RESUMEN TOTAL'!Z142</f>
        <v>0</v>
      </c>
      <c r="U136" s="86">
        <f>'RESUMEN TOTAL'!AA142</f>
        <v>0</v>
      </c>
      <c r="V136" s="86">
        <f>'RESUMEN TOTAL'!AB142</f>
        <v>0</v>
      </c>
      <c r="W136" s="86">
        <f>'RESUMEN TOTAL'!AC142</f>
        <v>0</v>
      </c>
      <c r="X136" s="86">
        <f>'RESUMEN TOTAL'!AD142</f>
        <v>0</v>
      </c>
      <c r="Y136" s="86">
        <f>'RESUMEN TOTAL'!AE142</f>
        <v>0</v>
      </c>
      <c r="Z136" s="86">
        <f>'RESUMEN TOTAL'!AF142</f>
        <v>0</v>
      </c>
      <c r="AA136" s="86">
        <f>'RESUMEN TOTAL'!AG142</f>
        <v>0</v>
      </c>
      <c r="AB136" s="86">
        <f>'RESUMEN TOTAL'!AH142</f>
        <v>0</v>
      </c>
      <c r="AC136" s="86">
        <f>'RESUMEN TOTAL'!AI142</f>
        <v>0</v>
      </c>
      <c r="AD136" s="86">
        <f>'RESUMEN TOTAL'!AJ142</f>
        <v>0</v>
      </c>
      <c r="AE136" s="86">
        <f>'RESUMEN TOTAL'!AK142</f>
        <v>0</v>
      </c>
      <c r="AF136" s="86">
        <f>'RESUMEN TOTAL'!AL142</f>
        <v>0</v>
      </c>
      <c r="AG136" s="86">
        <f>'RESUMEN TOTAL'!AM142</f>
        <v>0</v>
      </c>
      <c r="AH136" s="86">
        <f>'RESUMEN TOTAL'!AN142</f>
        <v>0</v>
      </c>
      <c r="AI136" s="86">
        <f>'RESUMEN TOTAL'!AO142</f>
        <v>0</v>
      </c>
    </row>
    <row r="137" spans="1:35" hidden="1" x14ac:dyDescent="0.25">
      <c r="A137" t="str">
        <f>'RESUMEN TOTAL'!A143</f>
        <v>LA ESMERALDA</v>
      </c>
      <c r="B137" t="str">
        <f>'RESUMEN TOTAL'!B143</f>
        <v>ESM09 (fija 1)</v>
      </c>
      <c r="C137" t="str">
        <f>'RESUMEN TOTAL'!D143</f>
        <v>EEUU Y CABELLO</v>
      </c>
      <c r="D137" s="33" t="str">
        <f>'RESUMEN TOTAL'!E143</f>
        <v>Fija</v>
      </c>
      <c r="E137" s="33" t="str">
        <f>'RESUMEN TOTAL'!F143</f>
        <v>Fibra Optica</v>
      </c>
      <c r="F137" s="86" t="str">
        <f>'RESUMEN TOTAL'!L143</f>
        <v>APAGADO</v>
      </c>
      <c r="G137" s="86" t="str">
        <f>'RESUMEN TOTAL'!M143</f>
        <v>APAGADO</v>
      </c>
      <c r="H137" s="86">
        <f>'RESUMEN TOTAL'!N143</f>
        <v>0</v>
      </c>
      <c r="I137" s="86" t="str">
        <f>'RESUMEN TOTAL'!O143</f>
        <v>APAGADO</v>
      </c>
      <c r="J137" s="86">
        <f>'RESUMEN TOTAL'!P143</f>
        <v>0</v>
      </c>
      <c r="K137" s="86" t="str">
        <f>'RESUMEN TOTAL'!Q143</f>
        <v>APAGADO</v>
      </c>
      <c r="L137" s="86">
        <f>'RESUMEN TOTAL'!R143</f>
        <v>0</v>
      </c>
      <c r="M137" s="86" t="str">
        <f>'RESUMEN TOTAL'!S143</f>
        <v>APAGADO</v>
      </c>
      <c r="N137" s="86" t="str">
        <f>'RESUMEN TOTAL'!T143</f>
        <v>APAGADO</v>
      </c>
      <c r="O137" s="86" t="str">
        <f>'RESUMEN TOTAL'!U143</f>
        <v>APAGADO</v>
      </c>
      <c r="P137" s="86" t="str">
        <f>'RESUMEN TOTAL'!V143</f>
        <v>APAGADO</v>
      </c>
      <c r="Q137" s="86" t="str">
        <f>'RESUMEN TOTAL'!W143</f>
        <v>APAGADO</v>
      </c>
      <c r="R137" s="86" t="str">
        <f>'RESUMEN TOTAL'!X143</f>
        <v>APAGADO</v>
      </c>
      <c r="S137" s="86" t="str">
        <f>'RESUMEN TOTAL'!Y143</f>
        <v>APAGADO</v>
      </c>
      <c r="T137" s="86" t="str">
        <f>'RESUMEN TOTAL'!Z143</f>
        <v>APAGADO</v>
      </c>
      <c r="U137" s="86">
        <f>'RESUMEN TOTAL'!AA143</f>
        <v>0</v>
      </c>
      <c r="V137" s="86">
        <f>'RESUMEN TOTAL'!AB143</f>
        <v>0</v>
      </c>
      <c r="W137" s="86">
        <f>'RESUMEN TOTAL'!AC143</f>
        <v>0</v>
      </c>
      <c r="X137" s="86">
        <f>'RESUMEN TOTAL'!AD143</f>
        <v>0</v>
      </c>
      <c r="Y137" s="86">
        <f>'RESUMEN TOTAL'!AE143</f>
        <v>0</v>
      </c>
      <c r="Z137" s="86">
        <f>'RESUMEN TOTAL'!AF143</f>
        <v>0</v>
      </c>
      <c r="AA137" s="86">
        <f>'RESUMEN TOTAL'!AG143</f>
        <v>0</v>
      </c>
      <c r="AB137" s="86">
        <f>'RESUMEN TOTAL'!AH143</f>
        <v>0</v>
      </c>
      <c r="AC137" s="86">
        <f>'RESUMEN TOTAL'!AI143</f>
        <v>0</v>
      </c>
      <c r="AD137" s="86">
        <f>'RESUMEN TOTAL'!AJ143</f>
        <v>0</v>
      </c>
      <c r="AE137" s="86">
        <f>'RESUMEN TOTAL'!AK143</f>
        <v>0</v>
      </c>
      <c r="AF137" s="86">
        <f>'RESUMEN TOTAL'!AL143</f>
        <v>0</v>
      </c>
      <c r="AG137" s="86">
        <f>'RESUMEN TOTAL'!AM143</f>
        <v>0</v>
      </c>
      <c r="AH137" s="86">
        <f>'RESUMEN TOTAL'!AN143</f>
        <v>0</v>
      </c>
      <c r="AI137" s="86">
        <f>'RESUMEN TOTAL'!AO143</f>
        <v>0</v>
      </c>
    </row>
    <row r="138" spans="1:35" hidden="1" x14ac:dyDescent="0.25">
      <c r="A138" t="str">
        <f>'RESUMEN TOTAL'!A144</f>
        <v>LA ESMERALDA</v>
      </c>
      <c r="B138" t="str">
        <f>'RESUMEN TOTAL'!B144</f>
        <v>ESM10 (fija 2)</v>
      </c>
      <c r="C138" t="str">
        <f>'RESUMEN TOTAL'!D144</f>
        <v>EEUU Y CABELLO</v>
      </c>
      <c r="D138" s="33" t="str">
        <f>'RESUMEN TOTAL'!E144</f>
        <v>Fija</v>
      </c>
      <c r="E138" s="33" t="str">
        <f>'RESUMEN TOTAL'!F144</f>
        <v>Fibra Optica</v>
      </c>
      <c r="F138" s="86" t="str">
        <f>'RESUMEN TOTAL'!L144</f>
        <v>APAGADO</v>
      </c>
      <c r="G138" s="86" t="str">
        <f>'RESUMEN TOTAL'!M144</f>
        <v>APAGADO</v>
      </c>
      <c r="H138" s="86">
        <f>'RESUMEN TOTAL'!N144</f>
        <v>0</v>
      </c>
      <c r="I138" s="86" t="str">
        <f>'RESUMEN TOTAL'!O144</f>
        <v>APAGADO</v>
      </c>
      <c r="J138" s="86">
        <f>'RESUMEN TOTAL'!P144</f>
        <v>0</v>
      </c>
      <c r="K138" s="86" t="str">
        <f>'RESUMEN TOTAL'!Q144</f>
        <v>APAGADO</v>
      </c>
      <c r="L138" s="86">
        <f>'RESUMEN TOTAL'!R144</f>
        <v>0</v>
      </c>
      <c r="M138" s="86" t="str">
        <f>'RESUMEN TOTAL'!S144</f>
        <v>APAGADO</v>
      </c>
      <c r="N138" s="86" t="str">
        <f>'RESUMEN TOTAL'!T144</f>
        <v>APAGADO</v>
      </c>
      <c r="O138" s="86" t="str">
        <f>'RESUMEN TOTAL'!U144</f>
        <v>APAGADO</v>
      </c>
      <c r="P138" s="86" t="str">
        <f>'RESUMEN TOTAL'!V144</f>
        <v>APAGADO</v>
      </c>
      <c r="Q138" s="86" t="str">
        <f>'RESUMEN TOTAL'!W144</f>
        <v>APAGADO</v>
      </c>
      <c r="R138" s="86" t="str">
        <f>'RESUMEN TOTAL'!X144</f>
        <v>APAGADO</v>
      </c>
      <c r="S138" s="86" t="str">
        <f>'RESUMEN TOTAL'!Y144</f>
        <v>APAGADO</v>
      </c>
      <c r="T138" s="86" t="str">
        <f>'RESUMEN TOTAL'!Z144</f>
        <v>APAGADO</v>
      </c>
      <c r="U138" s="86">
        <f>'RESUMEN TOTAL'!AA144</f>
        <v>0</v>
      </c>
      <c r="V138" s="86">
        <f>'RESUMEN TOTAL'!AB144</f>
        <v>0</v>
      </c>
      <c r="W138" s="86">
        <f>'RESUMEN TOTAL'!AC144</f>
        <v>0</v>
      </c>
      <c r="X138" s="86">
        <f>'RESUMEN TOTAL'!AD144</f>
        <v>0</v>
      </c>
      <c r="Y138" s="86">
        <f>'RESUMEN TOTAL'!AE144</f>
        <v>0</v>
      </c>
      <c r="Z138" s="86">
        <f>'RESUMEN TOTAL'!AF144</f>
        <v>0</v>
      </c>
      <c r="AA138" s="86">
        <f>'RESUMEN TOTAL'!AG144</f>
        <v>0</v>
      </c>
      <c r="AB138" s="86">
        <f>'RESUMEN TOTAL'!AH144</f>
        <v>0</v>
      </c>
      <c r="AC138" s="86">
        <f>'RESUMEN TOTAL'!AI144</f>
        <v>0</v>
      </c>
      <c r="AD138" s="86">
        <f>'RESUMEN TOTAL'!AJ144</f>
        <v>0</v>
      </c>
      <c r="AE138" s="86">
        <f>'RESUMEN TOTAL'!AK144</f>
        <v>0</v>
      </c>
      <c r="AF138" s="86">
        <f>'RESUMEN TOTAL'!AL144</f>
        <v>0</v>
      </c>
      <c r="AG138" s="86">
        <f>'RESUMEN TOTAL'!AM144</f>
        <v>0</v>
      </c>
      <c r="AH138" s="86">
        <f>'RESUMEN TOTAL'!AN144</f>
        <v>0</v>
      </c>
      <c r="AI138" s="86">
        <f>'RESUMEN TOTAL'!AO144</f>
        <v>0</v>
      </c>
    </row>
    <row r="139" spans="1:35" hidden="1" x14ac:dyDescent="0.25">
      <c r="A139" t="str">
        <f>'RESUMEN TOTAL'!A145</f>
        <v>LA ESMERALDA</v>
      </c>
      <c r="B139" t="str">
        <f>'RESUMEN TOTAL'!B145</f>
        <v>ESM11 (fija 1)</v>
      </c>
      <c r="C139" t="str">
        <f>'RESUMEN TOTAL'!D145</f>
        <v>NOVAK Y LAMBARDI</v>
      </c>
      <c r="D139" s="33" t="str">
        <f>'RESUMEN TOTAL'!E145</f>
        <v>Fija</v>
      </c>
      <c r="E139" s="33" t="str">
        <f>'RESUMEN TOTAL'!F145</f>
        <v>Fibra Optica</v>
      </c>
      <c r="F139" s="86">
        <f>'RESUMEN TOTAL'!L145</f>
        <v>0</v>
      </c>
      <c r="G139" s="86">
        <f>'RESUMEN TOTAL'!M145</f>
        <v>0</v>
      </c>
      <c r="H139" s="86">
        <f>'RESUMEN TOTAL'!N145</f>
        <v>0</v>
      </c>
      <c r="I139" s="86">
        <f>'RESUMEN TOTAL'!O145</f>
        <v>0</v>
      </c>
      <c r="J139" s="86">
        <f>'RESUMEN TOTAL'!P145</f>
        <v>0</v>
      </c>
      <c r="K139" s="86">
        <f>'RESUMEN TOTAL'!Q145</f>
        <v>0</v>
      </c>
      <c r="L139" s="86">
        <f>'RESUMEN TOTAL'!R145</f>
        <v>0</v>
      </c>
      <c r="M139" s="86">
        <f>'RESUMEN TOTAL'!S145</f>
        <v>0</v>
      </c>
      <c r="N139" s="86">
        <f>'RESUMEN TOTAL'!T145</f>
        <v>0</v>
      </c>
      <c r="O139" s="86">
        <f>'RESUMEN TOTAL'!U145</f>
        <v>0</v>
      </c>
      <c r="P139" s="86">
        <f>'RESUMEN TOTAL'!V145</f>
        <v>0</v>
      </c>
      <c r="Q139" s="86">
        <f>'RESUMEN TOTAL'!W145</f>
        <v>0</v>
      </c>
      <c r="R139" s="86" t="str">
        <f>'RESUMEN TOTAL'!X145</f>
        <v>APAGADO</v>
      </c>
      <c r="S139" s="86">
        <f>'RESUMEN TOTAL'!Y145</f>
        <v>0</v>
      </c>
      <c r="T139" s="86">
        <f>'RESUMEN TOTAL'!Z145</f>
        <v>0</v>
      </c>
      <c r="U139" s="86">
        <f>'RESUMEN TOTAL'!AA145</f>
        <v>0</v>
      </c>
      <c r="V139" s="86">
        <f>'RESUMEN TOTAL'!AB145</f>
        <v>0</v>
      </c>
      <c r="W139" s="86">
        <f>'RESUMEN TOTAL'!AC145</f>
        <v>0</v>
      </c>
      <c r="X139" s="86">
        <f>'RESUMEN TOTAL'!AD145</f>
        <v>0</v>
      </c>
      <c r="Y139" s="86">
        <f>'RESUMEN TOTAL'!AE145</f>
        <v>0</v>
      </c>
      <c r="Z139" s="86">
        <f>'RESUMEN TOTAL'!AF145</f>
        <v>0</v>
      </c>
      <c r="AA139" s="86">
        <f>'RESUMEN TOTAL'!AG145</f>
        <v>0</v>
      </c>
      <c r="AB139" s="86">
        <f>'RESUMEN TOTAL'!AH145</f>
        <v>0</v>
      </c>
      <c r="AC139" s="86">
        <f>'RESUMEN TOTAL'!AI145</f>
        <v>0</v>
      </c>
      <c r="AD139" s="86">
        <f>'RESUMEN TOTAL'!AJ145</f>
        <v>0</v>
      </c>
      <c r="AE139" s="86">
        <f>'RESUMEN TOTAL'!AK145</f>
        <v>0</v>
      </c>
      <c r="AF139" s="86">
        <f>'RESUMEN TOTAL'!AL145</f>
        <v>0</v>
      </c>
      <c r="AG139" s="86">
        <f>'RESUMEN TOTAL'!AM145</f>
        <v>0</v>
      </c>
      <c r="AH139" s="86">
        <f>'RESUMEN TOTAL'!AN145</f>
        <v>0</v>
      </c>
      <c r="AI139" s="86">
        <f>'RESUMEN TOTAL'!AO145</f>
        <v>0</v>
      </c>
    </row>
    <row r="140" spans="1:35" hidden="1" x14ac:dyDescent="0.25">
      <c r="A140" t="str">
        <f>'RESUMEN TOTAL'!A146</f>
        <v>LA ESMERALDA</v>
      </c>
      <c r="B140" t="str">
        <f>'RESUMEN TOTAL'!B146</f>
        <v>ESM12 (fija 2)</v>
      </c>
      <c r="C140" t="str">
        <f>'RESUMEN TOTAL'!D146</f>
        <v>NOVAK Y LAMBARDI</v>
      </c>
      <c r="D140" s="33" t="str">
        <f>'RESUMEN TOTAL'!E146</f>
        <v>Fija</v>
      </c>
      <c r="E140" s="33" t="str">
        <f>'RESUMEN TOTAL'!F146</f>
        <v>Fibra Optica</v>
      </c>
      <c r="F140" s="86">
        <f>'RESUMEN TOTAL'!L146</f>
        <v>0</v>
      </c>
      <c r="G140" s="86">
        <f>'RESUMEN TOTAL'!M146</f>
        <v>0</v>
      </c>
      <c r="H140" s="86">
        <f>'RESUMEN TOTAL'!N146</f>
        <v>0</v>
      </c>
      <c r="I140" s="86">
        <f>'RESUMEN TOTAL'!O146</f>
        <v>0</v>
      </c>
      <c r="J140" s="86">
        <f>'RESUMEN TOTAL'!P146</f>
        <v>0</v>
      </c>
      <c r="K140" s="86">
        <f>'RESUMEN TOTAL'!Q146</f>
        <v>0</v>
      </c>
      <c r="L140" s="86">
        <f>'RESUMEN TOTAL'!R146</f>
        <v>0</v>
      </c>
      <c r="M140" s="86">
        <f>'RESUMEN TOTAL'!S146</f>
        <v>0</v>
      </c>
      <c r="N140" s="86">
        <f>'RESUMEN TOTAL'!T146</f>
        <v>0</v>
      </c>
      <c r="O140" s="86">
        <f>'RESUMEN TOTAL'!U146</f>
        <v>0</v>
      </c>
      <c r="P140" s="86">
        <f>'RESUMEN TOTAL'!V146</f>
        <v>0</v>
      </c>
      <c r="Q140" s="86">
        <f>'RESUMEN TOTAL'!W146</f>
        <v>0</v>
      </c>
      <c r="R140" s="86">
        <f>'RESUMEN TOTAL'!X146</f>
        <v>0</v>
      </c>
      <c r="S140" s="86">
        <f>'RESUMEN TOTAL'!Y146</f>
        <v>0</v>
      </c>
      <c r="T140" s="86">
        <f>'RESUMEN TOTAL'!Z146</f>
        <v>0</v>
      </c>
      <c r="U140" s="86">
        <f>'RESUMEN TOTAL'!AA146</f>
        <v>0</v>
      </c>
      <c r="V140" s="86">
        <f>'RESUMEN TOTAL'!AB146</f>
        <v>0</v>
      </c>
      <c r="W140" s="86">
        <f>'RESUMEN TOTAL'!AC146</f>
        <v>0</v>
      </c>
      <c r="X140" s="86">
        <f>'RESUMEN TOTAL'!AD146</f>
        <v>0</v>
      </c>
      <c r="Y140" s="86">
        <f>'RESUMEN TOTAL'!AE146</f>
        <v>0</v>
      </c>
      <c r="Z140" s="86">
        <f>'RESUMEN TOTAL'!AF146</f>
        <v>0</v>
      </c>
      <c r="AA140" s="86">
        <f>'RESUMEN TOTAL'!AG146</f>
        <v>0</v>
      </c>
      <c r="AB140" s="86">
        <f>'RESUMEN TOTAL'!AH146</f>
        <v>0</v>
      </c>
      <c r="AC140" s="86">
        <f>'RESUMEN TOTAL'!AI146</f>
        <v>0</v>
      </c>
      <c r="AD140" s="86">
        <f>'RESUMEN TOTAL'!AJ146</f>
        <v>0</v>
      </c>
      <c r="AE140" s="86">
        <f>'RESUMEN TOTAL'!AK146</f>
        <v>0</v>
      </c>
      <c r="AF140" s="86">
        <f>'RESUMEN TOTAL'!AL146</f>
        <v>0</v>
      </c>
      <c r="AG140" s="86">
        <f>'RESUMEN TOTAL'!AM146</f>
        <v>0</v>
      </c>
      <c r="AH140" s="86">
        <f>'RESUMEN TOTAL'!AN146</f>
        <v>0</v>
      </c>
      <c r="AI140" s="86">
        <f>'RESUMEN TOTAL'!AO146</f>
        <v>0</v>
      </c>
    </row>
    <row r="141" spans="1:35" hidden="1" x14ac:dyDescent="0.25">
      <c r="A141" t="str">
        <f>'RESUMEN TOTAL'!A147</f>
        <v>LA ESMERALDA</v>
      </c>
      <c r="B141" t="str">
        <f>'RESUMEN TOTAL'!B147</f>
        <v>ESM 13</v>
      </c>
      <c r="C141" t="str">
        <f>'RESUMEN TOTAL'!D147</f>
        <v>Barzi y Serrano</v>
      </c>
      <c r="D141" s="33" t="str">
        <f>'RESUMEN TOTAL'!E147</f>
        <v>fija</v>
      </c>
      <c r="E141" s="33" t="str">
        <f>'RESUMEN TOTAL'!F147</f>
        <v>Fibra Optica</v>
      </c>
      <c r="F141" s="86">
        <f>'RESUMEN TOTAL'!L147</f>
        <v>0</v>
      </c>
      <c r="G141" s="86">
        <f>'RESUMEN TOTAL'!M147</f>
        <v>0</v>
      </c>
      <c r="H141" s="86">
        <f>'RESUMEN TOTAL'!N147</f>
        <v>0</v>
      </c>
      <c r="I141" s="86">
        <f>'RESUMEN TOTAL'!O147</f>
        <v>0</v>
      </c>
      <c r="J141" s="86">
        <f>'RESUMEN TOTAL'!P147</f>
        <v>0</v>
      </c>
      <c r="K141" s="86">
        <f>'RESUMEN TOTAL'!Q147</f>
        <v>0</v>
      </c>
      <c r="L141" s="86">
        <f>'RESUMEN TOTAL'!R147</f>
        <v>0</v>
      </c>
      <c r="M141" s="86">
        <f>'RESUMEN TOTAL'!S147</f>
        <v>0</v>
      </c>
      <c r="N141" s="86">
        <f>'RESUMEN TOTAL'!T147</f>
        <v>0</v>
      </c>
      <c r="O141" s="86">
        <f>'RESUMEN TOTAL'!U147</f>
        <v>0</v>
      </c>
      <c r="P141" s="86">
        <f>'RESUMEN TOTAL'!V147</f>
        <v>0</v>
      </c>
      <c r="Q141" s="86">
        <f>'RESUMEN TOTAL'!W147</f>
        <v>0</v>
      </c>
      <c r="R141" s="86">
        <f>'RESUMEN TOTAL'!X147</f>
        <v>0</v>
      </c>
      <c r="S141" s="86">
        <f>'RESUMEN TOTAL'!Y147</f>
        <v>0</v>
      </c>
      <c r="T141" s="86">
        <f>'RESUMEN TOTAL'!Z147</f>
        <v>0</v>
      </c>
      <c r="U141" s="86">
        <f>'RESUMEN TOTAL'!AA147</f>
        <v>0</v>
      </c>
      <c r="V141" s="86">
        <f>'RESUMEN TOTAL'!AB147</f>
        <v>0</v>
      </c>
      <c r="W141" s="86">
        <f>'RESUMEN TOTAL'!AC147</f>
        <v>0</v>
      </c>
      <c r="X141" s="86">
        <f>'RESUMEN TOTAL'!AD147</f>
        <v>0</v>
      </c>
      <c r="Y141" s="86">
        <f>'RESUMEN TOTAL'!AE147</f>
        <v>0</v>
      </c>
      <c r="Z141" s="86">
        <f>'RESUMEN TOTAL'!AF147</f>
        <v>0</v>
      </c>
      <c r="AA141" s="86">
        <f>'RESUMEN TOTAL'!AG147</f>
        <v>0</v>
      </c>
      <c r="AB141" s="86">
        <f>'RESUMEN TOTAL'!AH147</f>
        <v>0</v>
      </c>
      <c r="AC141" s="86">
        <f>'RESUMEN TOTAL'!AI147</f>
        <v>0</v>
      </c>
      <c r="AD141" s="86">
        <f>'RESUMEN TOTAL'!AJ147</f>
        <v>0</v>
      </c>
      <c r="AE141" s="86">
        <f>'RESUMEN TOTAL'!AK147</f>
        <v>0</v>
      </c>
      <c r="AF141" s="86">
        <f>'RESUMEN TOTAL'!AL147</f>
        <v>0</v>
      </c>
      <c r="AG141" s="86">
        <f>'RESUMEN TOTAL'!AM147</f>
        <v>0</v>
      </c>
      <c r="AH141" s="86">
        <f>'RESUMEN TOTAL'!AN147</f>
        <v>0</v>
      </c>
      <c r="AI141" s="86">
        <f>'RESUMEN TOTAL'!AO147</f>
        <v>0</v>
      </c>
    </row>
    <row r="142" spans="1:35" hidden="1" x14ac:dyDescent="0.25">
      <c r="A142" t="str">
        <f>'RESUMEN TOTAL'!A148</f>
        <v>LA ESMERALDA</v>
      </c>
      <c r="B142" t="str">
        <f>'RESUMEN TOTAL'!B148</f>
        <v>ESM 14</v>
      </c>
      <c r="C142" t="str">
        <f>'RESUMEN TOTAL'!D148</f>
        <v>Barzi y Serrano</v>
      </c>
      <c r="D142" s="33" t="str">
        <f>'RESUMEN TOTAL'!E148</f>
        <v>fija</v>
      </c>
      <c r="E142" s="33" t="str">
        <f>'RESUMEN TOTAL'!F148</f>
        <v>Fibra Optica</v>
      </c>
      <c r="F142" s="86">
        <f>'RESUMEN TOTAL'!L148</f>
        <v>0</v>
      </c>
      <c r="G142" s="86">
        <f>'RESUMEN TOTAL'!M148</f>
        <v>0</v>
      </c>
      <c r="H142" s="86">
        <f>'RESUMEN TOTAL'!N148</f>
        <v>0</v>
      </c>
      <c r="I142" s="86">
        <f>'RESUMEN TOTAL'!O148</f>
        <v>0</v>
      </c>
      <c r="J142" s="86">
        <f>'RESUMEN TOTAL'!P148</f>
        <v>0</v>
      </c>
      <c r="K142" s="86">
        <f>'RESUMEN TOTAL'!Q148</f>
        <v>0</v>
      </c>
      <c r="L142" s="86">
        <f>'RESUMEN TOTAL'!R148</f>
        <v>0</v>
      </c>
      <c r="M142" s="86">
        <f>'RESUMEN TOTAL'!S148</f>
        <v>0</v>
      </c>
      <c r="N142" s="86">
        <f>'RESUMEN TOTAL'!T148</f>
        <v>0</v>
      </c>
      <c r="O142" s="86">
        <f>'RESUMEN TOTAL'!U148</f>
        <v>0</v>
      </c>
      <c r="P142" s="86">
        <f>'RESUMEN TOTAL'!V148</f>
        <v>0</v>
      </c>
      <c r="Q142" s="86">
        <f>'RESUMEN TOTAL'!W148</f>
        <v>0</v>
      </c>
      <c r="R142" s="86">
        <f>'RESUMEN TOTAL'!X148</f>
        <v>0</v>
      </c>
      <c r="S142" s="86">
        <f>'RESUMEN TOTAL'!Y148</f>
        <v>0</v>
      </c>
      <c r="T142" s="86">
        <f>'RESUMEN TOTAL'!Z148</f>
        <v>0</v>
      </c>
      <c r="U142" s="86">
        <f>'RESUMEN TOTAL'!AA148</f>
        <v>0</v>
      </c>
      <c r="V142" s="86">
        <f>'RESUMEN TOTAL'!AB148</f>
        <v>0</v>
      </c>
      <c r="W142" s="86">
        <f>'RESUMEN TOTAL'!AC148</f>
        <v>0</v>
      </c>
      <c r="X142" s="86">
        <f>'RESUMEN TOTAL'!AD148</f>
        <v>0</v>
      </c>
      <c r="Y142" s="86">
        <f>'RESUMEN TOTAL'!AE148</f>
        <v>0</v>
      </c>
      <c r="Z142" s="86">
        <f>'RESUMEN TOTAL'!AF148</f>
        <v>0</v>
      </c>
      <c r="AA142" s="86">
        <f>'RESUMEN TOTAL'!AG148</f>
        <v>0</v>
      </c>
      <c r="AB142" s="86">
        <f>'RESUMEN TOTAL'!AH148</f>
        <v>0</v>
      </c>
      <c r="AC142" s="86">
        <f>'RESUMEN TOTAL'!AI148</f>
        <v>0</v>
      </c>
      <c r="AD142" s="86">
        <f>'RESUMEN TOTAL'!AJ148</f>
        <v>0</v>
      </c>
      <c r="AE142" s="86">
        <f>'RESUMEN TOTAL'!AK148</f>
        <v>0</v>
      </c>
      <c r="AF142" s="86">
        <f>'RESUMEN TOTAL'!AL148</f>
        <v>0</v>
      </c>
      <c r="AG142" s="86">
        <f>'RESUMEN TOTAL'!AM148</f>
        <v>0</v>
      </c>
      <c r="AH142" s="86">
        <f>'RESUMEN TOTAL'!AN148</f>
        <v>0</v>
      </c>
      <c r="AI142" s="86">
        <f>'RESUMEN TOTAL'!AO148</f>
        <v>0</v>
      </c>
    </row>
    <row r="143" spans="1:35" hidden="1" x14ac:dyDescent="0.25">
      <c r="A143" t="str">
        <f>'RESUMEN TOTAL'!A149</f>
        <v>LA ESMERALDA</v>
      </c>
      <c r="B143" t="str">
        <f>'RESUMEN TOTAL'!B149</f>
        <v>ESM 15</v>
      </c>
      <c r="C143" t="str">
        <f>'RESUMEN TOTAL'!D149</f>
        <v>Basualdo y Lieja</v>
      </c>
      <c r="D143" s="33" t="str">
        <f>'RESUMEN TOTAL'!E149</f>
        <v>Fija</v>
      </c>
      <c r="E143" s="33" t="str">
        <f>'RESUMEN TOTAL'!F149</f>
        <v>Fibra Optica</v>
      </c>
      <c r="F143" s="86">
        <f>'RESUMEN TOTAL'!L149</f>
        <v>0</v>
      </c>
      <c r="G143" s="86">
        <f>'RESUMEN TOTAL'!M149</f>
        <v>0</v>
      </c>
      <c r="H143" s="86">
        <f>'RESUMEN TOTAL'!N149</f>
        <v>0</v>
      </c>
      <c r="I143" s="86">
        <f>'RESUMEN TOTAL'!O149</f>
        <v>0</v>
      </c>
      <c r="J143" s="86">
        <f>'RESUMEN TOTAL'!P149</f>
        <v>0</v>
      </c>
      <c r="K143" s="86">
        <f>'RESUMEN TOTAL'!Q149</f>
        <v>0</v>
      </c>
      <c r="L143" s="86">
        <f>'RESUMEN TOTAL'!R149</f>
        <v>0</v>
      </c>
      <c r="M143" s="86">
        <f>'RESUMEN TOTAL'!S149</f>
        <v>0</v>
      </c>
      <c r="N143" s="86">
        <f>'RESUMEN TOTAL'!T149</f>
        <v>0</v>
      </c>
      <c r="O143" s="86">
        <f>'RESUMEN TOTAL'!U149</f>
        <v>0</v>
      </c>
      <c r="P143" s="86">
        <f>'RESUMEN TOTAL'!V149</f>
        <v>0</v>
      </c>
      <c r="Q143" s="86">
        <f>'RESUMEN TOTAL'!W149</f>
        <v>0</v>
      </c>
      <c r="R143" s="86">
        <f>'RESUMEN TOTAL'!X149</f>
        <v>0</v>
      </c>
      <c r="S143" s="86">
        <f>'RESUMEN TOTAL'!Y149</f>
        <v>0</v>
      </c>
      <c r="T143" s="86">
        <f>'RESUMEN TOTAL'!Z149</f>
        <v>0</v>
      </c>
      <c r="U143" s="86">
        <f>'RESUMEN TOTAL'!AA149</f>
        <v>0</v>
      </c>
      <c r="V143" s="86">
        <f>'RESUMEN TOTAL'!AB149</f>
        <v>0</v>
      </c>
      <c r="W143" s="86">
        <f>'RESUMEN TOTAL'!AC149</f>
        <v>0</v>
      </c>
      <c r="X143" s="86">
        <f>'RESUMEN TOTAL'!AD149</f>
        <v>0</v>
      </c>
      <c r="Y143" s="86">
        <f>'RESUMEN TOTAL'!AE149</f>
        <v>0</v>
      </c>
      <c r="Z143" s="86">
        <f>'RESUMEN TOTAL'!AF149</f>
        <v>0</v>
      </c>
      <c r="AA143" s="86">
        <f>'RESUMEN TOTAL'!AG149</f>
        <v>0</v>
      </c>
      <c r="AB143" s="86">
        <f>'RESUMEN TOTAL'!AH149</f>
        <v>0</v>
      </c>
      <c r="AC143" s="86">
        <f>'RESUMEN TOTAL'!AI149</f>
        <v>0</v>
      </c>
      <c r="AD143" s="86">
        <f>'RESUMEN TOTAL'!AJ149</f>
        <v>0</v>
      </c>
      <c r="AE143" s="86">
        <f>'RESUMEN TOTAL'!AK149</f>
        <v>0</v>
      </c>
      <c r="AF143" s="86">
        <f>'RESUMEN TOTAL'!AL149</f>
        <v>0</v>
      </c>
      <c r="AG143" s="86">
        <f>'RESUMEN TOTAL'!AM149</f>
        <v>0</v>
      </c>
      <c r="AH143" s="86">
        <f>'RESUMEN TOTAL'!AN149</f>
        <v>0</v>
      </c>
      <c r="AI143" s="86">
        <f>'RESUMEN TOTAL'!AO149</f>
        <v>0</v>
      </c>
    </row>
    <row r="144" spans="1:35" hidden="1" x14ac:dyDescent="0.25">
      <c r="A144" t="str">
        <f>'RESUMEN TOTAL'!A150</f>
        <v>LA ESMERALDA</v>
      </c>
      <c r="B144" t="str">
        <f>'RESUMEN TOTAL'!B150</f>
        <v>ESM 16</v>
      </c>
      <c r="C144" t="str">
        <f>'RESUMEN TOTAL'!D150</f>
        <v>Basualdo y Lieja</v>
      </c>
      <c r="D144" s="33" t="str">
        <f>'RESUMEN TOTAL'!E150</f>
        <v>Fija</v>
      </c>
      <c r="E144" s="33" t="str">
        <f>'RESUMEN TOTAL'!F150</f>
        <v>Fibra Optica</v>
      </c>
      <c r="F144" s="86">
        <f>'RESUMEN TOTAL'!L150</f>
        <v>0</v>
      </c>
      <c r="G144" s="86">
        <f>'RESUMEN TOTAL'!M150</f>
        <v>0</v>
      </c>
      <c r="H144" s="86">
        <f>'RESUMEN TOTAL'!N150</f>
        <v>0</v>
      </c>
      <c r="I144" s="86">
        <f>'RESUMEN TOTAL'!O150</f>
        <v>0</v>
      </c>
      <c r="J144" s="86">
        <f>'RESUMEN TOTAL'!P150</f>
        <v>0</v>
      </c>
      <c r="K144" s="86">
        <f>'RESUMEN TOTAL'!Q150</f>
        <v>0</v>
      </c>
      <c r="L144" s="86">
        <f>'RESUMEN TOTAL'!R150</f>
        <v>0</v>
      </c>
      <c r="M144" s="86">
        <f>'RESUMEN TOTAL'!S150</f>
        <v>0</v>
      </c>
      <c r="N144" s="86">
        <f>'RESUMEN TOTAL'!T150</f>
        <v>0</v>
      </c>
      <c r="O144" s="86">
        <f>'RESUMEN TOTAL'!U150</f>
        <v>0</v>
      </c>
      <c r="P144" s="86">
        <f>'RESUMEN TOTAL'!V150</f>
        <v>0</v>
      </c>
      <c r="Q144" s="86">
        <f>'RESUMEN TOTAL'!W150</f>
        <v>0</v>
      </c>
      <c r="R144" s="86">
        <f>'RESUMEN TOTAL'!X150</f>
        <v>0</v>
      </c>
      <c r="S144" s="86">
        <f>'RESUMEN TOTAL'!Y150</f>
        <v>0</v>
      </c>
      <c r="T144" s="86">
        <f>'RESUMEN TOTAL'!Z150</f>
        <v>0</v>
      </c>
      <c r="U144" s="86">
        <f>'RESUMEN TOTAL'!AA150</f>
        <v>0</v>
      </c>
      <c r="V144" s="86">
        <f>'RESUMEN TOTAL'!AB150</f>
        <v>0</v>
      </c>
      <c r="W144" s="86">
        <f>'RESUMEN TOTAL'!AC150</f>
        <v>0</v>
      </c>
      <c r="X144" s="86">
        <f>'RESUMEN TOTAL'!AD150</f>
        <v>0</v>
      </c>
      <c r="Y144" s="86">
        <f>'RESUMEN TOTAL'!AE150</f>
        <v>0</v>
      </c>
      <c r="Z144" s="86">
        <f>'RESUMEN TOTAL'!AF150</f>
        <v>0</v>
      </c>
      <c r="AA144" s="86">
        <f>'RESUMEN TOTAL'!AG150</f>
        <v>0</v>
      </c>
      <c r="AB144" s="86">
        <f>'RESUMEN TOTAL'!AH150</f>
        <v>0</v>
      </c>
      <c r="AC144" s="86">
        <f>'RESUMEN TOTAL'!AI150</f>
        <v>0</v>
      </c>
      <c r="AD144" s="86">
        <f>'RESUMEN TOTAL'!AJ150</f>
        <v>0</v>
      </c>
      <c r="AE144" s="86">
        <f>'RESUMEN TOTAL'!AK150</f>
        <v>0</v>
      </c>
      <c r="AF144" s="86">
        <f>'RESUMEN TOTAL'!AL150</f>
        <v>0</v>
      </c>
      <c r="AG144" s="86">
        <f>'RESUMEN TOTAL'!AM150</f>
        <v>0</v>
      </c>
      <c r="AH144" s="86">
        <f>'RESUMEN TOTAL'!AN150</f>
        <v>0</v>
      </c>
      <c r="AI144" s="86">
        <f>'RESUMEN TOTAL'!AO150</f>
        <v>0</v>
      </c>
    </row>
    <row r="145" spans="1:35" hidden="1" x14ac:dyDescent="0.25">
      <c r="A145" t="str">
        <f>'RESUMEN TOTAL'!A151</f>
        <v>INGENIERO ALLAN</v>
      </c>
      <c r="B145" t="str">
        <f>'RESUMEN TOTAL'!B151</f>
        <v>INA 01</v>
      </c>
      <c r="C145" t="str">
        <f>'RESUMEN TOTAL'!D151</f>
        <v>1138 Y 1155</v>
      </c>
      <c r="D145" s="33" t="str">
        <f>'RESUMEN TOTAL'!E151</f>
        <v>DOMO</v>
      </c>
      <c r="E145" s="33" t="str">
        <f>'RESUMEN TOTAL'!F151</f>
        <v>Fibra Optica</v>
      </c>
      <c r="F145" s="86">
        <f>'RESUMEN TOTAL'!L151</f>
        <v>0</v>
      </c>
      <c r="G145" s="86">
        <f>'RESUMEN TOTAL'!M151</f>
        <v>0</v>
      </c>
      <c r="H145" s="86">
        <f>'RESUMEN TOTAL'!N151</f>
        <v>0</v>
      </c>
      <c r="I145" s="86">
        <f>'RESUMEN TOTAL'!O151</f>
        <v>0</v>
      </c>
      <c r="J145" s="86">
        <f>'RESUMEN TOTAL'!P151</f>
        <v>0</v>
      </c>
      <c r="K145" s="86">
        <f>'RESUMEN TOTAL'!Q151</f>
        <v>0</v>
      </c>
      <c r="L145" s="86">
        <f>'RESUMEN TOTAL'!R151</f>
        <v>0</v>
      </c>
      <c r="M145" s="86">
        <f>'RESUMEN TOTAL'!S151</f>
        <v>0</v>
      </c>
      <c r="N145" s="86">
        <f>'RESUMEN TOTAL'!T151</f>
        <v>0</v>
      </c>
      <c r="O145" s="86">
        <f>'RESUMEN TOTAL'!U151</f>
        <v>0</v>
      </c>
      <c r="P145" s="86">
        <f>'RESUMEN TOTAL'!V151</f>
        <v>0</v>
      </c>
      <c r="Q145" s="86">
        <f>'RESUMEN TOTAL'!W151</f>
        <v>0</v>
      </c>
      <c r="R145" s="86">
        <f>'RESUMEN TOTAL'!X151</f>
        <v>0</v>
      </c>
      <c r="S145" s="86">
        <f>'RESUMEN TOTAL'!Y151</f>
        <v>0</v>
      </c>
      <c r="T145" s="86">
        <f>'RESUMEN TOTAL'!Z151</f>
        <v>0</v>
      </c>
      <c r="U145" s="86">
        <f>'RESUMEN TOTAL'!AA151</f>
        <v>0</v>
      </c>
      <c r="V145" s="86">
        <f>'RESUMEN TOTAL'!AB151</f>
        <v>0</v>
      </c>
      <c r="W145" s="86">
        <f>'RESUMEN TOTAL'!AC151</f>
        <v>0</v>
      </c>
      <c r="X145" s="86">
        <f>'RESUMEN TOTAL'!AD151</f>
        <v>0</v>
      </c>
      <c r="Y145" s="86">
        <f>'RESUMEN TOTAL'!AE151</f>
        <v>0</v>
      </c>
      <c r="Z145" s="86">
        <f>'RESUMEN TOTAL'!AF151</f>
        <v>0</v>
      </c>
      <c r="AA145" s="86">
        <f>'RESUMEN TOTAL'!AG151</f>
        <v>0</v>
      </c>
      <c r="AB145" s="86">
        <f>'RESUMEN TOTAL'!AH151</f>
        <v>0</v>
      </c>
      <c r="AC145" s="86">
        <f>'RESUMEN TOTAL'!AI151</f>
        <v>0</v>
      </c>
      <c r="AD145" s="86">
        <f>'RESUMEN TOTAL'!AJ151</f>
        <v>0</v>
      </c>
      <c r="AE145" s="86">
        <f>'RESUMEN TOTAL'!AK151</f>
        <v>0</v>
      </c>
      <c r="AF145" s="86">
        <f>'RESUMEN TOTAL'!AL151</f>
        <v>0</v>
      </c>
      <c r="AG145" s="86">
        <f>'RESUMEN TOTAL'!AM151</f>
        <v>0</v>
      </c>
      <c r="AH145" s="86">
        <f>'RESUMEN TOTAL'!AN151</f>
        <v>0</v>
      </c>
      <c r="AI145" s="86">
        <f>'RESUMEN TOTAL'!AO151</f>
        <v>0</v>
      </c>
    </row>
    <row r="146" spans="1:35" hidden="1" x14ac:dyDescent="0.25">
      <c r="A146" t="str">
        <f>'RESUMEN TOTAL'!A152</f>
        <v>INGENIERO ALLAN</v>
      </c>
      <c r="B146" t="str">
        <f>'RESUMEN TOTAL'!B152</f>
        <v>INA 02</v>
      </c>
      <c r="C146" t="str">
        <f>'RESUMEN TOTAL'!D152</f>
        <v>1144 Y 1155</v>
      </c>
      <c r="D146" s="33" t="str">
        <f>'RESUMEN TOTAL'!E152</f>
        <v>DOMO</v>
      </c>
      <c r="E146" s="33" t="str">
        <f>'RESUMEN TOTAL'!F152</f>
        <v>Fibra Optica</v>
      </c>
      <c r="F146" s="86">
        <f>'RESUMEN TOTAL'!L152</f>
        <v>0</v>
      </c>
      <c r="G146" s="86">
        <f>'RESUMEN TOTAL'!M152</f>
        <v>0</v>
      </c>
      <c r="H146" s="86">
        <f>'RESUMEN TOTAL'!N152</f>
        <v>0</v>
      </c>
      <c r="I146" s="86">
        <f>'RESUMEN TOTAL'!O152</f>
        <v>0</v>
      </c>
      <c r="J146" s="86">
        <f>'RESUMEN TOTAL'!P152</f>
        <v>0</v>
      </c>
      <c r="K146" s="86">
        <f>'RESUMEN TOTAL'!Q152</f>
        <v>0</v>
      </c>
      <c r="L146" s="86">
        <f>'RESUMEN TOTAL'!R152</f>
        <v>0</v>
      </c>
      <c r="M146" s="86">
        <f>'RESUMEN TOTAL'!S152</f>
        <v>0</v>
      </c>
      <c r="N146" s="86">
        <f>'RESUMEN TOTAL'!T152</f>
        <v>0</v>
      </c>
      <c r="O146" s="86">
        <f>'RESUMEN TOTAL'!U152</f>
        <v>0</v>
      </c>
      <c r="P146" s="86">
        <f>'RESUMEN TOTAL'!V152</f>
        <v>0</v>
      </c>
      <c r="Q146" s="86">
        <f>'RESUMEN TOTAL'!W152</f>
        <v>0</v>
      </c>
      <c r="R146" s="86">
        <f>'RESUMEN TOTAL'!X152</f>
        <v>0</v>
      </c>
      <c r="S146" s="86">
        <f>'RESUMEN TOTAL'!Y152</f>
        <v>0</v>
      </c>
      <c r="T146" s="86">
        <f>'RESUMEN TOTAL'!Z152</f>
        <v>0</v>
      </c>
      <c r="U146" s="86">
        <f>'RESUMEN TOTAL'!AA152</f>
        <v>0</v>
      </c>
      <c r="V146" s="86">
        <f>'RESUMEN TOTAL'!AB152</f>
        <v>0</v>
      </c>
      <c r="W146" s="86">
        <f>'RESUMEN TOTAL'!AC152</f>
        <v>0</v>
      </c>
      <c r="X146" s="86">
        <f>'RESUMEN TOTAL'!AD152</f>
        <v>0</v>
      </c>
      <c r="Y146" s="86">
        <f>'RESUMEN TOTAL'!AE152</f>
        <v>0</v>
      </c>
      <c r="Z146" s="86">
        <f>'RESUMEN TOTAL'!AF152</f>
        <v>0</v>
      </c>
      <c r="AA146" s="86">
        <f>'RESUMEN TOTAL'!AG152</f>
        <v>0</v>
      </c>
      <c r="AB146" s="86">
        <f>'RESUMEN TOTAL'!AH152</f>
        <v>0</v>
      </c>
      <c r="AC146" s="86">
        <f>'RESUMEN TOTAL'!AI152</f>
        <v>0</v>
      </c>
      <c r="AD146" s="86">
        <f>'RESUMEN TOTAL'!AJ152</f>
        <v>0</v>
      </c>
      <c r="AE146" s="86">
        <f>'RESUMEN TOTAL'!AK152</f>
        <v>0</v>
      </c>
      <c r="AF146" s="86">
        <f>'RESUMEN TOTAL'!AL152</f>
        <v>0</v>
      </c>
      <c r="AG146" s="86">
        <f>'RESUMEN TOTAL'!AM152</f>
        <v>0</v>
      </c>
      <c r="AH146" s="86">
        <f>'RESUMEN TOTAL'!AN152</f>
        <v>0</v>
      </c>
      <c r="AI146" s="86">
        <f>'RESUMEN TOTAL'!AO152</f>
        <v>0</v>
      </c>
    </row>
    <row r="147" spans="1:35" hidden="1" x14ac:dyDescent="0.25">
      <c r="A147" t="str">
        <f>'RESUMEN TOTAL'!A153</f>
        <v>INFICO</v>
      </c>
      <c r="B147" t="str">
        <f>'RESUMEN TOTAL'!B153</f>
        <v>INF 01</v>
      </c>
      <c r="C147" t="str">
        <f>'RESUMEN TOTAL'!D153</f>
        <v>AV. HUDSON Y CARIBONI</v>
      </c>
      <c r="D147" s="33">
        <f>'RESUMEN TOTAL'!E153</f>
        <v>0</v>
      </c>
      <c r="E147" s="33" t="str">
        <f>'RESUMEN TOTAL'!F153</f>
        <v>Fibra Optica</v>
      </c>
      <c r="F147" s="86">
        <f>'RESUMEN TOTAL'!L153</f>
        <v>0</v>
      </c>
      <c r="G147" s="86">
        <f>'RESUMEN TOTAL'!M153</f>
        <v>0</v>
      </c>
      <c r="H147" s="86">
        <f>'RESUMEN TOTAL'!N153</f>
        <v>0</v>
      </c>
      <c r="I147" s="86">
        <f>'RESUMEN TOTAL'!O153</f>
        <v>0</v>
      </c>
      <c r="J147" s="86">
        <f>'RESUMEN TOTAL'!P153</f>
        <v>0</v>
      </c>
      <c r="K147" s="86">
        <f>'RESUMEN TOTAL'!Q153</f>
        <v>0</v>
      </c>
      <c r="L147" s="86">
        <f>'RESUMEN TOTAL'!R153</f>
        <v>0</v>
      </c>
      <c r="M147" s="86">
        <f>'RESUMEN TOTAL'!S153</f>
        <v>0</v>
      </c>
      <c r="N147" s="86">
        <f>'RESUMEN TOTAL'!T153</f>
        <v>0</v>
      </c>
      <c r="O147" s="86">
        <f>'RESUMEN TOTAL'!U153</f>
        <v>0</v>
      </c>
      <c r="P147" s="86">
        <f>'RESUMEN TOTAL'!V153</f>
        <v>0</v>
      </c>
      <c r="Q147" s="86">
        <f>'RESUMEN TOTAL'!W153</f>
        <v>0</v>
      </c>
      <c r="R147" s="86">
        <f>'RESUMEN TOTAL'!X153</f>
        <v>0</v>
      </c>
      <c r="S147" s="86" t="str">
        <f>'RESUMEN TOTAL'!Y153</f>
        <v>APAGADO</v>
      </c>
      <c r="T147" s="86">
        <f>'RESUMEN TOTAL'!Z153</f>
        <v>0</v>
      </c>
      <c r="U147" s="86">
        <f>'RESUMEN TOTAL'!AA153</f>
        <v>0</v>
      </c>
      <c r="V147" s="86">
        <f>'RESUMEN TOTAL'!AB153</f>
        <v>0</v>
      </c>
      <c r="W147" s="86">
        <f>'RESUMEN TOTAL'!AC153</f>
        <v>0</v>
      </c>
      <c r="X147" s="86">
        <f>'RESUMEN TOTAL'!AD153</f>
        <v>0</v>
      </c>
      <c r="Y147" s="86">
        <f>'RESUMEN TOTAL'!AE153</f>
        <v>0</v>
      </c>
      <c r="Z147" s="86">
        <f>'RESUMEN TOTAL'!AF153</f>
        <v>0</v>
      </c>
      <c r="AA147" s="86">
        <f>'RESUMEN TOTAL'!AG153</f>
        <v>0</v>
      </c>
      <c r="AB147" s="86">
        <f>'RESUMEN TOTAL'!AH153</f>
        <v>0</v>
      </c>
      <c r="AC147" s="86">
        <f>'RESUMEN TOTAL'!AI153</f>
        <v>0</v>
      </c>
      <c r="AD147" s="86">
        <f>'RESUMEN TOTAL'!AJ153</f>
        <v>0</v>
      </c>
      <c r="AE147" s="86">
        <f>'RESUMEN TOTAL'!AK153</f>
        <v>0</v>
      </c>
      <c r="AF147" s="86">
        <f>'RESUMEN TOTAL'!AL153</f>
        <v>0</v>
      </c>
      <c r="AG147" s="86">
        <f>'RESUMEN TOTAL'!AM153</f>
        <v>0</v>
      </c>
      <c r="AH147" s="86">
        <f>'RESUMEN TOTAL'!AN153</f>
        <v>0</v>
      </c>
      <c r="AI147" s="86">
        <f>'RESUMEN TOTAL'!AO153</f>
        <v>0</v>
      </c>
    </row>
    <row r="148" spans="1:35" hidden="1" x14ac:dyDescent="0.25">
      <c r="A148" t="str">
        <f>'RESUMEN TOTAL'!A154</f>
        <v>VILLA ARGENTINA</v>
      </c>
      <c r="B148" t="str">
        <f>'RESUMEN TOTAL'!B154</f>
        <v>KM01</v>
      </c>
      <c r="C148" t="str">
        <f>'RESUMEN TOTAL'!D154</f>
        <v>Vias FFCC y La Pulperia</v>
      </c>
      <c r="D148" s="33" t="str">
        <f>'RESUMEN TOTAL'!E154</f>
        <v>DOMO</v>
      </c>
      <c r="E148" s="33" t="str">
        <f>'RESUMEN TOTAL'!F154</f>
        <v>Radio</v>
      </c>
      <c r="F148" s="86" t="str">
        <f>'RESUMEN TOTAL'!L154</f>
        <v>APAGADO</v>
      </c>
      <c r="G148" s="86" t="str">
        <f>'RESUMEN TOTAL'!M154</f>
        <v>APAGADO</v>
      </c>
      <c r="H148" s="86">
        <f>'RESUMEN TOTAL'!N154</f>
        <v>0</v>
      </c>
      <c r="I148" s="86">
        <f>'RESUMEN TOTAL'!O154</f>
        <v>0</v>
      </c>
      <c r="J148" s="86">
        <f>'RESUMEN TOTAL'!P154</f>
        <v>0</v>
      </c>
      <c r="K148" s="86">
        <f>'RESUMEN TOTAL'!Q154</f>
        <v>0</v>
      </c>
      <c r="L148" s="86">
        <f>'RESUMEN TOTAL'!R154</f>
        <v>0</v>
      </c>
      <c r="M148" s="86">
        <f>'RESUMEN TOTAL'!S154</f>
        <v>0</v>
      </c>
      <c r="N148" s="86">
        <f>'RESUMEN TOTAL'!T154</f>
        <v>0</v>
      </c>
      <c r="O148" s="86">
        <f>'RESUMEN TOTAL'!U154</f>
        <v>0</v>
      </c>
      <c r="P148" s="86">
        <f>'RESUMEN TOTAL'!V154</f>
        <v>0</v>
      </c>
      <c r="Q148" s="86">
        <f>'RESUMEN TOTAL'!W154</f>
        <v>0</v>
      </c>
      <c r="R148" s="86">
        <f>'RESUMEN TOTAL'!X154</f>
        <v>0</v>
      </c>
      <c r="S148" s="86">
        <f>'RESUMEN TOTAL'!Y154</f>
        <v>0</v>
      </c>
      <c r="T148" s="86">
        <f>'RESUMEN TOTAL'!Z154</f>
        <v>0</v>
      </c>
      <c r="U148" s="86">
        <f>'RESUMEN TOTAL'!AA154</f>
        <v>0</v>
      </c>
      <c r="V148" s="86">
        <f>'RESUMEN TOTAL'!AB154</f>
        <v>0</v>
      </c>
      <c r="W148" s="86">
        <f>'RESUMEN TOTAL'!AC154</f>
        <v>0</v>
      </c>
      <c r="X148" s="86">
        <f>'RESUMEN TOTAL'!AD154</f>
        <v>0</v>
      </c>
      <c r="Y148" s="86">
        <f>'RESUMEN TOTAL'!AE154</f>
        <v>0</v>
      </c>
      <c r="Z148" s="86">
        <f>'RESUMEN TOTAL'!AF154</f>
        <v>0</v>
      </c>
      <c r="AA148" s="86">
        <f>'RESUMEN TOTAL'!AG154</f>
        <v>0</v>
      </c>
      <c r="AB148" s="86">
        <f>'RESUMEN TOTAL'!AH154</f>
        <v>0</v>
      </c>
      <c r="AC148" s="86">
        <f>'RESUMEN TOTAL'!AI154</f>
        <v>0</v>
      </c>
      <c r="AD148" s="86">
        <f>'RESUMEN TOTAL'!AJ154</f>
        <v>0</v>
      </c>
      <c r="AE148" s="86">
        <f>'RESUMEN TOTAL'!AK154</f>
        <v>0</v>
      </c>
      <c r="AF148" s="86">
        <f>'RESUMEN TOTAL'!AL154</f>
        <v>0</v>
      </c>
      <c r="AG148" s="86">
        <f>'RESUMEN TOTAL'!AM154</f>
        <v>0</v>
      </c>
      <c r="AH148" s="86">
        <f>'RESUMEN TOTAL'!AN154</f>
        <v>0</v>
      </c>
      <c r="AI148" s="86">
        <f>'RESUMEN TOTAL'!AO154</f>
        <v>0</v>
      </c>
    </row>
    <row r="149" spans="1:35" hidden="1" x14ac:dyDescent="0.25">
      <c r="A149" t="str">
        <f>'RESUMEN TOTAL'!A155</f>
        <v>CHACABUCO</v>
      </c>
      <c r="B149" t="str">
        <f>'RESUMEN TOTAL'!B155</f>
        <v>KM02</v>
      </c>
      <c r="C149" t="str">
        <f>'RESUMEN TOTAL'!D155</f>
        <v>Novak e/El Overo y el Mangrullo</v>
      </c>
      <c r="D149" s="33" t="str">
        <f>'RESUMEN TOTAL'!E155</f>
        <v>Domo</v>
      </c>
      <c r="E149" s="33" t="str">
        <f>'RESUMEN TOTAL'!F155</f>
        <v>Fibra Optica</v>
      </c>
      <c r="F149" s="86">
        <f>'RESUMEN TOTAL'!L155</f>
        <v>0</v>
      </c>
      <c r="G149" s="86">
        <f>'RESUMEN TOTAL'!M155</f>
        <v>0</v>
      </c>
      <c r="H149" s="86">
        <f>'RESUMEN TOTAL'!N155</f>
        <v>0</v>
      </c>
      <c r="I149" s="86">
        <f>'RESUMEN TOTAL'!O155</f>
        <v>0</v>
      </c>
      <c r="J149" s="86">
        <f>'RESUMEN TOTAL'!P155</f>
        <v>0</v>
      </c>
      <c r="K149" s="86">
        <f>'RESUMEN TOTAL'!Q155</f>
        <v>0</v>
      </c>
      <c r="L149" s="86">
        <f>'RESUMEN TOTAL'!R155</f>
        <v>0</v>
      </c>
      <c r="M149" s="86">
        <f>'RESUMEN TOTAL'!S155</f>
        <v>0</v>
      </c>
      <c r="N149" s="86">
        <f>'RESUMEN TOTAL'!T155</f>
        <v>0</v>
      </c>
      <c r="O149" s="86">
        <f>'RESUMEN TOTAL'!U155</f>
        <v>0</v>
      </c>
      <c r="P149" s="86">
        <f>'RESUMEN TOTAL'!V155</f>
        <v>0</v>
      </c>
      <c r="Q149" s="86">
        <f>'RESUMEN TOTAL'!W155</f>
        <v>0</v>
      </c>
      <c r="R149" s="86">
        <f>'RESUMEN TOTAL'!X155</f>
        <v>0</v>
      </c>
      <c r="S149" s="86">
        <f>'RESUMEN TOTAL'!Y155</f>
        <v>0</v>
      </c>
      <c r="T149" s="86">
        <f>'RESUMEN TOTAL'!Z155</f>
        <v>0</v>
      </c>
      <c r="U149" s="86">
        <f>'RESUMEN TOTAL'!AA155</f>
        <v>0</v>
      </c>
      <c r="V149" s="86">
        <f>'RESUMEN TOTAL'!AB155</f>
        <v>0</v>
      </c>
      <c r="W149" s="86">
        <f>'RESUMEN TOTAL'!AC155</f>
        <v>0</v>
      </c>
      <c r="X149" s="86">
        <f>'RESUMEN TOTAL'!AD155</f>
        <v>0</v>
      </c>
      <c r="Y149" s="86">
        <f>'RESUMEN TOTAL'!AE155</f>
        <v>0</v>
      </c>
      <c r="Z149" s="86">
        <f>'RESUMEN TOTAL'!AF155</f>
        <v>0</v>
      </c>
      <c r="AA149" s="86">
        <f>'RESUMEN TOTAL'!AG155</f>
        <v>0</v>
      </c>
      <c r="AB149" s="86">
        <f>'RESUMEN TOTAL'!AH155</f>
        <v>0</v>
      </c>
      <c r="AC149" s="86">
        <f>'RESUMEN TOTAL'!AI155</f>
        <v>0</v>
      </c>
      <c r="AD149" s="86">
        <f>'RESUMEN TOTAL'!AJ155</f>
        <v>0</v>
      </c>
      <c r="AE149" s="86">
        <f>'RESUMEN TOTAL'!AK155</f>
        <v>0</v>
      </c>
      <c r="AF149" s="86">
        <f>'RESUMEN TOTAL'!AL155</f>
        <v>0</v>
      </c>
      <c r="AG149" s="86">
        <f>'RESUMEN TOTAL'!AM155</f>
        <v>0</v>
      </c>
      <c r="AH149" s="86">
        <f>'RESUMEN TOTAL'!AN155</f>
        <v>0</v>
      </c>
      <c r="AI149" s="86">
        <f>'RESUMEN TOTAL'!AO155</f>
        <v>0</v>
      </c>
    </row>
    <row r="150" spans="1:35" hidden="1" x14ac:dyDescent="0.25">
      <c r="A150" t="str">
        <f>'RESUMEN TOTAL'!A156</f>
        <v>KM 26700 (JULIO A. COSTA)</v>
      </c>
      <c r="B150" t="str">
        <f>'RESUMEN TOTAL'!B156</f>
        <v>KM03</v>
      </c>
      <c r="C150" t="str">
        <f>'RESUMEN TOTAL'!D156</f>
        <v>Novak y La Pulperia</v>
      </c>
      <c r="D150" s="33" t="str">
        <f>'RESUMEN TOTAL'!E156</f>
        <v>Domo</v>
      </c>
      <c r="E150" s="33" t="str">
        <f>'RESUMEN TOTAL'!F156</f>
        <v>Radio</v>
      </c>
      <c r="F150" s="86">
        <f>'RESUMEN TOTAL'!L156</f>
        <v>0</v>
      </c>
      <c r="G150" s="86">
        <f>'RESUMEN TOTAL'!M156</f>
        <v>0</v>
      </c>
      <c r="H150" s="86">
        <f>'RESUMEN TOTAL'!N156</f>
        <v>0</v>
      </c>
      <c r="I150" s="86">
        <f>'RESUMEN TOTAL'!O156</f>
        <v>0</v>
      </c>
      <c r="J150" s="86">
        <f>'RESUMEN TOTAL'!P156</f>
        <v>0</v>
      </c>
      <c r="K150" s="86">
        <f>'RESUMEN TOTAL'!Q156</f>
        <v>0</v>
      </c>
      <c r="L150" s="86">
        <f>'RESUMEN TOTAL'!R156</f>
        <v>0</v>
      </c>
      <c r="M150" s="86">
        <f>'RESUMEN TOTAL'!S156</f>
        <v>0</v>
      </c>
      <c r="N150" s="86">
        <f>'RESUMEN TOTAL'!T156</f>
        <v>0</v>
      </c>
      <c r="O150" s="86">
        <f>'RESUMEN TOTAL'!U156</f>
        <v>0</v>
      </c>
      <c r="P150" s="86">
        <f>'RESUMEN TOTAL'!V156</f>
        <v>0</v>
      </c>
      <c r="Q150" s="86">
        <f>'RESUMEN TOTAL'!W156</f>
        <v>0</v>
      </c>
      <c r="R150" s="86">
        <f>'RESUMEN TOTAL'!X156</f>
        <v>0</v>
      </c>
      <c r="S150" s="86">
        <f>'RESUMEN TOTAL'!Y156</f>
        <v>0</v>
      </c>
      <c r="T150" s="86">
        <f>'RESUMEN TOTAL'!Z156</f>
        <v>0</v>
      </c>
      <c r="U150" s="86">
        <f>'RESUMEN TOTAL'!AA156</f>
        <v>0</v>
      </c>
      <c r="V150" s="86">
        <f>'RESUMEN TOTAL'!AB156</f>
        <v>0</v>
      </c>
      <c r="W150" s="86">
        <f>'RESUMEN TOTAL'!AC156</f>
        <v>0</v>
      </c>
      <c r="X150" s="86">
        <f>'RESUMEN TOTAL'!AD156</f>
        <v>0</v>
      </c>
      <c r="Y150" s="86">
        <f>'RESUMEN TOTAL'!AE156</f>
        <v>0</v>
      </c>
      <c r="Z150" s="86">
        <f>'RESUMEN TOTAL'!AF156</f>
        <v>0</v>
      </c>
      <c r="AA150" s="86">
        <f>'RESUMEN TOTAL'!AG156</f>
        <v>0</v>
      </c>
      <c r="AB150" s="86">
        <f>'RESUMEN TOTAL'!AH156</f>
        <v>0</v>
      </c>
      <c r="AC150" s="86">
        <f>'RESUMEN TOTAL'!AI156</f>
        <v>0</v>
      </c>
      <c r="AD150" s="86">
        <f>'RESUMEN TOTAL'!AJ156</f>
        <v>0</v>
      </c>
      <c r="AE150" s="86">
        <f>'RESUMEN TOTAL'!AK156</f>
        <v>0</v>
      </c>
      <c r="AF150" s="86">
        <f>'RESUMEN TOTAL'!AL156</f>
        <v>0</v>
      </c>
      <c r="AG150" s="86">
        <f>'RESUMEN TOTAL'!AM156</f>
        <v>0</v>
      </c>
      <c r="AH150" s="86">
        <f>'RESUMEN TOTAL'!AN156</f>
        <v>0</v>
      </c>
      <c r="AI150" s="86">
        <f>'RESUMEN TOTAL'!AO156</f>
        <v>0</v>
      </c>
    </row>
    <row r="151" spans="1:35" hidden="1" x14ac:dyDescent="0.25">
      <c r="A151" t="str">
        <f>'RESUMEN TOTAL'!A157</f>
        <v>KM 26700 (JULIO A. COSTA)</v>
      </c>
      <c r="B151" t="str">
        <f>'RESUMEN TOTAL'!B157</f>
        <v>KM04</v>
      </c>
      <c r="C151" t="str">
        <f>'RESUMEN TOTAL'!D157</f>
        <v>El Ombu y El Zonda</v>
      </c>
      <c r="D151" s="33" t="str">
        <f>'RESUMEN TOTAL'!E157</f>
        <v>Domo</v>
      </c>
      <c r="E151" s="33" t="str">
        <f>'RESUMEN TOTAL'!F157</f>
        <v>Radio</v>
      </c>
      <c r="F151" s="86">
        <f>'RESUMEN TOTAL'!L157</f>
        <v>0</v>
      </c>
      <c r="G151" s="86" t="str">
        <f>'RESUMEN TOTAL'!M157</f>
        <v>APAGADO</v>
      </c>
      <c r="H151" s="86" t="str">
        <f>'RESUMEN TOTAL'!N157</f>
        <v>APAGADO</v>
      </c>
      <c r="I151" s="86">
        <f>'RESUMEN TOTAL'!O157</f>
        <v>0</v>
      </c>
      <c r="J151" s="86">
        <f>'RESUMEN TOTAL'!P157</f>
        <v>0</v>
      </c>
      <c r="K151" s="86">
        <f>'RESUMEN TOTAL'!Q157</f>
        <v>0</v>
      </c>
      <c r="L151" s="86">
        <f>'RESUMEN TOTAL'!R157</f>
        <v>0</v>
      </c>
      <c r="M151" s="86">
        <f>'RESUMEN TOTAL'!S157</f>
        <v>0</v>
      </c>
      <c r="N151" s="86">
        <f>'RESUMEN TOTAL'!T157</f>
        <v>0</v>
      </c>
      <c r="O151" s="86">
        <f>'RESUMEN TOTAL'!U157</f>
        <v>0</v>
      </c>
      <c r="P151" s="86">
        <f>'RESUMEN TOTAL'!V157</f>
        <v>0</v>
      </c>
      <c r="Q151" s="86">
        <f>'RESUMEN TOTAL'!W157</f>
        <v>0</v>
      </c>
      <c r="R151" s="86">
        <f>'RESUMEN TOTAL'!X157</f>
        <v>0</v>
      </c>
      <c r="S151" s="86">
        <f>'RESUMEN TOTAL'!Y157</f>
        <v>0</v>
      </c>
      <c r="T151" s="86">
        <f>'RESUMEN TOTAL'!Z157</f>
        <v>0</v>
      </c>
      <c r="U151" s="86">
        <f>'RESUMEN TOTAL'!AA157</f>
        <v>0</v>
      </c>
      <c r="V151" s="86">
        <f>'RESUMEN TOTAL'!AB157</f>
        <v>0</v>
      </c>
      <c r="W151" s="86">
        <f>'RESUMEN TOTAL'!AC157</f>
        <v>0</v>
      </c>
      <c r="X151" s="86">
        <f>'RESUMEN TOTAL'!AD157</f>
        <v>0</v>
      </c>
      <c r="Y151" s="86">
        <f>'RESUMEN TOTAL'!AE157</f>
        <v>0</v>
      </c>
      <c r="Z151" s="86">
        <f>'RESUMEN TOTAL'!AF157</f>
        <v>0</v>
      </c>
      <c r="AA151" s="86">
        <f>'RESUMEN TOTAL'!AG157</f>
        <v>0</v>
      </c>
      <c r="AB151" s="86">
        <f>'RESUMEN TOTAL'!AH157</f>
        <v>0</v>
      </c>
      <c r="AC151" s="86">
        <f>'RESUMEN TOTAL'!AI157</f>
        <v>0</v>
      </c>
      <c r="AD151" s="86">
        <f>'RESUMEN TOTAL'!AJ157</f>
        <v>0</v>
      </c>
      <c r="AE151" s="86">
        <f>'RESUMEN TOTAL'!AK157</f>
        <v>0</v>
      </c>
      <c r="AF151" s="86">
        <f>'RESUMEN TOTAL'!AL157</f>
        <v>0</v>
      </c>
      <c r="AG151" s="86">
        <f>'RESUMEN TOTAL'!AM157</f>
        <v>0</v>
      </c>
      <c r="AH151" s="86">
        <f>'RESUMEN TOTAL'!AN157</f>
        <v>0</v>
      </c>
      <c r="AI151" s="86">
        <f>'RESUMEN TOTAL'!AO157</f>
        <v>0</v>
      </c>
    </row>
    <row r="152" spans="1:35" hidden="1" x14ac:dyDescent="0.25">
      <c r="A152" t="str">
        <f>'RESUMEN TOTAL'!A158</f>
        <v>KM 26700 (JULIO A. COSTA)</v>
      </c>
      <c r="B152" t="str">
        <f>'RESUMEN TOTAL'!B158</f>
        <v>KM05</v>
      </c>
      <c r="C152" t="str">
        <f>'RESUMEN TOTAL'!D158</f>
        <v>El Ombu y Los Charruas</v>
      </c>
      <c r="D152" s="33" t="str">
        <f>'RESUMEN TOTAL'!E158</f>
        <v>Domo</v>
      </c>
      <c r="E152" s="33" t="str">
        <f>'RESUMEN TOTAL'!F158</f>
        <v>Radio</v>
      </c>
      <c r="F152" s="86">
        <f>'RESUMEN TOTAL'!L158</f>
        <v>0</v>
      </c>
      <c r="G152" s="86">
        <f>'RESUMEN TOTAL'!M158</f>
        <v>0</v>
      </c>
      <c r="H152" s="86" t="str">
        <f>'RESUMEN TOTAL'!N158</f>
        <v>APAGADO</v>
      </c>
      <c r="I152" s="86">
        <f>'RESUMEN TOTAL'!O158</f>
        <v>0</v>
      </c>
      <c r="J152" s="86">
        <f>'RESUMEN TOTAL'!P158</f>
        <v>0</v>
      </c>
      <c r="K152" s="86">
        <f>'RESUMEN TOTAL'!Q158</f>
        <v>0</v>
      </c>
      <c r="L152" s="86">
        <f>'RESUMEN TOTAL'!R158</f>
        <v>0</v>
      </c>
      <c r="M152" s="86">
        <f>'RESUMEN TOTAL'!S158</f>
        <v>0</v>
      </c>
      <c r="N152" s="86">
        <f>'RESUMEN TOTAL'!T158</f>
        <v>0</v>
      </c>
      <c r="O152" s="86">
        <f>'RESUMEN TOTAL'!U158</f>
        <v>0</v>
      </c>
      <c r="P152" s="86">
        <f>'RESUMEN TOTAL'!V158</f>
        <v>0</v>
      </c>
      <c r="Q152" s="86">
        <f>'RESUMEN TOTAL'!W158</f>
        <v>0</v>
      </c>
      <c r="R152" s="86">
        <f>'RESUMEN TOTAL'!X158</f>
        <v>0</v>
      </c>
      <c r="S152" s="86">
        <f>'RESUMEN TOTAL'!Y158</f>
        <v>0</v>
      </c>
      <c r="T152" s="86">
        <f>'RESUMEN TOTAL'!Z158</f>
        <v>0</v>
      </c>
      <c r="U152" s="86">
        <f>'RESUMEN TOTAL'!AA158</f>
        <v>0</v>
      </c>
      <c r="V152" s="86">
        <f>'RESUMEN TOTAL'!AB158</f>
        <v>0</v>
      </c>
      <c r="W152" s="86">
        <f>'RESUMEN TOTAL'!AC158</f>
        <v>0</v>
      </c>
      <c r="X152" s="86">
        <f>'RESUMEN TOTAL'!AD158</f>
        <v>0</v>
      </c>
      <c r="Y152" s="86">
        <f>'RESUMEN TOTAL'!AE158</f>
        <v>0</v>
      </c>
      <c r="Z152" s="86">
        <f>'RESUMEN TOTAL'!AF158</f>
        <v>0</v>
      </c>
      <c r="AA152" s="86">
        <f>'RESUMEN TOTAL'!AG158</f>
        <v>0</v>
      </c>
      <c r="AB152" s="86">
        <f>'RESUMEN TOTAL'!AH158</f>
        <v>0</v>
      </c>
      <c r="AC152" s="86">
        <f>'RESUMEN TOTAL'!AI158</f>
        <v>0</v>
      </c>
      <c r="AD152" s="86">
        <f>'RESUMEN TOTAL'!AJ158</f>
        <v>0</v>
      </c>
      <c r="AE152" s="86">
        <f>'RESUMEN TOTAL'!AK158</f>
        <v>0</v>
      </c>
      <c r="AF152" s="86">
        <f>'RESUMEN TOTAL'!AL158</f>
        <v>0</v>
      </c>
      <c r="AG152" s="86">
        <f>'RESUMEN TOTAL'!AM158</f>
        <v>0</v>
      </c>
      <c r="AH152" s="86">
        <f>'RESUMEN TOTAL'!AN158</f>
        <v>0</v>
      </c>
      <c r="AI152" s="86">
        <f>'RESUMEN TOTAL'!AO158</f>
        <v>0</v>
      </c>
    </row>
    <row r="153" spans="1:35" hidden="1" x14ac:dyDescent="0.25">
      <c r="A153" t="str">
        <f>'RESUMEN TOTAL'!A159</f>
        <v>KM 26700 (JULIO A. COSTA)</v>
      </c>
      <c r="B153" t="str">
        <f>'RESUMEN TOTAL'!B159</f>
        <v>KM06</v>
      </c>
      <c r="C153" t="str">
        <f>'RESUMEN TOTAL'!D159</f>
        <v>El Ombu y La Cautiva</v>
      </c>
      <c r="D153" s="33" t="str">
        <f>'RESUMEN TOTAL'!E159</f>
        <v>DOMO</v>
      </c>
      <c r="E153" s="33" t="str">
        <f>'RESUMEN TOTAL'!F159</f>
        <v>Radio</v>
      </c>
      <c r="F153" s="86">
        <f>'RESUMEN TOTAL'!L159</f>
        <v>0</v>
      </c>
      <c r="G153" s="86">
        <f>'RESUMEN TOTAL'!M159</f>
        <v>0</v>
      </c>
      <c r="H153" s="86">
        <f>'RESUMEN TOTAL'!N159</f>
        <v>0</v>
      </c>
      <c r="I153" s="86">
        <f>'RESUMEN TOTAL'!O159</f>
        <v>0</v>
      </c>
      <c r="J153" s="86">
        <f>'RESUMEN TOTAL'!P159</f>
        <v>0</v>
      </c>
      <c r="K153" s="86">
        <f>'RESUMEN TOTAL'!Q159</f>
        <v>0</v>
      </c>
      <c r="L153" s="86">
        <f>'RESUMEN TOTAL'!R159</f>
        <v>0</v>
      </c>
      <c r="M153" s="86">
        <f>'RESUMEN TOTAL'!S159</f>
        <v>0</v>
      </c>
      <c r="N153" s="86">
        <f>'RESUMEN TOTAL'!T159</f>
        <v>0</v>
      </c>
      <c r="O153" s="86">
        <f>'RESUMEN TOTAL'!U159</f>
        <v>0</v>
      </c>
      <c r="P153" s="86">
        <f>'RESUMEN TOTAL'!V159</f>
        <v>0</v>
      </c>
      <c r="Q153" s="86">
        <f>'RESUMEN TOTAL'!W159</f>
        <v>0</v>
      </c>
      <c r="R153" s="86">
        <f>'RESUMEN TOTAL'!X159</f>
        <v>0</v>
      </c>
      <c r="S153" s="86">
        <f>'RESUMEN TOTAL'!Y159</f>
        <v>0</v>
      </c>
      <c r="T153" s="86">
        <f>'RESUMEN TOTAL'!Z159</f>
        <v>0</v>
      </c>
      <c r="U153" s="86">
        <f>'RESUMEN TOTAL'!AA159</f>
        <v>0</v>
      </c>
      <c r="V153" s="86">
        <f>'RESUMEN TOTAL'!AB159</f>
        <v>0</v>
      </c>
      <c r="W153" s="86">
        <f>'RESUMEN TOTAL'!AC159</f>
        <v>0</v>
      </c>
      <c r="X153" s="86">
        <f>'RESUMEN TOTAL'!AD159</f>
        <v>0</v>
      </c>
      <c r="Y153" s="86">
        <f>'RESUMEN TOTAL'!AE159</f>
        <v>0</v>
      </c>
      <c r="Z153" s="86">
        <f>'RESUMEN TOTAL'!AF159</f>
        <v>0</v>
      </c>
      <c r="AA153" s="86">
        <f>'RESUMEN TOTAL'!AG159</f>
        <v>0</v>
      </c>
      <c r="AB153" s="86">
        <f>'RESUMEN TOTAL'!AH159</f>
        <v>0</v>
      </c>
      <c r="AC153" s="86">
        <f>'RESUMEN TOTAL'!AI159</f>
        <v>0</v>
      </c>
      <c r="AD153" s="86">
        <f>'RESUMEN TOTAL'!AJ159</f>
        <v>0</v>
      </c>
      <c r="AE153" s="86">
        <f>'RESUMEN TOTAL'!AK159</f>
        <v>0</v>
      </c>
      <c r="AF153" s="86">
        <f>'RESUMEN TOTAL'!AL159</f>
        <v>0</v>
      </c>
      <c r="AG153" s="86">
        <f>'RESUMEN TOTAL'!AM159</f>
        <v>0</v>
      </c>
      <c r="AH153" s="86">
        <f>'RESUMEN TOTAL'!AN159</f>
        <v>0</v>
      </c>
      <c r="AI153" s="86">
        <f>'RESUMEN TOTAL'!AO159</f>
        <v>0</v>
      </c>
    </row>
    <row r="154" spans="1:35" hidden="1" x14ac:dyDescent="0.25">
      <c r="A154" t="str">
        <f>'RESUMEN TOTAL'!A160</f>
        <v>KM 26700 (JULIO A. COSTA)</v>
      </c>
      <c r="B154" t="str">
        <f>'RESUMEN TOTAL'!B160</f>
        <v>KM 07</v>
      </c>
      <c r="C154" t="str">
        <f>'RESUMEN TOTAL'!D160</f>
        <v>EL ALJIBE E/ EL ZONDA Y DON SEGUNDO SOMBRA</v>
      </c>
      <c r="D154" s="33" t="str">
        <f>'RESUMEN TOTAL'!E160</f>
        <v>DOMO</v>
      </c>
      <c r="E154" s="33" t="str">
        <f>'RESUMEN TOTAL'!F160</f>
        <v>Radio</v>
      </c>
      <c r="F154" s="86">
        <f>'RESUMEN TOTAL'!L160</f>
        <v>0</v>
      </c>
      <c r="G154" s="86">
        <f>'RESUMEN TOTAL'!M160</f>
        <v>0</v>
      </c>
      <c r="H154" s="86">
        <f>'RESUMEN TOTAL'!N160</f>
        <v>0</v>
      </c>
      <c r="I154" s="86">
        <f>'RESUMEN TOTAL'!O160</f>
        <v>0</v>
      </c>
      <c r="J154" s="86">
        <f>'RESUMEN TOTAL'!P160</f>
        <v>0</v>
      </c>
      <c r="K154" s="86">
        <f>'RESUMEN TOTAL'!Q160</f>
        <v>0</v>
      </c>
      <c r="L154" s="86">
        <f>'RESUMEN TOTAL'!R160</f>
        <v>0</v>
      </c>
      <c r="M154" s="86">
        <f>'RESUMEN TOTAL'!S160</f>
        <v>0</v>
      </c>
      <c r="N154" s="86" t="str">
        <f>'RESUMEN TOTAL'!T160</f>
        <v>APAGADO</v>
      </c>
      <c r="O154" s="86">
        <f>'RESUMEN TOTAL'!U160</f>
        <v>0</v>
      </c>
      <c r="P154" s="86">
        <f>'RESUMEN TOTAL'!V160</f>
        <v>0</v>
      </c>
      <c r="Q154" s="86">
        <f>'RESUMEN TOTAL'!W160</f>
        <v>0</v>
      </c>
      <c r="R154" s="86">
        <f>'RESUMEN TOTAL'!X160</f>
        <v>0</v>
      </c>
      <c r="S154" s="86">
        <f>'RESUMEN TOTAL'!Y160</f>
        <v>0</v>
      </c>
      <c r="T154" s="86">
        <f>'RESUMEN TOTAL'!Z160</f>
        <v>0</v>
      </c>
      <c r="U154" s="86">
        <f>'RESUMEN TOTAL'!AA160</f>
        <v>0</v>
      </c>
      <c r="V154" s="86">
        <f>'RESUMEN TOTAL'!AB160</f>
        <v>0</v>
      </c>
      <c r="W154" s="86">
        <f>'RESUMEN TOTAL'!AC160</f>
        <v>0</v>
      </c>
      <c r="X154" s="86">
        <f>'RESUMEN TOTAL'!AD160</f>
        <v>0</v>
      </c>
      <c r="Y154" s="86">
        <f>'RESUMEN TOTAL'!AE160</f>
        <v>0</v>
      </c>
      <c r="Z154" s="86">
        <f>'RESUMEN TOTAL'!AF160</f>
        <v>0</v>
      </c>
      <c r="AA154" s="86">
        <f>'RESUMEN TOTAL'!AG160</f>
        <v>0</v>
      </c>
      <c r="AB154" s="86">
        <f>'RESUMEN TOTAL'!AH160</f>
        <v>0</v>
      </c>
      <c r="AC154" s="86">
        <f>'RESUMEN TOTAL'!AI160</f>
        <v>0</v>
      </c>
      <c r="AD154" s="86">
        <f>'RESUMEN TOTAL'!AJ160</f>
        <v>0</v>
      </c>
      <c r="AE154" s="86">
        <f>'RESUMEN TOTAL'!AK160</f>
        <v>0</v>
      </c>
      <c r="AF154" s="86">
        <f>'RESUMEN TOTAL'!AL160</f>
        <v>0</v>
      </c>
      <c r="AG154" s="86">
        <f>'RESUMEN TOTAL'!AM160</f>
        <v>0</v>
      </c>
      <c r="AH154" s="86">
        <f>'RESUMEN TOTAL'!AN160</f>
        <v>0</v>
      </c>
      <c r="AI154" s="86">
        <f>'RESUMEN TOTAL'!AO160</f>
        <v>0</v>
      </c>
    </row>
    <row r="155" spans="1:35" hidden="1" x14ac:dyDescent="0.25">
      <c r="A155" t="str">
        <f>'RESUMEN TOTAL'!A161</f>
        <v>KM 26700 (JULIO A. COSTA)</v>
      </c>
      <c r="B155" t="str">
        <f>'RESUMEN TOTAL'!B161</f>
        <v>KM08 / UPA 03</v>
      </c>
      <c r="C155" t="str">
        <f>'RESUMEN TOTAL'!D161</f>
        <v>LOS CHARRUAS Y BLANDENGUES</v>
      </c>
      <c r="D155" s="33" t="str">
        <f>'RESUMEN TOTAL'!E161</f>
        <v>DOMO</v>
      </c>
      <c r="E155" s="33" t="str">
        <f>'RESUMEN TOTAL'!F161</f>
        <v>Radio</v>
      </c>
      <c r="F155" s="86">
        <f>'RESUMEN TOTAL'!L161</f>
        <v>0</v>
      </c>
      <c r="G155" s="86">
        <f>'RESUMEN TOTAL'!M161</f>
        <v>0</v>
      </c>
      <c r="H155" s="86">
        <f>'RESUMEN TOTAL'!N161</f>
        <v>0</v>
      </c>
      <c r="I155" s="86">
        <f>'RESUMEN TOTAL'!O161</f>
        <v>0</v>
      </c>
      <c r="J155" s="86">
        <f>'RESUMEN TOTAL'!P161</f>
        <v>0</v>
      </c>
      <c r="K155" s="86">
        <f>'RESUMEN TOTAL'!Q161</f>
        <v>0</v>
      </c>
      <c r="L155" s="86">
        <f>'RESUMEN TOTAL'!R161</f>
        <v>0</v>
      </c>
      <c r="M155" s="86">
        <f>'RESUMEN TOTAL'!S161</f>
        <v>0</v>
      </c>
      <c r="N155" s="86">
        <f>'RESUMEN TOTAL'!T161</f>
        <v>0</v>
      </c>
      <c r="O155" s="86">
        <f>'RESUMEN TOTAL'!U161</f>
        <v>0</v>
      </c>
      <c r="P155" s="86">
        <f>'RESUMEN TOTAL'!V161</f>
        <v>0</v>
      </c>
      <c r="Q155" s="86">
        <f>'RESUMEN TOTAL'!W161</f>
        <v>0</v>
      </c>
      <c r="R155" s="86">
        <f>'RESUMEN TOTAL'!X161</f>
        <v>0</v>
      </c>
      <c r="S155" s="86">
        <f>'RESUMEN TOTAL'!Y161</f>
        <v>0</v>
      </c>
      <c r="T155" s="86">
        <f>'RESUMEN TOTAL'!Z161</f>
        <v>0</v>
      </c>
      <c r="U155" s="86">
        <f>'RESUMEN TOTAL'!AA161</f>
        <v>0</v>
      </c>
      <c r="V155" s="86">
        <f>'RESUMEN TOTAL'!AB161</f>
        <v>0</v>
      </c>
      <c r="W155" s="86">
        <f>'RESUMEN TOTAL'!AC161</f>
        <v>0</v>
      </c>
      <c r="X155" s="86">
        <f>'RESUMEN TOTAL'!AD161</f>
        <v>0</v>
      </c>
      <c r="Y155" s="86">
        <f>'RESUMEN TOTAL'!AE161</f>
        <v>0</v>
      </c>
      <c r="Z155" s="86">
        <f>'RESUMEN TOTAL'!AF161</f>
        <v>0</v>
      </c>
      <c r="AA155" s="86">
        <f>'RESUMEN TOTAL'!AG161</f>
        <v>0</v>
      </c>
      <c r="AB155" s="86">
        <f>'RESUMEN TOTAL'!AH161</f>
        <v>0</v>
      </c>
      <c r="AC155" s="86">
        <f>'RESUMEN TOTAL'!AI161</f>
        <v>0</v>
      </c>
      <c r="AD155" s="86">
        <f>'RESUMEN TOTAL'!AJ161</f>
        <v>0</v>
      </c>
      <c r="AE155" s="86">
        <f>'RESUMEN TOTAL'!AK161</f>
        <v>0</v>
      </c>
      <c r="AF155" s="86">
        <f>'RESUMEN TOTAL'!AL161</f>
        <v>0</v>
      </c>
      <c r="AG155" s="86">
        <f>'RESUMEN TOTAL'!AM161</f>
        <v>0</v>
      </c>
      <c r="AH155" s="86">
        <f>'RESUMEN TOTAL'!AN161</f>
        <v>0</v>
      </c>
      <c r="AI155" s="86">
        <f>'RESUMEN TOTAL'!AO161</f>
        <v>0</v>
      </c>
    </row>
    <row r="156" spans="1:35" hidden="1" x14ac:dyDescent="0.25">
      <c r="A156" t="str">
        <f>'RESUMEN TOTAL'!A162</f>
        <v>KM 26700 (JULIO A. COSTA)</v>
      </c>
      <c r="B156" t="str">
        <f>'RESUMEN TOTAL'!B162</f>
        <v>KM09 / UPA 1</v>
      </c>
      <c r="C156" t="str">
        <f>'RESUMEN TOTAL'!D162</f>
        <v>NOVAK Y LA POSTA</v>
      </c>
      <c r="D156" s="33" t="str">
        <f>'RESUMEN TOTAL'!E162</f>
        <v>DOMO</v>
      </c>
      <c r="E156" s="33" t="str">
        <f>'RESUMEN TOTAL'!F162</f>
        <v>Radio</v>
      </c>
      <c r="F156" s="86">
        <f>'RESUMEN TOTAL'!L162</f>
        <v>0</v>
      </c>
      <c r="G156" s="86">
        <f>'RESUMEN TOTAL'!M162</f>
        <v>0</v>
      </c>
      <c r="H156" s="86">
        <f>'RESUMEN TOTAL'!N162</f>
        <v>0</v>
      </c>
      <c r="I156" s="86">
        <f>'RESUMEN TOTAL'!O162</f>
        <v>0</v>
      </c>
      <c r="J156" s="86">
        <f>'RESUMEN TOTAL'!P162</f>
        <v>0</v>
      </c>
      <c r="K156" s="86">
        <f>'RESUMEN TOTAL'!Q162</f>
        <v>0</v>
      </c>
      <c r="L156" s="86">
        <f>'RESUMEN TOTAL'!R162</f>
        <v>0</v>
      </c>
      <c r="M156" s="86">
        <f>'RESUMEN TOTAL'!S162</f>
        <v>0</v>
      </c>
      <c r="N156" s="86">
        <f>'RESUMEN TOTAL'!T162</f>
        <v>0</v>
      </c>
      <c r="O156" s="86">
        <f>'RESUMEN TOTAL'!U162</f>
        <v>0</v>
      </c>
      <c r="P156" s="86">
        <f>'RESUMEN TOTAL'!V162</f>
        <v>0</v>
      </c>
      <c r="Q156" s="86">
        <f>'RESUMEN TOTAL'!W162</f>
        <v>0</v>
      </c>
      <c r="R156" s="86">
        <f>'RESUMEN TOTAL'!X162</f>
        <v>0</v>
      </c>
      <c r="S156" s="86">
        <f>'RESUMEN TOTAL'!Y162</f>
        <v>0</v>
      </c>
      <c r="T156" s="86">
        <f>'RESUMEN TOTAL'!Z162</f>
        <v>0</v>
      </c>
      <c r="U156" s="86">
        <f>'RESUMEN TOTAL'!AA162</f>
        <v>0</v>
      </c>
      <c r="V156" s="86">
        <f>'RESUMEN TOTAL'!AB162</f>
        <v>0</v>
      </c>
      <c r="W156" s="86">
        <f>'RESUMEN TOTAL'!AC162</f>
        <v>0</v>
      </c>
      <c r="X156" s="86">
        <f>'RESUMEN TOTAL'!AD162</f>
        <v>0</v>
      </c>
      <c r="Y156" s="86">
        <f>'RESUMEN TOTAL'!AE162</f>
        <v>0</v>
      </c>
      <c r="Z156" s="86">
        <f>'RESUMEN TOTAL'!AF162</f>
        <v>0</v>
      </c>
      <c r="AA156" s="86">
        <f>'RESUMEN TOTAL'!AG162</f>
        <v>0</v>
      </c>
      <c r="AB156" s="86">
        <f>'RESUMEN TOTAL'!AH162</f>
        <v>0</v>
      </c>
      <c r="AC156" s="86">
        <f>'RESUMEN TOTAL'!AI162</f>
        <v>0</v>
      </c>
      <c r="AD156" s="86">
        <f>'RESUMEN TOTAL'!AJ162</f>
        <v>0</v>
      </c>
      <c r="AE156" s="86" t="str">
        <f>'RESUMEN TOTAL'!AK162</f>
        <v xml:space="preserve"> </v>
      </c>
      <c r="AF156" s="86">
        <f>'RESUMEN TOTAL'!AL162</f>
        <v>0</v>
      </c>
      <c r="AG156" s="86">
        <f>'RESUMEN TOTAL'!AM162</f>
        <v>0</v>
      </c>
      <c r="AH156" s="86">
        <f>'RESUMEN TOTAL'!AN162</f>
        <v>0</v>
      </c>
      <c r="AI156" s="86">
        <f>'RESUMEN TOTAL'!AO162</f>
        <v>0</v>
      </c>
    </row>
    <row r="157" spans="1:35" hidden="1" x14ac:dyDescent="0.25">
      <c r="A157" t="str">
        <f>'RESUMEN TOTAL'!A163</f>
        <v>KM 26700 (JULIO A. COSTA)</v>
      </c>
      <c r="B157" t="str">
        <f>'RESUMEN TOTAL'!B163</f>
        <v>KM 10 / UPA 2</v>
      </c>
      <c r="C157" t="str">
        <f>'RESUMEN TOTAL'!D163</f>
        <v>PLAYA DE ESTACIONAMIENTO INTERNA E/ HOSP. MODULAR Y UPA 11.</v>
      </c>
      <c r="D157" s="33" t="str">
        <f>'RESUMEN TOTAL'!E163</f>
        <v>DOMO</v>
      </c>
      <c r="E157" s="33" t="str">
        <f>'RESUMEN TOTAL'!F163</f>
        <v>Radio</v>
      </c>
      <c r="F157" s="86">
        <f>'RESUMEN TOTAL'!L163</f>
        <v>0</v>
      </c>
      <c r="G157" s="86">
        <f>'RESUMEN TOTAL'!M163</f>
        <v>0</v>
      </c>
      <c r="H157" s="86">
        <f>'RESUMEN TOTAL'!N163</f>
        <v>0</v>
      </c>
      <c r="I157" s="86" t="str">
        <f>'RESUMEN TOTAL'!O163</f>
        <v>APAGADO</v>
      </c>
      <c r="J157" s="86">
        <f>'RESUMEN TOTAL'!P163</f>
        <v>0</v>
      </c>
      <c r="K157" s="86" t="str">
        <f>'RESUMEN TOTAL'!Q163</f>
        <v>APAGADO</v>
      </c>
      <c r="L157" s="86">
        <f>'RESUMEN TOTAL'!R163</f>
        <v>0</v>
      </c>
      <c r="M157" s="86" t="str">
        <f>'RESUMEN TOTAL'!S163</f>
        <v>APAGADO</v>
      </c>
      <c r="N157" s="86" t="str">
        <f>'RESUMEN TOTAL'!T163</f>
        <v>APAGADO</v>
      </c>
      <c r="O157" s="86" t="str">
        <f>'RESUMEN TOTAL'!U163</f>
        <v>APAGADO</v>
      </c>
      <c r="P157" s="86" t="str">
        <f>'RESUMEN TOTAL'!V163</f>
        <v>APAGADO</v>
      </c>
      <c r="Q157" s="86" t="str">
        <f>'RESUMEN TOTAL'!W163</f>
        <v>APAGADO</v>
      </c>
      <c r="R157" s="86" t="str">
        <f>'RESUMEN TOTAL'!X163</f>
        <v>APAGADO</v>
      </c>
      <c r="S157" s="86" t="str">
        <f>'RESUMEN TOTAL'!Y163</f>
        <v>APAGADO</v>
      </c>
      <c r="T157" s="86" t="str">
        <f>'RESUMEN TOTAL'!Z163</f>
        <v>APAGADO</v>
      </c>
      <c r="U157" s="86">
        <f>'RESUMEN TOTAL'!AA163</f>
        <v>0</v>
      </c>
      <c r="V157" s="86">
        <f>'RESUMEN TOTAL'!AB163</f>
        <v>0</v>
      </c>
      <c r="W157" s="86">
        <f>'RESUMEN TOTAL'!AC163</f>
        <v>0</v>
      </c>
      <c r="X157" s="86">
        <f>'RESUMEN TOTAL'!AD163</f>
        <v>0</v>
      </c>
      <c r="Y157" s="86">
        <f>'RESUMEN TOTAL'!AE163</f>
        <v>0</v>
      </c>
      <c r="Z157" s="86">
        <f>'RESUMEN TOTAL'!AF163</f>
        <v>0</v>
      </c>
      <c r="AA157" s="86">
        <f>'RESUMEN TOTAL'!AG163</f>
        <v>0</v>
      </c>
      <c r="AB157" s="86">
        <f>'RESUMEN TOTAL'!AH163</f>
        <v>0</v>
      </c>
      <c r="AC157" s="86">
        <f>'RESUMEN TOTAL'!AI163</f>
        <v>0</v>
      </c>
      <c r="AD157" s="86">
        <f>'RESUMEN TOTAL'!AJ163</f>
        <v>0</v>
      </c>
      <c r="AE157" s="86">
        <f>'RESUMEN TOTAL'!AK163</f>
        <v>0</v>
      </c>
      <c r="AF157" s="86">
        <f>'RESUMEN TOTAL'!AL163</f>
        <v>0</v>
      </c>
      <c r="AG157" s="86">
        <f>'RESUMEN TOTAL'!AM163</f>
        <v>0</v>
      </c>
      <c r="AH157" s="86">
        <f>'RESUMEN TOTAL'!AN163</f>
        <v>0</v>
      </c>
      <c r="AI157" s="86">
        <f>'RESUMEN TOTAL'!AO163</f>
        <v>0</v>
      </c>
    </row>
    <row r="158" spans="1:35" hidden="1" x14ac:dyDescent="0.25">
      <c r="A158" t="str">
        <f>'RESUMEN TOTAL'!A164</f>
        <v>KM 26700 (JULIO A. COSTA)</v>
      </c>
      <c r="B158" t="str">
        <f>'RESUMEN TOTAL'!B164</f>
        <v>KM11</v>
      </c>
      <c r="C158" t="str">
        <f>'RESUMEN TOTAL'!D164</f>
        <v>NOVAK Y EL OVERO</v>
      </c>
      <c r="D158" s="33" t="str">
        <f>'RESUMEN TOTAL'!E164</f>
        <v>DOMO</v>
      </c>
      <c r="E158" s="33" t="str">
        <f>'RESUMEN TOTAL'!F164</f>
        <v>Fibra Optica</v>
      </c>
      <c r="F158" s="86">
        <f>'RESUMEN TOTAL'!L164</f>
        <v>0</v>
      </c>
      <c r="G158" s="86">
        <f>'RESUMEN TOTAL'!M164</f>
        <v>0</v>
      </c>
      <c r="H158" s="86">
        <f>'RESUMEN TOTAL'!N164</f>
        <v>0</v>
      </c>
      <c r="I158" s="86">
        <f>'RESUMEN TOTAL'!O164</f>
        <v>0</v>
      </c>
      <c r="J158" s="86">
        <f>'RESUMEN TOTAL'!P164</f>
        <v>0</v>
      </c>
      <c r="K158" s="86">
        <f>'RESUMEN TOTAL'!Q164</f>
        <v>0</v>
      </c>
      <c r="L158" s="86">
        <f>'RESUMEN TOTAL'!R164</f>
        <v>0</v>
      </c>
      <c r="M158" s="86">
        <f>'RESUMEN TOTAL'!S164</f>
        <v>0</v>
      </c>
      <c r="N158" s="86">
        <f>'RESUMEN TOTAL'!T164</f>
        <v>0</v>
      </c>
      <c r="O158" s="86">
        <f>'RESUMEN TOTAL'!U164</f>
        <v>0</v>
      </c>
      <c r="P158" s="86">
        <f>'RESUMEN TOTAL'!V164</f>
        <v>0</v>
      </c>
      <c r="Q158" s="86">
        <f>'RESUMEN TOTAL'!W164</f>
        <v>0</v>
      </c>
      <c r="R158" s="86">
        <f>'RESUMEN TOTAL'!X164</f>
        <v>0</v>
      </c>
      <c r="S158" s="86">
        <f>'RESUMEN TOTAL'!Y164</f>
        <v>0</v>
      </c>
      <c r="T158" s="86">
        <f>'RESUMEN TOTAL'!Z164</f>
        <v>0</v>
      </c>
      <c r="U158" s="86">
        <f>'RESUMEN TOTAL'!AA164</f>
        <v>0</v>
      </c>
      <c r="V158" s="86">
        <f>'RESUMEN TOTAL'!AB164</f>
        <v>0</v>
      </c>
      <c r="W158" s="86">
        <f>'RESUMEN TOTAL'!AC164</f>
        <v>0</v>
      </c>
      <c r="X158" s="86">
        <f>'RESUMEN TOTAL'!AD164</f>
        <v>0</v>
      </c>
      <c r="Y158" s="86">
        <f>'RESUMEN TOTAL'!AE164</f>
        <v>0</v>
      </c>
      <c r="Z158" s="86">
        <f>'RESUMEN TOTAL'!AF164</f>
        <v>0</v>
      </c>
      <c r="AA158" s="86">
        <f>'RESUMEN TOTAL'!AG164</f>
        <v>0</v>
      </c>
      <c r="AB158" s="86">
        <f>'RESUMEN TOTAL'!AH164</f>
        <v>0</v>
      </c>
      <c r="AC158" s="86">
        <f>'RESUMEN TOTAL'!AI164</f>
        <v>0</v>
      </c>
      <c r="AD158" s="86">
        <f>'RESUMEN TOTAL'!AJ164</f>
        <v>0</v>
      </c>
      <c r="AE158" s="86">
        <f>'RESUMEN TOTAL'!AK164</f>
        <v>0</v>
      </c>
      <c r="AF158" s="86">
        <f>'RESUMEN TOTAL'!AL164</f>
        <v>0</v>
      </c>
      <c r="AG158" s="86">
        <f>'RESUMEN TOTAL'!AM164</f>
        <v>0</v>
      </c>
      <c r="AH158" s="86">
        <f>'RESUMEN TOTAL'!AN164</f>
        <v>0</v>
      </c>
      <c r="AI158" s="86">
        <f>'RESUMEN TOTAL'!AO164</f>
        <v>0</v>
      </c>
    </row>
    <row r="159" spans="1:35" hidden="1" x14ac:dyDescent="0.25">
      <c r="A159" t="str">
        <f>'RESUMEN TOTAL'!A165</f>
        <v>KM 26700 (JULIO A. COSTA)</v>
      </c>
      <c r="B159" t="str">
        <f>'RESUMEN TOTAL'!B165</f>
        <v>KM 12 FIJA 1</v>
      </c>
      <c r="C159" t="str">
        <f>'RESUMEN TOTAL'!D165</f>
        <v>BLANDENGUES Y LA ZAMBA</v>
      </c>
      <c r="D159" s="33" t="str">
        <f>'RESUMEN TOTAL'!E165</f>
        <v>Fija</v>
      </c>
      <c r="E159" s="33" t="str">
        <f>'RESUMEN TOTAL'!F165</f>
        <v>PTO A FO</v>
      </c>
      <c r="F159" s="86">
        <f>'RESUMEN TOTAL'!L165</f>
        <v>0</v>
      </c>
      <c r="G159" s="86">
        <f>'RESUMEN TOTAL'!M165</f>
        <v>0</v>
      </c>
      <c r="H159" s="86">
        <f>'RESUMEN TOTAL'!N165</f>
        <v>0</v>
      </c>
      <c r="I159" s="86">
        <f>'RESUMEN TOTAL'!O165</f>
        <v>0</v>
      </c>
      <c r="J159" s="86">
        <f>'RESUMEN TOTAL'!P165</f>
        <v>0</v>
      </c>
      <c r="K159" s="86">
        <f>'RESUMEN TOTAL'!Q165</f>
        <v>0</v>
      </c>
      <c r="L159" s="86">
        <f>'RESUMEN TOTAL'!R165</f>
        <v>0</v>
      </c>
      <c r="M159" s="86">
        <f>'RESUMEN TOTAL'!S165</f>
        <v>0</v>
      </c>
      <c r="N159" s="86">
        <f>'RESUMEN TOTAL'!T165</f>
        <v>0</v>
      </c>
      <c r="O159" s="86">
        <f>'RESUMEN TOTAL'!U165</f>
        <v>0</v>
      </c>
      <c r="P159" s="86">
        <f>'RESUMEN TOTAL'!V165</f>
        <v>0</v>
      </c>
      <c r="Q159" s="86">
        <f>'RESUMEN TOTAL'!W165</f>
        <v>0</v>
      </c>
      <c r="R159" s="86">
        <f>'RESUMEN TOTAL'!X165</f>
        <v>0</v>
      </c>
      <c r="S159" s="86">
        <f>'RESUMEN TOTAL'!Y165</f>
        <v>0</v>
      </c>
      <c r="T159" s="86">
        <f>'RESUMEN TOTAL'!Z165</f>
        <v>0</v>
      </c>
      <c r="U159" s="86">
        <f>'RESUMEN TOTAL'!AA165</f>
        <v>0</v>
      </c>
      <c r="V159" s="86">
        <f>'RESUMEN TOTAL'!AB165</f>
        <v>0</v>
      </c>
      <c r="W159" s="86">
        <f>'RESUMEN TOTAL'!AC165</f>
        <v>0</v>
      </c>
      <c r="X159" s="86">
        <f>'RESUMEN TOTAL'!AD165</f>
        <v>0</v>
      </c>
      <c r="Y159" s="86">
        <f>'RESUMEN TOTAL'!AE165</f>
        <v>0</v>
      </c>
      <c r="Z159" s="86">
        <f>'RESUMEN TOTAL'!AF165</f>
        <v>0</v>
      </c>
      <c r="AA159" s="86">
        <f>'RESUMEN TOTAL'!AG165</f>
        <v>0</v>
      </c>
      <c r="AB159" s="86">
        <f>'RESUMEN TOTAL'!AH165</f>
        <v>0</v>
      </c>
      <c r="AC159" s="86">
        <f>'RESUMEN TOTAL'!AI165</f>
        <v>0</v>
      </c>
      <c r="AD159" s="86">
        <f>'RESUMEN TOTAL'!AJ165</f>
        <v>0</v>
      </c>
      <c r="AE159" s="86">
        <f>'RESUMEN TOTAL'!AK165</f>
        <v>0</v>
      </c>
      <c r="AF159" s="86">
        <f>'RESUMEN TOTAL'!AL165</f>
        <v>0</v>
      </c>
      <c r="AG159" s="86">
        <f>'RESUMEN TOTAL'!AM165</f>
        <v>0</v>
      </c>
      <c r="AH159" s="86">
        <f>'RESUMEN TOTAL'!AN165</f>
        <v>0</v>
      </c>
      <c r="AI159" s="86">
        <f>'RESUMEN TOTAL'!AO165</f>
        <v>0</v>
      </c>
    </row>
    <row r="160" spans="1:35" hidden="1" x14ac:dyDescent="0.25">
      <c r="A160" t="str">
        <f>'RESUMEN TOTAL'!A166</f>
        <v>KM 26700 (JULIO A. COSTA)</v>
      </c>
      <c r="B160" t="str">
        <f>'RESUMEN TOTAL'!B166</f>
        <v>KM 13 FIJA 2</v>
      </c>
      <c r="C160" t="str">
        <f>'RESUMEN TOTAL'!D166</f>
        <v>BLANDENGUES Y LA ZAMBA</v>
      </c>
      <c r="D160" s="33" t="str">
        <f>'RESUMEN TOTAL'!E166</f>
        <v>Fija</v>
      </c>
      <c r="E160" s="33" t="str">
        <f>'RESUMEN TOTAL'!F166</f>
        <v>PTO A FO</v>
      </c>
      <c r="F160" s="86">
        <f>'RESUMEN TOTAL'!L166</f>
        <v>0</v>
      </c>
      <c r="G160" s="86">
        <f>'RESUMEN TOTAL'!M166</f>
        <v>0</v>
      </c>
      <c r="H160" s="86">
        <f>'RESUMEN TOTAL'!N166</f>
        <v>0</v>
      </c>
      <c r="I160" s="86">
        <f>'RESUMEN TOTAL'!O166</f>
        <v>0</v>
      </c>
      <c r="J160" s="86">
        <f>'RESUMEN TOTAL'!P166</f>
        <v>0</v>
      </c>
      <c r="K160" s="86">
        <f>'RESUMEN TOTAL'!Q166</f>
        <v>0</v>
      </c>
      <c r="L160" s="86">
        <f>'RESUMEN TOTAL'!R166</f>
        <v>0</v>
      </c>
      <c r="M160" s="86">
        <f>'RESUMEN TOTAL'!S166</f>
        <v>0</v>
      </c>
      <c r="N160" s="86">
        <f>'RESUMEN TOTAL'!T166</f>
        <v>0</v>
      </c>
      <c r="O160" s="86">
        <f>'RESUMEN TOTAL'!U166</f>
        <v>0</v>
      </c>
      <c r="P160" s="86">
        <f>'RESUMEN TOTAL'!V166</f>
        <v>0</v>
      </c>
      <c r="Q160" s="86">
        <f>'RESUMEN TOTAL'!W166</f>
        <v>0</v>
      </c>
      <c r="R160" s="86">
        <f>'RESUMEN TOTAL'!X166</f>
        <v>0</v>
      </c>
      <c r="S160" s="86">
        <f>'RESUMEN TOTAL'!Y166</f>
        <v>0</v>
      </c>
      <c r="T160" s="86">
        <f>'RESUMEN TOTAL'!Z166</f>
        <v>0</v>
      </c>
      <c r="U160" s="86">
        <f>'RESUMEN TOTAL'!AA166</f>
        <v>0</v>
      </c>
      <c r="V160" s="86">
        <f>'RESUMEN TOTAL'!AB166</f>
        <v>0</v>
      </c>
      <c r="W160" s="86">
        <f>'RESUMEN TOTAL'!AC166</f>
        <v>0</v>
      </c>
      <c r="X160" s="86">
        <f>'RESUMEN TOTAL'!AD166</f>
        <v>0</v>
      </c>
      <c r="Y160" s="86">
        <f>'RESUMEN TOTAL'!AE166</f>
        <v>0</v>
      </c>
      <c r="Z160" s="86">
        <f>'RESUMEN TOTAL'!AF166</f>
        <v>0</v>
      </c>
      <c r="AA160" s="86">
        <f>'RESUMEN TOTAL'!AG166</f>
        <v>0</v>
      </c>
      <c r="AB160" s="86">
        <f>'RESUMEN TOTAL'!AH166</f>
        <v>0</v>
      </c>
      <c r="AC160" s="86">
        <f>'RESUMEN TOTAL'!AI166</f>
        <v>0</v>
      </c>
      <c r="AD160" s="86">
        <f>'RESUMEN TOTAL'!AJ166</f>
        <v>0</v>
      </c>
      <c r="AE160" s="86">
        <f>'RESUMEN TOTAL'!AK166</f>
        <v>0</v>
      </c>
      <c r="AF160" s="86">
        <f>'RESUMEN TOTAL'!AL166</f>
        <v>0</v>
      </c>
      <c r="AG160" s="86">
        <f>'RESUMEN TOTAL'!AM166</f>
        <v>0</v>
      </c>
      <c r="AH160" s="86">
        <f>'RESUMEN TOTAL'!AN166</f>
        <v>0</v>
      </c>
      <c r="AI160" s="86">
        <f>'RESUMEN TOTAL'!AO166</f>
        <v>0</v>
      </c>
    </row>
    <row r="161" spans="1:35" hidden="1" x14ac:dyDescent="0.25">
      <c r="A161" t="str">
        <f>'RESUMEN TOTAL'!A167</f>
        <v>KM 26700 (JULIO A. COSTA)</v>
      </c>
      <c r="B161" t="str">
        <f>'RESUMEN TOTAL'!B167</f>
        <v>KM 14 (fija 1)</v>
      </c>
      <c r="C161" t="str">
        <f>'RESUMEN TOTAL'!D167</f>
        <v>EL GAUCHO Y EL ZONDA</v>
      </c>
      <c r="D161" s="33" t="str">
        <f>'RESUMEN TOTAL'!E167</f>
        <v>Fija</v>
      </c>
      <c r="E161" s="33" t="str">
        <f>'RESUMEN TOTAL'!F167</f>
        <v>PTO A FO</v>
      </c>
      <c r="F161" s="86">
        <f>'RESUMEN TOTAL'!L167</f>
        <v>0</v>
      </c>
      <c r="G161" s="86">
        <f>'RESUMEN TOTAL'!M167</f>
        <v>0</v>
      </c>
      <c r="H161" s="86">
        <f>'RESUMEN TOTAL'!N167</f>
        <v>0</v>
      </c>
      <c r="I161" s="86">
        <f>'RESUMEN TOTAL'!O167</f>
        <v>0</v>
      </c>
      <c r="J161" s="86">
        <f>'RESUMEN TOTAL'!P167</f>
        <v>0</v>
      </c>
      <c r="K161" s="86">
        <f>'RESUMEN TOTAL'!Q167</f>
        <v>0</v>
      </c>
      <c r="L161" s="86">
        <f>'RESUMEN TOTAL'!R167</f>
        <v>0</v>
      </c>
      <c r="M161" s="86">
        <f>'RESUMEN TOTAL'!S167</f>
        <v>0</v>
      </c>
      <c r="N161" s="86">
        <f>'RESUMEN TOTAL'!T167</f>
        <v>0</v>
      </c>
      <c r="O161" s="86">
        <f>'RESUMEN TOTAL'!U167</f>
        <v>0</v>
      </c>
      <c r="P161" s="86">
        <f>'RESUMEN TOTAL'!V167</f>
        <v>0</v>
      </c>
      <c r="Q161" s="86">
        <f>'RESUMEN TOTAL'!W167</f>
        <v>0</v>
      </c>
      <c r="R161" s="86">
        <f>'RESUMEN TOTAL'!X167</f>
        <v>0</v>
      </c>
      <c r="S161" s="86">
        <f>'RESUMEN TOTAL'!Y167</f>
        <v>0</v>
      </c>
      <c r="T161" s="86">
        <f>'RESUMEN TOTAL'!Z167</f>
        <v>0</v>
      </c>
      <c r="U161" s="86">
        <f>'RESUMEN TOTAL'!AA167</f>
        <v>0</v>
      </c>
      <c r="V161" s="86">
        <f>'RESUMEN TOTAL'!AB167</f>
        <v>0</v>
      </c>
      <c r="W161" s="86">
        <f>'RESUMEN TOTAL'!AC167</f>
        <v>0</v>
      </c>
      <c r="X161" s="86">
        <f>'RESUMEN TOTAL'!AD167</f>
        <v>0</v>
      </c>
      <c r="Y161" s="86">
        <f>'RESUMEN TOTAL'!AE167</f>
        <v>0</v>
      </c>
      <c r="Z161" s="86">
        <f>'RESUMEN TOTAL'!AF167</f>
        <v>0</v>
      </c>
      <c r="AA161" s="86">
        <f>'RESUMEN TOTAL'!AG167</f>
        <v>0</v>
      </c>
      <c r="AB161" s="86">
        <f>'RESUMEN TOTAL'!AH167</f>
        <v>0</v>
      </c>
      <c r="AC161" s="86">
        <f>'RESUMEN TOTAL'!AI167</f>
        <v>0</v>
      </c>
      <c r="AD161" s="86">
        <f>'RESUMEN TOTAL'!AJ167</f>
        <v>0</v>
      </c>
      <c r="AE161" s="86">
        <f>'RESUMEN TOTAL'!AK167</f>
        <v>0</v>
      </c>
      <c r="AF161" s="86">
        <f>'RESUMEN TOTAL'!AL167</f>
        <v>0</v>
      </c>
      <c r="AG161" s="86">
        <f>'RESUMEN TOTAL'!AM167</f>
        <v>0</v>
      </c>
      <c r="AH161" s="86">
        <f>'RESUMEN TOTAL'!AN167</f>
        <v>0</v>
      </c>
      <c r="AI161" s="86">
        <f>'RESUMEN TOTAL'!AO167</f>
        <v>0</v>
      </c>
    </row>
    <row r="162" spans="1:35" hidden="1" x14ac:dyDescent="0.25">
      <c r="A162" t="str">
        <f>'RESUMEN TOTAL'!A168</f>
        <v>KM 26700 (JULIO A. COSTA)</v>
      </c>
      <c r="B162" t="str">
        <f>'RESUMEN TOTAL'!B168</f>
        <v>KM 15 (fija 2)</v>
      </c>
      <c r="C162" t="str">
        <f>'RESUMEN TOTAL'!D168</f>
        <v>EL GAUCHO Y EL ZONDA</v>
      </c>
      <c r="D162" s="33" t="str">
        <f>'RESUMEN TOTAL'!E168</f>
        <v>Fija</v>
      </c>
      <c r="E162" s="33" t="str">
        <f>'RESUMEN TOTAL'!F168</f>
        <v>PTO A FO</v>
      </c>
      <c r="F162" s="86">
        <f>'RESUMEN TOTAL'!L168</f>
        <v>0</v>
      </c>
      <c r="G162" s="86">
        <f>'RESUMEN TOTAL'!M168</f>
        <v>0</v>
      </c>
      <c r="H162" s="86">
        <f>'RESUMEN TOTAL'!N168</f>
        <v>0</v>
      </c>
      <c r="I162" s="86">
        <f>'RESUMEN TOTAL'!O168</f>
        <v>0</v>
      </c>
      <c r="J162" s="86">
        <f>'RESUMEN TOTAL'!P168</f>
        <v>0</v>
      </c>
      <c r="K162" s="86">
        <f>'RESUMEN TOTAL'!Q168</f>
        <v>0</v>
      </c>
      <c r="L162" s="86">
        <f>'RESUMEN TOTAL'!R168</f>
        <v>0</v>
      </c>
      <c r="M162" s="86">
        <f>'RESUMEN TOTAL'!S168</f>
        <v>0</v>
      </c>
      <c r="N162" s="86">
        <f>'RESUMEN TOTAL'!T168</f>
        <v>0</v>
      </c>
      <c r="O162" s="86">
        <f>'RESUMEN TOTAL'!U168</f>
        <v>0</v>
      </c>
      <c r="P162" s="86">
        <f>'RESUMEN TOTAL'!V168</f>
        <v>0</v>
      </c>
      <c r="Q162" s="86">
        <f>'RESUMEN TOTAL'!W168</f>
        <v>0</v>
      </c>
      <c r="R162" s="86">
        <f>'RESUMEN TOTAL'!X168</f>
        <v>0</v>
      </c>
      <c r="S162" s="86">
        <f>'RESUMEN TOTAL'!Y168</f>
        <v>0</v>
      </c>
      <c r="T162" s="86">
        <f>'RESUMEN TOTAL'!Z168</f>
        <v>0</v>
      </c>
      <c r="U162" s="86">
        <f>'RESUMEN TOTAL'!AA168</f>
        <v>0</v>
      </c>
      <c r="V162" s="86">
        <f>'RESUMEN TOTAL'!AB168</f>
        <v>0</v>
      </c>
      <c r="W162" s="86">
        <f>'RESUMEN TOTAL'!AC168</f>
        <v>0</v>
      </c>
      <c r="X162" s="86">
        <f>'RESUMEN TOTAL'!AD168</f>
        <v>0</v>
      </c>
      <c r="Y162" s="86">
        <f>'RESUMEN TOTAL'!AE168</f>
        <v>0</v>
      </c>
      <c r="Z162" s="86">
        <f>'RESUMEN TOTAL'!AF168</f>
        <v>0</v>
      </c>
      <c r="AA162" s="86">
        <f>'RESUMEN TOTAL'!AG168</f>
        <v>0</v>
      </c>
      <c r="AB162" s="86">
        <f>'RESUMEN TOTAL'!AH168</f>
        <v>0</v>
      </c>
      <c r="AC162" s="86">
        <f>'RESUMEN TOTAL'!AI168</f>
        <v>0</v>
      </c>
      <c r="AD162" s="86">
        <f>'RESUMEN TOTAL'!AJ168</f>
        <v>0</v>
      </c>
      <c r="AE162" s="86">
        <f>'RESUMEN TOTAL'!AK168</f>
        <v>0</v>
      </c>
      <c r="AF162" s="86">
        <f>'RESUMEN TOTAL'!AL168</f>
        <v>0</v>
      </c>
      <c r="AG162" s="86">
        <f>'RESUMEN TOTAL'!AM168</f>
        <v>0</v>
      </c>
      <c r="AH162" s="86">
        <f>'RESUMEN TOTAL'!AN168</f>
        <v>0</v>
      </c>
      <c r="AI162" s="86">
        <f>'RESUMEN TOTAL'!AO168</f>
        <v>0</v>
      </c>
    </row>
    <row r="163" spans="1:35" hidden="1" x14ac:dyDescent="0.25">
      <c r="A163" t="str">
        <f>'RESUMEN TOTAL'!A169</f>
        <v>KM 26700 (JULIO A. COSTA)</v>
      </c>
      <c r="B163" t="str">
        <f>'RESUMEN TOTAL'!B169</f>
        <v>KM 16 (fija 1)</v>
      </c>
      <c r="C163" t="str">
        <f>'RESUMEN TOTAL'!D169</f>
        <v>EL GAUCHO Y MARTIN FIERRO</v>
      </c>
      <c r="D163" s="33" t="str">
        <f>'RESUMEN TOTAL'!E169</f>
        <v>Fija</v>
      </c>
      <c r="E163" s="33" t="str">
        <f>'RESUMEN TOTAL'!F169</f>
        <v>PTO A FO</v>
      </c>
      <c r="F163" s="86">
        <f>'RESUMEN TOTAL'!L169</f>
        <v>0</v>
      </c>
      <c r="G163" s="86">
        <f>'RESUMEN TOTAL'!M169</f>
        <v>0</v>
      </c>
      <c r="H163" s="86">
        <f>'RESUMEN TOTAL'!N169</f>
        <v>0</v>
      </c>
      <c r="I163" s="86">
        <f>'RESUMEN TOTAL'!O169</f>
        <v>0</v>
      </c>
      <c r="J163" s="86">
        <f>'RESUMEN TOTAL'!P169</f>
        <v>0</v>
      </c>
      <c r="K163" s="86">
        <f>'RESUMEN TOTAL'!Q169</f>
        <v>0</v>
      </c>
      <c r="L163" s="86">
        <f>'RESUMEN TOTAL'!R169</f>
        <v>0</v>
      </c>
      <c r="M163" s="86">
        <f>'RESUMEN TOTAL'!S169</f>
        <v>0</v>
      </c>
      <c r="N163" s="86">
        <f>'RESUMEN TOTAL'!T169</f>
        <v>0</v>
      </c>
      <c r="O163" s="86">
        <f>'RESUMEN TOTAL'!U169</f>
        <v>0</v>
      </c>
      <c r="P163" s="86">
        <f>'RESUMEN TOTAL'!V169</f>
        <v>0</v>
      </c>
      <c r="Q163" s="86">
        <f>'RESUMEN TOTAL'!W169</f>
        <v>0</v>
      </c>
      <c r="R163" s="86">
        <f>'RESUMEN TOTAL'!X169</f>
        <v>0</v>
      </c>
      <c r="S163" s="86">
        <f>'RESUMEN TOTAL'!Y169</f>
        <v>0</v>
      </c>
      <c r="T163" s="86">
        <f>'RESUMEN TOTAL'!Z169</f>
        <v>0</v>
      </c>
      <c r="U163" s="86">
        <f>'RESUMEN TOTAL'!AA169</f>
        <v>0</v>
      </c>
      <c r="V163" s="86">
        <f>'RESUMEN TOTAL'!AB169</f>
        <v>0</v>
      </c>
      <c r="W163" s="86">
        <f>'RESUMEN TOTAL'!AC169</f>
        <v>0</v>
      </c>
      <c r="X163" s="86">
        <f>'RESUMEN TOTAL'!AD169</f>
        <v>0</v>
      </c>
      <c r="Y163" s="86">
        <f>'RESUMEN TOTAL'!AE169</f>
        <v>0</v>
      </c>
      <c r="Z163" s="86">
        <f>'RESUMEN TOTAL'!AF169</f>
        <v>0</v>
      </c>
      <c r="AA163" s="86">
        <f>'RESUMEN TOTAL'!AG169</f>
        <v>0</v>
      </c>
      <c r="AB163" s="86">
        <f>'RESUMEN TOTAL'!AH169</f>
        <v>0</v>
      </c>
      <c r="AC163" s="86">
        <f>'RESUMEN TOTAL'!AI169</f>
        <v>0</v>
      </c>
      <c r="AD163" s="86">
        <f>'RESUMEN TOTAL'!AJ169</f>
        <v>0</v>
      </c>
      <c r="AE163" s="86">
        <f>'RESUMEN TOTAL'!AK169</f>
        <v>0</v>
      </c>
      <c r="AF163" s="86">
        <f>'RESUMEN TOTAL'!AL169</f>
        <v>0</v>
      </c>
      <c r="AG163" s="86">
        <f>'RESUMEN TOTAL'!AM169</f>
        <v>0</v>
      </c>
      <c r="AH163" s="86">
        <f>'RESUMEN TOTAL'!AN169</f>
        <v>0</v>
      </c>
      <c r="AI163" s="86">
        <f>'RESUMEN TOTAL'!AO169</f>
        <v>0</v>
      </c>
    </row>
    <row r="164" spans="1:35" hidden="1" x14ac:dyDescent="0.25">
      <c r="A164" t="str">
        <f>'RESUMEN TOTAL'!A170</f>
        <v>KM 26700 (JULIO A. COSTA)</v>
      </c>
      <c r="B164" t="str">
        <f>'RESUMEN TOTAL'!B170</f>
        <v>KM 17 (fija 2)</v>
      </c>
      <c r="C164" t="str">
        <f>'RESUMEN TOTAL'!D170</f>
        <v>EL GAUCHO Y MARTIN FIERRO</v>
      </c>
      <c r="D164" s="33" t="str">
        <f>'RESUMEN TOTAL'!E170</f>
        <v>Fija</v>
      </c>
      <c r="E164" s="33" t="str">
        <f>'RESUMEN TOTAL'!F170</f>
        <v>PTO A FO</v>
      </c>
      <c r="F164" s="86">
        <f>'RESUMEN TOTAL'!L170</f>
        <v>0</v>
      </c>
      <c r="G164" s="86">
        <f>'RESUMEN TOTAL'!M170</f>
        <v>0</v>
      </c>
      <c r="H164" s="86">
        <f>'RESUMEN TOTAL'!N170</f>
        <v>0</v>
      </c>
      <c r="I164" s="86">
        <f>'RESUMEN TOTAL'!O170</f>
        <v>0</v>
      </c>
      <c r="J164" s="86">
        <f>'RESUMEN TOTAL'!P170</f>
        <v>0</v>
      </c>
      <c r="K164" s="86">
        <f>'RESUMEN TOTAL'!Q170</f>
        <v>0</v>
      </c>
      <c r="L164" s="86">
        <f>'RESUMEN TOTAL'!R170</f>
        <v>0</v>
      </c>
      <c r="M164" s="86">
        <f>'RESUMEN TOTAL'!S170</f>
        <v>0</v>
      </c>
      <c r="N164" s="86">
        <f>'RESUMEN TOTAL'!T170</f>
        <v>0</v>
      </c>
      <c r="O164" s="86">
        <f>'RESUMEN TOTAL'!U170</f>
        <v>0</v>
      </c>
      <c r="P164" s="86">
        <f>'RESUMEN TOTAL'!V170</f>
        <v>0</v>
      </c>
      <c r="Q164" s="86">
        <f>'RESUMEN TOTAL'!W170</f>
        <v>0</v>
      </c>
      <c r="R164" s="86">
        <f>'RESUMEN TOTAL'!X170</f>
        <v>0</v>
      </c>
      <c r="S164" s="86">
        <f>'RESUMEN TOTAL'!Y170</f>
        <v>0</v>
      </c>
      <c r="T164" s="86">
        <f>'RESUMEN TOTAL'!Z170</f>
        <v>0</v>
      </c>
      <c r="U164" s="86">
        <f>'RESUMEN TOTAL'!AA170</f>
        <v>0</v>
      </c>
      <c r="V164" s="86">
        <f>'RESUMEN TOTAL'!AB170</f>
        <v>0</v>
      </c>
      <c r="W164" s="86">
        <f>'RESUMEN TOTAL'!AC170</f>
        <v>0</v>
      </c>
      <c r="X164" s="86">
        <f>'RESUMEN TOTAL'!AD170</f>
        <v>0</v>
      </c>
      <c r="Y164" s="86">
        <f>'RESUMEN TOTAL'!AE170</f>
        <v>0</v>
      </c>
      <c r="Z164" s="86">
        <f>'RESUMEN TOTAL'!AF170</f>
        <v>0</v>
      </c>
      <c r="AA164" s="86">
        <f>'RESUMEN TOTAL'!AG170</f>
        <v>0</v>
      </c>
      <c r="AB164" s="86">
        <f>'RESUMEN TOTAL'!AH170</f>
        <v>0</v>
      </c>
      <c r="AC164" s="86">
        <f>'RESUMEN TOTAL'!AI170</f>
        <v>0</v>
      </c>
      <c r="AD164" s="86">
        <f>'RESUMEN TOTAL'!AJ170</f>
        <v>0</v>
      </c>
      <c r="AE164" s="86">
        <f>'RESUMEN TOTAL'!AK170</f>
        <v>0</v>
      </c>
      <c r="AF164" s="86">
        <f>'RESUMEN TOTAL'!AL170</f>
        <v>0</v>
      </c>
      <c r="AG164" s="86">
        <f>'RESUMEN TOTAL'!AM170</f>
        <v>0</v>
      </c>
      <c r="AH164" s="86">
        <f>'RESUMEN TOTAL'!AN170</f>
        <v>0</v>
      </c>
      <c r="AI164" s="86">
        <f>'RESUMEN TOTAL'!AO170</f>
        <v>0</v>
      </c>
    </row>
    <row r="165" spans="1:35" hidden="1" x14ac:dyDescent="0.25">
      <c r="A165" t="str">
        <f>'RESUMEN TOTAL'!A171</f>
        <v>KM 26700 (JULIO A. COSTA)</v>
      </c>
      <c r="B165" t="str">
        <f>'RESUMEN TOTAL'!B171</f>
        <v>KM 18</v>
      </c>
      <c r="C165" t="str">
        <f>'RESUMEN TOTAL'!D171</f>
        <v>PULPERIA Y EL ALJIBE</v>
      </c>
      <c r="D165" s="33" t="str">
        <f>'RESUMEN TOTAL'!E171</f>
        <v>Domo</v>
      </c>
      <c r="E165" s="33" t="str">
        <f>'RESUMEN TOTAL'!F171</f>
        <v>Fibra Optica</v>
      </c>
      <c r="F165" s="86" t="str">
        <f>'RESUMEN TOTAL'!L171</f>
        <v>APAGADO</v>
      </c>
      <c r="G165" s="86" t="str">
        <f>'RESUMEN TOTAL'!M171</f>
        <v>APAGADO</v>
      </c>
      <c r="H165" s="86" t="str">
        <f>'RESUMEN TOTAL'!N171</f>
        <v>APAGADO</v>
      </c>
      <c r="I165" s="86" t="str">
        <f>'RESUMEN TOTAL'!O171</f>
        <v>APAGADO</v>
      </c>
      <c r="J165" s="86">
        <f>'RESUMEN TOTAL'!P171</f>
        <v>0</v>
      </c>
      <c r="K165" s="86" t="str">
        <f>'RESUMEN TOTAL'!Q171</f>
        <v>APAGADO</v>
      </c>
      <c r="L165" s="86">
        <f>'RESUMEN TOTAL'!R171</f>
        <v>0</v>
      </c>
      <c r="M165" s="86" t="str">
        <f>'RESUMEN TOTAL'!S171</f>
        <v>APAGADO</v>
      </c>
      <c r="N165" s="86" t="str">
        <f>'RESUMEN TOTAL'!T171</f>
        <v>APAGADO</v>
      </c>
      <c r="O165" s="86" t="str">
        <f>'RESUMEN TOTAL'!U171</f>
        <v>APAGADO</v>
      </c>
      <c r="P165" s="86" t="str">
        <f>'RESUMEN TOTAL'!V171</f>
        <v>APAGADO</v>
      </c>
      <c r="Q165" s="86" t="str">
        <f>'RESUMEN TOTAL'!W171</f>
        <v>APAGADO</v>
      </c>
      <c r="R165" s="86" t="str">
        <f>'RESUMEN TOTAL'!X171</f>
        <v>APAGADO</v>
      </c>
      <c r="S165" s="86" t="str">
        <f>'RESUMEN TOTAL'!Y171</f>
        <v>APAGADO</v>
      </c>
      <c r="T165" s="86" t="str">
        <f>'RESUMEN TOTAL'!Z171</f>
        <v>APAGADO</v>
      </c>
      <c r="U165" s="86">
        <f>'RESUMEN TOTAL'!AA171</f>
        <v>0</v>
      </c>
      <c r="V165" s="86">
        <f>'RESUMEN TOTAL'!AB171</f>
        <v>0</v>
      </c>
      <c r="W165" s="86">
        <f>'RESUMEN TOTAL'!AC171</f>
        <v>0</v>
      </c>
      <c r="X165" s="86">
        <f>'RESUMEN TOTAL'!AD171</f>
        <v>0</v>
      </c>
      <c r="Y165" s="86">
        <f>'RESUMEN TOTAL'!AE171</f>
        <v>0</v>
      </c>
      <c r="Z165" s="86">
        <f>'RESUMEN TOTAL'!AF171</f>
        <v>0</v>
      </c>
      <c r="AA165" s="86">
        <f>'RESUMEN TOTAL'!AG171</f>
        <v>0</v>
      </c>
      <c r="AB165" s="86">
        <f>'RESUMEN TOTAL'!AH171</f>
        <v>0</v>
      </c>
      <c r="AC165" s="86">
        <f>'RESUMEN TOTAL'!AI171</f>
        <v>0</v>
      </c>
      <c r="AD165" s="86">
        <f>'RESUMEN TOTAL'!AJ171</f>
        <v>0</v>
      </c>
      <c r="AE165" s="86">
        <f>'RESUMEN TOTAL'!AK171</f>
        <v>0</v>
      </c>
      <c r="AF165" s="86">
        <f>'RESUMEN TOTAL'!AL171</f>
        <v>0</v>
      </c>
      <c r="AG165" s="86">
        <f>'RESUMEN TOTAL'!AM171</f>
        <v>0</v>
      </c>
      <c r="AH165" s="86">
        <f>'RESUMEN TOTAL'!AN171</f>
        <v>0</v>
      </c>
      <c r="AI165" s="86">
        <f>'RESUMEN TOTAL'!AO171</f>
        <v>0</v>
      </c>
    </row>
    <row r="166" spans="1:35" hidden="1" x14ac:dyDescent="0.25">
      <c r="A166" t="str">
        <f>'RESUMEN TOTAL'!A172</f>
        <v>LOMAS DE MONTEVERDE</v>
      </c>
      <c r="B166" t="str">
        <f>'RESUMEN TOTAL'!B172</f>
        <v>LDM 01</v>
      </c>
      <c r="C166" t="str">
        <f>'RESUMEN TOTAL'!D172</f>
        <v>ILLIA Y BOUREL</v>
      </c>
      <c r="D166" s="33" t="str">
        <f>'RESUMEN TOTAL'!E172</f>
        <v>DOMO</v>
      </c>
      <c r="E166" s="33" t="str">
        <f>'RESUMEN TOTAL'!F172</f>
        <v>PTO A FO</v>
      </c>
      <c r="F166" s="86">
        <f>'RESUMEN TOTAL'!L172</f>
        <v>0</v>
      </c>
      <c r="G166" s="86">
        <f>'RESUMEN TOTAL'!M172</f>
        <v>0</v>
      </c>
      <c r="H166" s="86">
        <f>'RESUMEN TOTAL'!N172</f>
        <v>0</v>
      </c>
      <c r="I166" s="86">
        <f>'RESUMEN TOTAL'!O172</f>
        <v>0</v>
      </c>
      <c r="J166" s="86">
        <f>'RESUMEN TOTAL'!P172</f>
        <v>0</v>
      </c>
      <c r="K166" s="86">
        <f>'RESUMEN TOTAL'!Q172</f>
        <v>0</v>
      </c>
      <c r="L166" s="86">
        <f>'RESUMEN TOTAL'!R172</f>
        <v>0</v>
      </c>
      <c r="M166" s="86">
        <f>'RESUMEN TOTAL'!S172</f>
        <v>0</v>
      </c>
      <c r="N166" s="86">
        <f>'RESUMEN TOTAL'!T172</f>
        <v>0</v>
      </c>
      <c r="O166" s="86">
        <f>'RESUMEN TOTAL'!U172</f>
        <v>0</v>
      </c>
      <c r="P166" s="86">
        <f>'RESUMEN TOTAL'!V172</f>
        <v>0</v>
      </c>
      <c r="Q166" s="86">
        <f>'RESUMEN TOTAL'!W172</f>
        <v>0</v>
      </c>
      <c r="R166" s="86">
        <f>'RESUMEN TOTAL'!X172</f>
        <v>0</v>
      </c>
      <c r="S166" s="86">
        <f>'RESUMEN TOTAL'!Y172</f>
        <v>0</v>
      </c>
      <c r="T166" s="86">
        <f>'RESUMEN TOTAL'!Z172</f>
        <v>0</v>
      </c>
      <c r="U166" s="86">
        <f>'RESUMEN TOTAL'!AA172</f>
        <v>0</v>
      </c>
      <c r="V166" s="86">
        <f>'RESUMEN TOTAL'!AB172</f>
        <v>0</v>
      </c>
      <c r="W166" s="86">
        <f>'RESUMEN TOTAL'!AC172</f>
        <v>0</v>
      </c>
      <c r="X166" s="86">
        <f>'RESUMEN TOTAL'!AD172</f>
        <v>0</v>
      </c>
      <c r="Y166" s="86">
        <f>'RESUMEN TOTAL'!AE172</f>
        <v>0</v>
      </c>
      <c r="Z166" s="86">
        <f>'RESUMEN TOTAL'!AF172</f>
        <v>0</v>
      </c>
      <c r="AA166" s="86">
        <f>'RESUMEN TOTAL'!AG172</f>
        <v>0</v>
      </c>
      <c r="AB166" s="86">
        <f>'RESUMEN TOTAL'!AH172</f>
        <v>0</v>
      </c>
      <c r="AC166" s="86">
        <f>'RESUMEN TOTAL'!AI172</f>
        <v>0</v>
      </c>
      <c r="AD166" s="86">
        <f>'RESUMEN TOTAL'!AJ172</f>
        <v>0</v>
      </c>
      <c r="AE166" s="86">
        <f>'RESUMEN TOTAL'!AK172</f>
        <v>0</v>
      </c>
      <c r="AF166" s="86">
        <f>'RESUMEN TOTAL'!AL172</f>
        <v>0</v>
      </c>
      <c r="AG166" s="86">
        <f>'RESUMEN TOTAL'!AM172</f>
        <v>0</v>
      </c>
      <c r="AH166" s="86">
        <f>'RESUMEN TOTAL'!AN172</f>
        <v>0</v>
      </c>
      <c r="AI166" s="86">
        <f>'RESUMEN TOTAL'!AO172</f>
        <v>0</v>
      </c>
    </row>
    <row r="167" spans="1:35" hidden="1" x14ac:dyDescent="0.25">
      <c r="A167" t="str">
        <f>'RESUMEN TOTAL'!A173</f>
        <v>LOMAS DE MONTEVERDE</v>
      </c>
      <c r="B167" t="str">
        <f>'RESUMEN TOTAL'!B173</f>
        <v>LDM 02</v>
      </c>
      <c r="C167" t="str">
        <f>'RESUMEN TOTAL'!D173</f>
        <v>LAS HERAS Y EDISON</v>
      </c>
      <c r="D167" s="33" t="str">
        <f>'RESUMEN TOTAL'!E173</f>
        <v>DOMO</v>
      </c>
      <c r="E167" s="33" t="str">
        <f>'RESUMEN TOTAL'!F173</f>
        <v>PTO A FO</v>
      </c>
      <c r="F167" s="86">
        <f>'RESUMEN TOTAL'!L173</f>
        <v>0</v>
      </c>
      <c r="G167" s="86">
        <f>'RESUMEN TOTAL'!M173</f>
        <v>0</v>
      </c>
      <c r="H167" s="86">
        <f>'RESUMEN TOTAL'!N173</f>
        <v>0</v>
      </c>
      <c r="I167" s="86">
        <f>'RESUMEN TOTAL'!O173</f>
        <v>0</v>
      </c>
      <c r="J167" s="86">
        <f>'RESUMEN TOTAL'!P173</f>
        <v>0</v>
      </c>
      <c r="K167" s="86">
        <f>'RESUMEN TOTAL'!Q173</f>
        <v>0</v>
      </c>
      <c r="L167" s="86">
        <f>'RESUMEN TOTAL'!R173</f>
        <v>0</v>
      </c>
      <c r="M167" s="86">
        <f>'RESUMEN TOTAL'!S173</f>
        <v>0</v>
      </c>
      <c r="N167" s="86">
        <f>'RESUMEN TOTAL'!T173</f>
        <v>0</v>
      </c>
      <c r="O167" s="86">
        <f>'RESUMEN TOTAL'!U173</f>
        <v>0</v>
      </c>
      <c r="P167" s="86">
        <f>'RESUMEN TOTAL'!V173</f>
        <v>0</v>
      </c>
      <c r="Q167" s="86">
        <f>'RESUMEN TOTAL'!W173</f>
        <v>0</v>
      </c>
      <c r="R167" s="86">
        <f>'RESUMEN TOTAL'!X173</f>
        <v>0</v>
      </c>
      <c r="S167" s="86">
        <f>'RESUMEN TOTAL'!Y173</f>
        <v>0</v>
      </c>
      <c r="T167" s="86">
        <f>'RESUMEN TOTAL'!Z173</f>
        <v>0</v>
      </c>
      <c r="U167" s="86">
        <f>'RESUMEN TOTAL'!AA173</f>
        <v>0</v>
      </c>
      <c r="V167" s="86">
        <f>'RESUMEN TOTAL'!AB173</f>
        <v>0</v>
      </c>
      <c r="W167" s="86">
        <f>'RESUMEN TOTAL'!AC173</f>
        <v>0</v>
      </c>
      <c r="X167" s="86">
        <f>'RESUMEN TOTAL'!AD173</f>
        <v>0</v>
      </c>
      <c r="Y167" s="86">
        <f>'RESUMEN TOTAL'!AE173</f>
        <v>0</v>
      </c>
      <c r="Z167" s="86">
        <f>'RESUMEN TOTAL'!AF173</f>
        <v>0</v>
      </c>
      <c r="AA167" s="86">
        <f>'RESUMEN TOTAL'!AG173</f>
        <v>0</v>
      </c>
      <c r="AB167" s="86">
        <f>'RESUMEN TOTAL'!AH173</f>
        <v>0</v>
      </c>
      <c r="AC167" s="86">
        <f>'RESUMEN TOTAL'!AI173</f>
        <v>0</v>
      </c>
      <c r="AD167" s="86">
        <f>'RESUMEN TOTAL'!AJ173</f>
        <v>0</v>
      </c>
      <c r="AE167" s="86">
        <f>'RESUMEN TOTAL'!AK173</f>
        <v>0</v>
      </c>
      <c r="AF167" s="86">
        <f>'RESUMEN TOTAL'!AL173</f>
        <v>0</v>
      </c>
      <c r="AG167" s="86">
        <f>'RESUMEN TOTAL'!AM173</f>
        <v>0</v>
      </c>
      <c r="AH167" s="86">
        <f>'RESUMEN TOTAL'!AN173</f>
        <v>0</v>
      </c>
      <c r="AI167" s="86">
        <f>'RESUMEN TOTAL'!AO173</f>
        <v>0</v>
      </c>
    </row>
    <row r="168" spans="1:35" hidden="1" x14ac:dyDescent="0.25">
      <c r="A168" t="str">
        <f>'RESUMEN TOTAL'!A174</f>
        <v>LOMAS DE MONTEVERDE</v>
      </c>
      <c r="B168" t="str">
        <f>'RESUMEN TOTAL'!B174</f>
        <v>LDM 03</v>
      </c>
      <c r="C168" t="str">
        <f>'RESUMEN TOTAL'!D174</f>
        <v>LAS HERAS Y FRANKLIN</v>
      </c>
      <c r="D168" s="33" t="str">
        <f>'RESUMEN TOTAL'!E174</f>
        <v>DOMO</v>
      </c>
      <c r="E168" s="33" t="str">
        <f>'RESUMEN TOTAL'!F174</f>
        <v>PTO A FO</v>
      </c>
      <c r="F168" s="86">
        <f>'RESUMEN TOTAL'!L174</f>
        <v>0</v>
      </c>
      <c r="G168" s="86">
        <f>'RESUMEN TOTAL'!M174</f>
        <v>0</v>
      </c>
      <c r="H168" s="86">
        <f>'RESUMEN TOTAL'!N174</f>
        <v>0</v>
      </c>
      <c r="I168" s="86">
        <f>'RESUMEN TOTAL'!O174</f>
        <v>0</v>
      </c>
      <c r="J168" s="86">
        <f>'RESUMEN TOTAL'!P174</f>
        <v>0</v>
      </c>
      <c r="K168" s="86">
        <f>'RESUMEN TOTAL'!Q174</f>
        <v>0</v>
      </c>
      <c r="L168" s="86">
        <f>'RESUMEN TOTAL'!R174</f>
        <v>0</v>
      </c>
      <c r="M168" s="86">
        <f>'RESUMEN TOTAL'!S174</f>
        <v>0</v>
      </c>
      <c r="N168" s="86">
        <f>'RESUMEN TOTAL'!T174</f>
        <v>0</v>
      </c>
      <c r="O168" s="86">
        <f>'RESUMEN TOTAL'!U174</f>
        <v>0</v>
      </c>
      <c r="P168" s="86">
        <f>'RESUMEN TOTAL'!V174</f>
        <v>0</v>
      </c>
      <c r="Q168" s="86">
        <f>'RESUMEN TOTAL'!W174</f>
        <v>0</v>
      </c>
      <c r="R168" s="86">
        <f>'RESUMEN TOTAL'!X174</f>
        <v>0</v>
      </c>
      <c r="S168" s="86">
        <f>'RESUMEN TOTAL'!Y174</f>
        <v>0</v>
      </c>
      <c r="T168" s="86">
        <f>'RESUMEN TOTAL'!Z174</f>
        <v>0</v>
      </c>
      <c r="U168" s="86">
        <f>'RESUMEN TOTAL'!AA174</f>
        <v>0</v>
      </c>
      <c r="V168" s="86">
        <f>'RESUMEN TOTAL'!AB174</f>
        <v>0</v>
      </c>
      <c r="W168" s="86">
        <f>'RESUMEN TOTAL'!AC174</f>
        <v>0</v>
      </c>
      <c r="X168" s="86">
        <f>'RESUMEN TOTAL'!AD174</f>
        <v>0</v>
      </c>
      <c r="Y168" s="86">
        <f>'RESUMEN TOTAL'!AE174</f>
        <v>0</v>
      </c>
      <c r="Z168" s="86">
        <f>'RESUMEN TOTAL'!AF174</f>
        <v>0</v>
      </c>
      <c r="AA168" s="86">
        <f>'RESUMEN TOTAL'!AG174</f>
        <v>0</v>
      </c>
      <c r="AB168" s="86">
        <f>'RESUMEN TOTAL'!AH174</f>
        <v>0</v>
      </c>
      <c r="AC168" s="86">
        <f>'RESUMEN TOTAL'!AI174</f>
        <v>0</v>
      </c>
      <c r="AD168" s="86">
        <f>'RESUMEN TOTAL'!AJ174</f>
        <v>0</v>
      </c>
      <c r="AE168" s="86">
        <f>'RESUMEN TOTAL'!AK174</f>
        <v>0</v>
      </c>
      <c r="AF168" s="86">
        <f>'RESUMEN TOTAL'!AL174</f>
        <v>0</v>
      </c>
      <c r="AG168" s="86">
        <f>'RESUMEN TOTAL'!AM174</f>
        <v>0</v>
      </c>
      <c r="AH168" s="86">
        <f>'RESUMEN TOTAL'!AN174</f>
        <v>0</v>
      </c>
      <c r="AI168" s="86">
        <f>'RESUMEN TOTAL'!AO174</f>
        <v>0</v>
      </c>
    </row>
    <row r="169" spans="1:35" hidden="1" x14ac:dyDescent="0.25">
      <c r="A169" t="str">
        <f>'RESUMEN TOTAL'!A175</f>
        <v>LIBERTAD</v>
      </c>
      <c r="B169" t="str">
        <f>'RESUMEN TOTAL'!B175</f>
        <v>LIBER 01</v>
      </c>
      <c r="C169" t="str">
        <f>'RESUMEN TOTAL'!D175</f>
        <v>511 Y 574 FIJA 01</v>
      </c>
      <c r="D169" s="33" t="str">
        <f>'RESUMEN TOTAL'!E175</f>
        <v>Fija</v>
      </c>
      <c r="E169" s="33" t="str">
        <f>'RESUMEN TOTAL'!F175</f>
        <v>RADIO</v>
      </c>
      <c r="F169" s="86">
        <f>'RESUMEN TOTAL'!L175</f>
        <v>0</v>
      </c>
      <c r="G169" s="86">
        <f>'RESUMEN TOTAL'!M175</f>
        <v>0</v>
      </c>
      <c r="H169" s="86">
        <f>'RESUMEN TOTAL'!N175</f>
        <v>0</v>
      </c>
      <c r="I169" s="86">
        <f>'RESUMEN TOTAL'!O175</f>
        <v>0</v>
      </c>
      <c r="J169" s="86">
        <f>'RESUMEN TOTAL'!P175</f>
        <v>0</v>
      </c>
      <c r="K169" s="86">
        <f>'RESUMEN TOTAL'!Q175</f>
        <v>0</v>
      </c>
      <c r="L169" s="86">
        <f>'RESUMEN TOTAL'!R175</f>
        <v>0</v>
      </c>
      <c r="M169" s="86">
        <f>'RESUMEN TOTAL'!S175</f>
        <v>0</v>
      </c>
      <c r="N169" s="86">
        <f>'RESUMEN TOTAL'!T175</f>
        <v>0</v>
      </c>
      <c r="O169" s="86">
        <f>'RESUMEN TOTAL'!U175</f>
        <v>0</v>
      </c>
      <c r="P169" s="86">
        <f>'RESUMEN TOTAL'!V175</f>
        <v>0</v>
      </c>
      <c r="Q169" s="86">
        <f>'RESUMEN TOTAL'!W175</f>
        <v>0</v>
      </c>
      <c r="R169" s="86">
        <f>'RESUMEN TOTAL'!X175</f>
        <v>0</v>
      </c>
      <c r="S169" s="86">
        <f>'RESUMEN TOTAL'!Y175</f>
        <v>0</v>
      </c>
      <c r="T169" s="86">
        <f>'RESUMEN TOTAL'!Z175</f>
        <v>0</v>
      </c>
      <c r="U169" s="86">
        <f>'RESUMEN TOTAL'!AA175</f>
        <v>0</v>
      </c>
      <c r="V169" s="86">
        <f>'RESUMEN TOTAL'!AB175</f>
        <v>0</v>
      </c>
      <c r="W169" s="86">
        <f>'RESUMEN TOTAL'!AC175</f>
        <v>0</v>
      </c>
      <c r="X169" s="86">
        <f>'RESUMEN TOTAL'!AD175</f>
        <v>0</v>
      </c>
      <c r="Y169" s="86">
        <f>'RESUMEN TOTAL'!AE175</f>
        <v>0</v>
      </c>
      <c r="Z169" s="86">
        <f>'RESUMEN TOTAL'!AF175</f>
        <v>0</v>
      </c>
      <c r="AA169" s="86">
        <f>'RESUMEN TOTAL'!AG175</f>
        <v>0</v>
      </c>
      <c r="AB169" s="86">
        <f>'RESUMEN TOTAL'!AH175</f>
        <v>0</v>
      </c>
      <c r="AC169" s="86">
        <f>'RESUMEN TOTAL'!AI175</f>
        <v>0</v>
      </c>
      <c r="AD169" s="86">
        <f>'RESUMEN TOTAL'!AJ175</f>
        <v>0</v>
      </c>
      <c r="AE169" s="86">
        <f>'RESUMEN TOTAL'!AK175</f>
        <v>0</v>
      </c>
      <c r="AF169" s="86">
        <f>'RESUMEN TOTAL'!AL175</f>
        <v>0</v>
      </c>
      <c r="AG169" s="86">
        <f>'RESUMEN TOTAL'!AM175</f>
        <v>0</v>
      </c>
      <c r="AH169" s="86">
        <f>'RESUMEN TOTAL'!AN175</f>
        <v>0</v>
      </c>
      <c r="AI169" s="86">
        <f>'RESUMEN TOTAL'!AO175</f>
        <v>0</v>
      </c>
    </row>
    <row r="170" spans="1:35" hidden="1" x14ac:dyDescent="0.25">
      <c r="A170" t="str">
        <f>'RESUMEN TOTAL'!A176</f>
        <v>LIBERTAD</v>
      </c>
      <c r="B170" t="str">
        <f>'RESUMEN TOTAL'!B176</f>
        <v>LIBER 02</v>
      </c>
      <c r="C170" t="str">
        <f>'RESUMEN TOTAL'!D176</f>
        <v>511 Y 574 FIJA 02</v>
      </c>
      <c r="D170" s="33" t="str">
        <f>'RESUMEN TOTAL'!E176</f>
        <v>Fija</v>
      </c>
      <c r="E170" s="33" t="str">
        <f>'RESUMEN TOTAL'!F176</f>
        <v>Radio</v>
      </c>
      <c r="F170" s="86">
        <f>'RESUMEN TOTAL'!L176</f>
        <v>0</v>
      </c>
      <c r="G170" s="86">
        <f>'RESUMEN TOTAL'!M176</f>
        <v>0</v>
      </c>
      <c r="H170" s="86">
        <f>'RESUMEN TOTAL'!N176</f>
        <v>0</v>
      </c>
      <c r="I170" s="86">
        <f>'RESUMEN TOTAL'!O176</f>
        <v>0</v>
      </c>
      <c r="J170" s="86">
        <f>'RESUMEN TOTAL'!P176</f>
        <v>0</v>
      </c>
      <c r="K170" s="86">
        <f>'RESUMEN TOTAL'!Q176</f>
        <v>0</v>
      </c>
      <c r="L170" s="86">
        <f>'RESUMEN TOTAL'!R176</f>
        <v>0</v>
      </c>
      <c r="M170" s="86">
        <f>'RESUMEN TOTAL'!S176</f>
        <v>0</v>
      </c>
      <c r="N170" s="86">
        <f>'RESUMEN TOTAL'!T176</f>
        <v>0</v>
      </c>
      <c r="O170" s="86">
        <f>'RESUMEN TOTAL'!U176</f>
        <v>0</v>
      </c>
      <c r="P170" s="86">
        <f>'RESUMEN TOTAL'!V176</f>
        <v>0</v>
      </c>
      <c r="Q170" s="86">
        <f>'RESUMEN TOTAL'!W176</f>
        <v>0</v>
      </c>
      <c r="R170" s="86">
        <f>'RESUMEN TOTAL'!X176</f>
        <v>0</v>
      </c>
      <c r="S170" s="86">
        <f>'RESUMEN TOTAL'!Y176</f>
        <v>0</v>
      </c>
      <c r="T170" s="86">
        <f>'RESUMEN TOTAL'!Z176</f>
        <v>0</v>
      </c>
      <c r="U170" s="86">
        <f>'RESUMEN TOTAL'!AA176</f>
        <v>0</v>
      </c>
      <c r="V170" s="86">
        <f>'RESUMEN TOTAL'!AB176</f>
        <v>0</v>
      </c>
      <c r="W170" s="86">
        <f>'RESUMEN TOTAL'!AC176</f>
        <v>0</v>
      </c>
      <c r="X170" s="86">
        <f>'RESUMEN TOTAL'!AD176</f>
        <v>0</v>
      </c>
      <c r="Y170" s="86">
        <f>'RESUMEN TOTAL'!AE176</f>
        <v>0</v>
      </c>
      <c r="Z170" s="86">
        <f>'RESUMEN TOTAL'!AF176</f>
        <v>0</v>
      </c>
      <c r="AA170" s="86">
        <f>'RESUMEN TOTAL'!AG176</f>
        <v>0</v>
      </c>
      <c r="AB170" s="86">
        <f>'RESUMEN TOTAL'!AH176</f>
        <v>0</v>
      </c>
      <c r="AC170" s="86">
        <f>'RESUMEN TOTAL'!AI176</f>
        <v>0</v>
      </c>
      <c r="AD170" s="86">
        <f>'RESUMEN TOTAL'!AJ176</f>
        <v>0</v>
      </c>
      <c r="AE170" s="86">
        <f>'RESUMEN TOTAL'!AK176</f>
        <v>0</v>
      </c>
      <c r="AF170" s="86">
        <f>'RESUMEN TOTAL'!AL176</f>
        <v>0</v>
      </c>
      <c r="AG170" s="86">
        <f>'RESUMEN TOTAL'!AM176</f>
        <v>0</v>
      </c>
      <c r="AH170" s="86">
        <f>'RESUMEN TOTAL'!AN176</f>
        <v>0</v>
      </c>
      <c r="AI170" s="86">
        <f>'RESUMEN TOTAL'!AO176</f>
        <v>0</v>
      </c>
    </row>
    <row r="171" spans="1:35" hidden="1" x14ac:dyDescent="0.25">
      <c r="A171" t="str">
        <f>'RESUMEN TOTAL'!A177</f>
        <v>CHACABUCO</v>
      </c>
      <c r="B171" t="str">
        <f>'RESUMEN TOTAL'!B177</f>
        <v>LPI 01</v>
      </c>
      <c r="C171" t="str">
        <f>'RESUMEN TOTAL'!D177</f>
        <v>Maipu y Posadas</v>
      </c>
      <c r="D171" s="33" t="str">
        <f>'RESUMEN TOTAL'!E177</f>
        <v>Domo</v>
      </c>
      <c r="E171" s="33" t="str">
        <f>'RESUMEN TOTAL'!F177</f>
        <v>Radio</v>
      </c>
      <c r="F171" s="86">
        <f>'RESUMEN TOTAL'!L177</f>
        <v>0</v>
      </c>
      <c r="G171" s="86">
        <f>'RESUMEN TOTAL'!M177</f>
        <v>0</v>
      </c>
      <c r="H171" s="86">
        <f>'RESUMEN TOTAL'!N177</f>
        <v>0</v>
      </c>
      <c r="I171" s="86">
        <f>'RESUMEN TOTAL'!O177</f>
        <v>0</v>
      </c>
      <c r="J171" s="86">
        <f>'RESUMEN TOTAL'!P177</f>
        <v>0</v>
      </c>
      <c r="K171" s="86">
        <f>'RESUMEN TOTAL'!Q177</f>
        <v>0</v>
      </c>
      <c r="L171" s="86">
        <f>'RESUMEN TOTAL'!R177</f>
        <v>0</v>
      </c>
      <c r="M171" s="86">
        <f>'RESUMEN TOTAL'!S177</f>
        <v>0</v>
      </c>
      <c r="N171" s="86">
        <f>'RESUMEN TOTAL'!T177</f>
        <v>0</v>
      </c>
      <c r="O171" s="86">
        <f>'RESUMEN TOTAL'!U177</f>
        <v>0</v>
      </c>
      <c r="P171" s="86">
        <f>'RESUMEN TOTAL'!V177</f>
        <v>0</v>
      </c>
      <c r="Q171" s="86">
        <f>'RESUMEN TOTAL'!W177</f>
        <v>0</v>
      </c>
      <c r="R171" s="86">
        <f>'RESUMEN TOTAL'!X177</f>
        <v>0</v>
      </c>
      <c r="S171" s="86">
        <f>'RESUMEN TOTAL'!Y177</f>
        <v>0</v>
      </c>
      <c r="T171" s="86">
        <f>'RESUMEN TOTAL'!Z177</f>
        <v>0</v>
      </c>
      <c r="U171" s="86">
        <f>'RESUMEN TOTAL'!AA177</f>
        <v>0</v>
      </c>
      <c r="V171" s="86">
        <f>'RESUMEN TOTAL'!AB177</f>
        <v>0</v>
      </c>
      <c r="W171" s="86">
        <f>'RESUMEN TOTAL'!AC177</f>
        <v>0</v>
      </c>
      <c r="X171" s="86">
        <f>'RESUMEN TOTAL'!AD177</f>
        <v>0</v>
      </c>
      <c r="Y171" s="86">
        <f>'RESUMEN TOTAL'!AE177</f>
        <v>0</v>
      </c>
      <c r="Z171" s="86">
        <f>'RESUMEN TOTAL'!AF177</f>
        <v>0</v>
      </c>
      <c r="AA171" s="86">
        <f>'RESUMEN TOTAL'!AG177</f>
        <v>0</v>
      </c>
      <c r="AB171" s="86">
        <f>'RESUMEN TOTAL'!AH177</f>
        <v>0</v>
      </c>
      <c r="AC171" s="86">
        <f>'RESUMEN TOTAL'!AI177</f>
        <v>0</v>
      </c>
      <c r="AD171" s="86">
        <f>'RESUMEN TOTAL'!AJ177</f>
        <v>0</v>
      </c>
      <c r="AE171" s="86">
        <f>'RESUMEN TOTAL'!AK177</f>
        <v>0</v>
      </c>
      <c r="AF171" s="86">
        <f>'RESUMEN TOTAL'!AL177</f>
        <v>0</v>
      </c>
      <c r="AG171" s="86">
        <f>'RESUMEN TOTAL'!AM177</f>
        <v>0</v>
      </c>
      <c r="AH171" s="86">
        <f>'RESUMEN TOTAL'!AN177</f>
        <v>0</v>
      </c>
      <c r="AI171" s="86">
        <f>'RESUMEN TOTAL'!AO177</f>
        <v>0</v>
      </c>
    </row>
    <row r="172" spans="1:35" hidden="1" x14ac:dyDescent="0.25">
      <c r="A172" t="str">
        <f>'RESUMEN TOTAL'!A178</f>
        <v>CHACABUCO</v>
      </c>
      <c r="B172" t="str">
        <f>'RESUMEN TOTAL'!B178</f>
        <v>LPI02</v>
      </c>
      <c r="C172" t="str">
        <f>'RESUMEN TOTAL'!D178</f>
        <v>EE.UU y Ayacucho</v>
      </c>
      <c r="D172" s="33" t="str">
        <f>'RESUMEN TOTAL'!E178</f>
        <v>Domo</v>
      </c>
      <c r="E172" s="33" t="str">
        <f>'RESUMEN TOTAL'!F178</f>
        <v>Radio</v>
      </c>
      <c r="F172" s="86">
        <f>'RESUMEN TOTAL'!L178</f>
        <v>0</v>
      </c>
      <c r="G172" s="86">
        <f>'RESUMEN TOTAL'!M178</f>
        <v>0</v>
      </c>
      <c r="H172" s="86">
        <f>'RESUMEN TOTAL'!N178</f>
        <v>0</v>
      </c>
      <c r="I172" s="86">
        <f>'RESUMEN TOTAL'!O178</f>
        <v>0</v>
      </c>
      <c r="J172" s="86">
        <f>'RESUMEN TOTAL'!P178</f>
        <v>0</v>
      </c>
      <c r="K172" s="86">
        <f>'RESUMEN TOTAL'!Q178</f>
        <v>0</v>
      </c>
      <c r="L172" s="86">
        <f>'RESUMEN TOTAL'!R178</f>
        <v>0</v>
      </c>
      <c r="M172" s="86">
        <f>'RESUMEN TOTAL'!S178</f>
        <v>0</v>
      </c>
      <c r="N172" s="86">
        <f>'RESUMEN TOTAL'!T178</f>
        <v>0</v>
      </c>
      <c r="O172" s="86">
        <f>'RESUMEN TOTAL'!U178</f>
        <v>0</v>
      </c>
      <c r="P172" s="86">
        <f>'RESUMEN TOTAL'!V178</f>
        <v>0</v>
      </c>
      <c r="Q172" s="86">
        <f>'RESUMEN TOTAL'!W178</f>
        <v>0</v>
      </c>
      <c r="R172" s="86">
        <f>'RESUMEN TOTAL'!X178</f>
        <v>0</v>
      </c>
      <c r="S172" s="86">
        <f>'RESUMEN TOTAL'!Y178</f>
        <v>0</v>
      </c>
      <c r="T172" s="86">
        <f>'RESUMEN TOTAL'!Z178</f>
        <v>0</v>
      </c>
      <c r="U172" s="86">
        <f>'RESUMEN TOTAL'!AA178</f>
        <v>0</v>
      </c>
      <c r="V172" s="86">
        <f>'RESUMEN TOTAL'!AB178</f>
        <v>0</v>
      </c>
      <c r="W172" s="86">
        <f>'RESUMEN TOTAL'!AC178</f>
        <v>0</v>
      </c>
      <c r="X172" s="86">
        <f>'RESUMEN TOTAL'!AD178</f>
        <v>0</v>
      </c>
      <c r="Y172" s="86">
        <f>'RESUMEN TOTAL'!AE178</f>
        <v>0</v>
      </c>
      <c r="Z172" s="86">
        <f>'RESUMEN TOTAL'!AF178</f>
        <v>0</v>
      </c>
      <c r="AA172" s="86">
        <f>'RESUMEN TOTAL'!AG178</f>
        <v>0</v>
      </c>
      <c r="AB172" s="86">
        <f>'RESUMEN TOTAL'!AH178</f>
        <v>0</v>
      </c>
      <c r="AC172" s="86">
        <f>'RESUMEN TOTAL'!AI178</f>
        <v>0</v>
      </c>
      <c r="AD172" s="86">
        <f>'RESUMEN TOTAL'!AJ178</f>
        <v>0</v>
      </c>
      <c r="AE172" s="86">
        <f>'RESUMEN TOTAL'!AK178</f>
        <v>0</v>
      </c>
      <c r="AF172" s="86">
        <f>'RESUMEN TOTAL'!AL178</f>
        <v>0</v>
      </c>
      <c r="AG172" s="86">
        <f>'RESUMEN TOTAL'!AM178</f>
        <v>0</v>
      </c>
      <c r="AH172" s="86">
        <f>'RESUMEN TOTAL'!AN178</f>
        <v>0</v>
      </c>
      <c r="AI172" s="86">
        <f>'RESUMEN TOTAL'!AO178</f>
        <v>0</v>
      </c>
    </row>
    <row r="173" spans="1:35" hidden="1" x14ac:dyDescent="0.25">
      <c r="A173" t="str">
        <f>'RESUMEN TOTAL'!A179</f>
        <v>LA PILETA</v>
      </c>
      <c r="B173" t="str">
        <f>'RESUMEN TOTAL'!B179</f>
        <v>LPI03 (fija 2)</v>
      </c>
      <c r="C173" t="str">
        <f>'RESUMEN TOTAL'!D179</f>
        <v>MAIPU Y POSADAS</v>
      </c>
      <c r="D173" s="33" t="str">
        <f>'RESUMEN TOTAL'!E179</f>
        <v>Fija</v>
      </c>
      <c r="E173" s="33" t="str">
        <f>'RESUMEN TOTAL'!F179</f>
        <v>Fibra Optica</v>
      </c>
      <c r="F173" s="86">
        <f>'RESUMEN TOTAL'!L179</f>
        <v>0</v>
      </c>
      <c r="G173" s="86">
        <f>'RESUMEN TOTAL'!M179</f>
        <v>0</v>
      </c>
      <c r="H173" s="86">
        <f>'RESUMEN TOTAL'!N179</f>
        <v>0</v>
      </c>
      <c r="I173" s="86">
        <f>'RESUMEN TOTAL'!O179</f>
        <v>0</v>
      </c>
      <c r="J173" s="86">
        <f>'RESUMEN TOTAL'!P179</f>
        <v>0</v>
      </c>
      <c r="K173" s="86">
        <f>'RESUMEN TOTAL'!Q179</f>
        <v>0</v>
      </c>
      <c r="L173" s="86">
        <f>'RESUMEN TOTAL'!R179</f>
        <v>0</v>
      </c>
      <c r="M173" s="86">
        <f>'RESUMEN TOTAL'!S179</f>
        <v>0</v>
      </c>
      <c r="N173" s="86">
        <f>'RESUMEN TOTAL'!T179</f>
        <v>0</v>
      </c>
      <c r="O173" s="86">
        <f>'RESUMEN TOTAL'!U179</f>
        <v>0</v>
      </c>
      <c r="P173" s="86">
        <f>'RESUMEN TOTAL'!V179</f>
        <v>0</v>
      </c>
      <c r="Q173" s="86">
        <f>'RESUMEN TOTAL'!W179</f>
        <v>0</v>
      </c>
      <c r="R173" s="86">
        <f>'RESUMEN TOTAL'!X179</f>
        <v>0</v>
      </c>
      <c r="S173" s="86">
        <f>'RESUMEN TOTAL'!Y179</f>
        <v>0</v>
      </c>
      <c r="T173" s="86">
        <f>'RESUMEN TOTAL'!Z179</f>
        <v>0</v>
      </c>
      <c r="U173" s="86">
        <f>'RESUMEN TOTAL'!AA179</f>
        <v>0</v>
      </c>
      <c r="V173" s="86">
        <f>'RESUMEN TOTAL'!AB179</f>
        <v>0</v>
      </c>
      <c r="W173" s="86">
        <f>'RESUMEN TOTAL'!AC179</f>
        <v>0</v>
      </c>
      <c r="X173" s="86">
        <f>'RESUMEN TOTAL'!AD179</f>
        <v>0</v>
      </c>
      <c r="Y173" s="86">
        <f>'RESUMEN TOTAL'!AE179</f>
        <v>0</v>
      </c>
      <c r="Z173" s="86">
        <f>'RESUMEN TOTAL'!AF179</f>
        <v>0</v>
      </c>
      <c r="AA173" s="86">
        <f>'RESUMEN TOTAL'!AG179</f>
        <v>0</v>
      </c>
      <c r="AB173" s="86">
        <f>'RESUMEN TOTAL'!AH179</f>
        <v>0</v>
      </c>
      <c r="AC173" s="86">
        <f>'RESUMEN TOTAL'!AI179</f>
        <v>0</v>
      </c>
      <c r="AD173" s="86">
        <f>'RESUMEN TOTAL'!AJ179</f>
        <v>0</v>
      </c>
      <c r="AE173" s="86">
        <f>'RESUMEN TOTAL'!AK179</f>
        <v>0</v>
      </c>
      <c r="AF173" s="86">
        <f>'RESUMEN TOTAL'!AL179</f>
        <v>0</v>
      </c>
      <c r="AG173" s="86">
        <f>'RESUMEN TOTAL'!AM179</f>
        <v>0</v>
      </c>
      <c r="AH173" s="86">
        <f>'RESUMEN TOTAL'!AN179</f>
        <v>0</v>
      </c>
      <c r="AI173" s="86">
        <f>'RESUMEN TOTAL'!AO179</f>
        <v>0</v>
      </c>
    </row>
    <row r="174" spans="1:35" hidden="1" x14ac:dyDescent="0.25">
      <c r="A174" t="str">
        <f>'RESUMEN TOTAL'!A180</f>
        <v>LA PILETA</v>
      </c>
      <c r="B174" t="str">
        <f>'RESUMEN TOTAL'!B180</f>
        <v>LPI04 (fija 1)</v>
      </c>
      <c r="C174" t="str">
        <f>'RESUMEN TOTAL'!D180</f>
        <v>MAIPU Y POSADAS</v>
      </c>
      <c r="D174" s="33" t="str">
        <f>'RESUMEN TOTAL'!E180</f>
        <v>FIJA</v>
      </c>
      <c r="E174" s="33" t="str">
        <f>'RESUMEN TOTAL'!F180</f>
        <v>Fibra Optica</v>
      </c>
      <c r="F174" s="86">
        <f>'RESUMEN TOTAL'!L180</f>
        <v>0</v>
      </c>
      <c r="G174" s="86">
        <f>'RESUMEN TOTAL'!M180</f>
        <v>0</v>
      </c>
      <c r="H174" s="86">
        <f>'RESUMEN TOTAL'!N180</f>
        <v>0</v>
      </c>
      <c r="I174" s="86">
        <f>'RESUMEN TOTAL'!O180</f>
        <v>0</v>
      </c>
      <c r="J174" s="86">
        <f>'RESUMEN TOTAL'!P180</f>
        <v>0</v>
      </c>
      <c r="K174" s="86">
        <f>'RESUMEN TOTAL'!Q180</f>
        <v>0</v>
      </c>
      <c r="L174" s="86">
        <f>'RESUMEN TOTAL'!R180</f>
        <v>0</v>
      </c>
      <c r="M174" s="86">
        <f>'RESUMEN TOTAL'!S180</f>
        <v>0</v>
      </c>
      <c r="N174" s="86">
        <f>'RESUMEN TOTAL'!T180</f>
        <v>0</v>
      </c>
      <c r="O174" s="86">
        <f>'RESUMEN TOTAL'!U180</f>
        <v>0</v>
      </c>
      <c r="P174" s="86">
        <f>'RESUMEN TOTAL'!V180</f>
        <v>0</v>
      </c>
      <c r="Q174" s="86">
        <f>'RESUMEN TOTAL'!W180</f>
        <v>0</v>
      </c>
      <c r="R174" s="86">
        <f>'RESUMEN TOTAL'!X180</f>
        <v>0</v>
      </c>
      <c r="S174" s="86">
        <f>'RESUMEN TOTAL'!Y180</f>
        <v>0</v>
      </c>
      <c r="T174" s="86">
        <f>'RESUMEN TOTAL'!Z180</f>
        <v>0</v>
      </c>
      <c r="U174" s="86">
        <f>'RESUMEN TOTAL'!AA180</f>
        <v>0</v>
      </c>
      <c r="V174" s="86">
        <f>'RESUMEN TOTAL'!AB180</f>
        <v>0</v>
      </c>
      <c r="W174" s="86">
        <f>'RESUMEN TOTAL'!AC180</f>
        <v>0</v>
      </c>
      <c r="X174" s="86">
        <f>'RESUMEN TOTAL'!AD180</f>
        <v>0</v>
      </c>
      <c r="Y174" s="86">
        <f>'RESUMEN TOTAL'!AE180</f>
        <v>0</v>
      </c>
      <c r="Z174" s="86">
        <f>'RESUMEN TOTAL'!AF180</f>
        <v>0</v>
      </c>
      <c r="AA174" s="86">
        <f>'RESUMEN TOTAL'!AG180</f>
        <v>0</v>
      </c>
      <c r="AB174" s="86">
        <f>'RESUMEN TOTAL'!AH180</f>
        <v>0</v>
      </c>
      <c r="AC174" s="86">
        <f>'RESUMEN TOTAL'!AI180</f>
        <v>0</v>
      </c>
      <c r="AD174" s="86">
        <f>'RESUMEN TOTAL'!AJ180</f>
        <v>0</v>
      </c>
      <c r="AE174" s="86">
        <f>'RESUMEN TOTAL'!AK180</f>
        <v>0</v>
      </c>
      <c r="AF174" s="86">
        <f>'RESUMEN TOTAL'!AL180</f>
        <v>0</v>
      </c>
      <c r="AG174" s="86">
        <f>'RESUMEN TOTAL'!AM180</f>
        <v>0</v>
      </c>
      <c r="AH174" s="86">
        <f>'RESUMEN TOTAL'!AN180</f>
        <v>0</v>
      </c>
      <c r="AI174" s="86">
        <f>'RESUMEN TOTAL'!AO180</f>
        <v>0</v>
      </c>
    </row>
    <row r="175" spans="1:35" hidden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idden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idden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idden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idden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idden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idden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 t="str">
        <f>'RESUMEN TOTAL'!V188</f>
        <v>APAGADO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idden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 t="str">
        <f>'RESUMEN TOTAL'!V189</f>
        <v>APAGADO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idden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idden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 t="str">
        <f>'RESUMEN TOTAL'!T191</f>
        <v>APAGADO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idden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idden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idden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idden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>
        <f>'RESUMEN TOTAL'!L195</f>
        <v>0</v>
      </c>
      <c r="G188" s="86">
        <f>'RESUMEN TOTAL'!M195</f>
        <v>0</v>
      </c>
      <c r="H188" s="86">
        <f>'RESUMEN TOTAL'!N195</f>
        <v>0</v>
      </c>
      <c r="I188" s="86">
        <f>'RESUMEN TOTAL'!O195</f>
        <v>0</v>
      </c>
      <c r="J188" s="86">
        <f>'RESUMEN TOTAL'!P195</f>
        <v>0</v>
      </c>
      <c r="K188" s="86">
        <f>'RESUMEN TOTAL'!Q195</f>
        <v>0</v>
      </c>
      <c r="L188" s="86">
        <f>'RESUMEN TOTAL'!R195</f>
        <v>0</v>
      </c>
      <c r="M188" s="86">
        <f>'RESUMEN TOTAL'!S195</f>
        <v>0</v>
      </c>
      <c r="N188" s="86">
        <f>'RESUMEN TOTAL'!T195</f>
        <v>0</v>
      </c>
      <c r="O188" s="86">
        <f>'RESUMEN TOTAL'!U195</f>
        <v>0</v>
      </c>
      <c r="P188" s="86">
        <f>'RESUMEN TOTAL'!V195</f>
        <v>0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idden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idden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idden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idden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 t="str">
        <f>'RESUMEN TOTAL'!L199</f>
        <v>APAGADO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idden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>
        <f>'RESUMEN TOTAL'!L200</f>
        <v>0</v>
      </c>
      <c r="G193" s="86">
        <f>'RESUMEN TOTAL'!M200</f>
        <v>0</v>
      </c>
      <c r="H193" s="86">
        <f>'RESUMEN TOTAL'!N200</f>
        <v>0</v>
      </c>
      <c r="I193" s="86">
        <f>'RESUMEN TOTAL'!O200</f>
        <v>0</v>
      </c>
      <c r="J193" s="86">
        <f>'RESUMEN TOTAL'!P200</f>
        <v>0</v>
      </c>
      <c r="K193" s="86">
        <f>'RESUMEN TOTAL'!Q200</f>
        <v>0</v>
      </c>
      <c r="L193" s="86">
        <f>'RESUMEN TOTAL'!R200</f>
        <v>0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idden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 t="str">
        <f>'RESUMEN TOTAL'!N201</f>
        <v>APAGADO</v>
      </c>
      <c r="I194" s="86" t="str">
        <f>'RESUMEN TOTAL'!O201</f>
        <v>APAGADO</v>
      </c>
      <c r="J194" s="86">
        <f>'RESUMEN TOTAL'!P201</f>
        <v>0</v>
      </c>
      <c r="K194" s="86" t="str">
        <f>'RESUMEN TOTAL'!Q201</f>
        <v>APAGADO</v>
      </c>
      <c r="L194" s="86">
        <f>'RESUMEN TOTAL'!R201</f>
        <v>0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 t="str">
        <f>'RESUMEN TOTAL'!Z201</f>
        <v>APAGADO</v>
      </c>
      <c r="U194" s="86">
        <f>'RESUMEN TOTAL'!AA201</f>
        <v>0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idden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 t="str">
        <f>'RESUMEN TOTAL'!N202</f>
        <v>APAGADO</v>
      </c>
      <c r="I195" s="86" t="str">
        <f>'RESUMEN TOTAL'!O202</f>
        <v>APAGADO</v>
      </c>
      <c r="J195" s="86">
        <f>'RESUMEN TOTAL'!P202</f>
        <v>0</v>
      </c>
      <c r="K195" s="86" t="str">
        <f>'RESUMEN TOTAL'!Q202</f>
        <v>APAGADO</v>
      </c>
      <c r="L195" s="86">
        <f>'RESUMEN TOTAL'!R202</f>
        <v>0</v>
      </c>
      <c r="M195" s="86" t="str">
        <f>'RESUMEN TOTAL'!S202</f>
        <v>APAGADO</v>
      </c>
      <c r="N195" s="86" t="str">
        <f>'RESUMEN TOTAL'!T202</f>
        <v>APAGADO</v>
      </c>
      <c r="O195" s="86" t="str">
        <f>'RESUMEN TOTAL'!U202</f>
        <v>APAGADO</v>
      </c>
      <c r="P195" s="86" t="str">
        <f>'RESUMEN TOTAL'!V202</f>
        <v>APAGADO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idden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idden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idden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idden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Fibra Optica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idden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Fibra Optica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idden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 t="str">
        <f>'RESUMEN TOTAL'!L208</f>
        <v>APAGADO</v>
      </c>
      <c r="G201" s="86">
        <f>'RESUMEN TOTAL'!M208</f>
        <v>0</v>
      </c>
      <c r="H201" s="86">
        <f>'RESUMEN TOTAL'!N208</f>
        <v>0</v>
      </c>
      <c r="I201" s="86">
        <f>'RESUMEN TOTAL'!O208</f>
        <v>0</v>
      </c>
      <c r="J201" s="86">
        <f>'RESUMEN TOTAL'!P208</f>
        <v>0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idden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idden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idden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>
        <f>'RESUMEN TOTAL'!L211</f>
        <v>0</v>
      </c>
      <c r="G204" s="86">
        <f>'RESUMEN TOTAL'!M211</f>
        <v>0</v>
      </c>
      <c r="H204" s="86">
        <f>'RESUMEN TOTAL'!N211</f>
        <v>0</v>
      </c>
      <c r="I204" s="86">
        <f>'RESUMEN TOTAL'!O211</f>
        <v>0</v>
      </c>
      <c r="J204" s="86">
        <f>'RESUMEN TOTAL'!P211</f>
        <v>0</v>
      </c>
      <c r="K204" s="86">
        <f>'RESUMEN TOTAL'!Q211</f>
        <v>0</v>
      </c>
      <c r="L204" s="86">
        <f>'RESUMEN TOTAL'!R211</f>
        <v>0</v>
      </c>
      <c r="M204" s="86">
        <f>'RESUMEN TOTAL'!S211</f>
        <v>0</v>
      </c>
      <c r="N204" s="86">
        <f>'RESUMEN TOTAL'!T211</f>
        <v>0</v>
      </c>
      <c r="O204" s="86">
        <f>'RESUMEN TOTAL'!U211</f>
        <v>0</v>
      </c>
      <c r="P204" s="86">
        <f>'RESUMEN TOTAL'!V211</f>
        <v>0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idden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idden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idden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idden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idden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idden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idden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 t="str">
        <f>'RESUMEN TOTAL'!U218</f>
        <v>APAGADO</v>
      </c>
      <c r="P211" s="86" t="str">
        <f>'RESUMEN TOTAL'!V218</f>
        <v>APAGADO</v>
      </c>
      <c r="Q211" s="86" t="str">
        <f>'RESUMEN TOTAL'!W218</f>
        <v>APAGADO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idden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idden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 t="str">
        <f>'RESUMEN TOTAL'!U220</f>
        <v>APAGADO</v>
      </c>
      <c r="P213" s="86" t="str">
        <f>'RESUMEN TOTAL'!V220</f>
        <v>APAGADO</v>
      </c>
      <c r="Q213" s="86" t="str">
        <f>'RESUMEN TOTAL'!W220</f>
        <v>APAGADO</v>
      </c>
      <c r="R213" s="86" t="str">
        <f>'RESUMEN TOTAL'!X220</f>
        <v>APAGADO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idden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idden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idden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Fibra Optica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 t="str">
        <f>'RESUMEN TOTAL'!S223</f>
        <v>APAGADO</v>
      </c>
      <c r="N216" s="86" t="str">
        <f>'RESUMEN TOTAL'!T223</f>
        <v>APAGADO</v>
      </c>
      <c r="O216" s="86" t="str">
        <f>'RESUMEN TOTAL'!U223</f>
        <v>APAGADO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idden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 t="str">
        <f>'RESUMEN TOTAL'!M224</f>
        <v>APAGADO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idden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 t="str">
        <f>'RESUMEN TOTAL'!N225</f>
        <v>APAGADO</v>
      </c>
      <c r="I218" s="86" t="str">
        <f>'RESUMEN TOTAL'!O225</f>
        <v>APAGADO</v>
      </c>
      <c r="J218" s="86">
        <f>'RESUMEN TOTAL'!P225</f>
        <v>0</v>
      </c>
      <c r="K218" s="86" t="str">
        <f>'RESUMEN TOTAL'!Q225</f>
        <v>APAGADO</v>
      </c>
      <c r="L218" s="86">
        <f>'RESUMEN TOTAL'!R225</f>
        <v>0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>
        <f>'RESUMEN TOTAL'!AA225</f>
        <v>0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idden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 t="str">
        <f>'RESUMEN TOTAL'!M226</f>
        <v>APAGADO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idden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 t="str">
        <f>'RESUMEN TOTAL'!M227</f>
        <v>APAGADO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idden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 t="str">
        <f>'RESUMEN TOTAL'!M228</f>
        <v>APAGADO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idden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 t="str">
        <f>'RESUMEN TOTAL'!M229</f>
        <v>APAGADO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idden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>
        <f>'RESUMEN TOTAL'!S230</f>
        <v>0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idden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idden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 t="str">
        <f>'RESUMEN TOTAL'!M232</f>
        <v>APAGADO</v>
      </c>
      <c r="H225" s="86" t="str">
        <f>'RESUMEN TOTAL'!N232</f>
        <v>APAGADO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idden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>
        <f>'RESUMEN TOTAL'!O234</f>
        <v>0</v>
      </c>
      <c r="J226" s="86">
        <f>'RESUMEN TOTAL'!P234</f>
        <v>0</v>
      </c>
      <c r="K226" s="86">
        <f>'RESUMEN TOTAL'!Q234</f>
        <v>0</v>
      </c>
      <c r="L226" s="86">
        <f>'RESUMEN TOTAL'!R234</f>
        <v>0</v>
      </c>
      <c r="M226" s="86">
        <f>'RESUMEN TOTAL'!S234</f>
        <v>0</v>
      </c>
      <c r="N226" s="86">
        <f>'RESUMEN TOTAL'!T234</f>
        <v>0</v>
      </c>
      <c r="O226" s="86">
        <f>'RESUMEN TOTAL'!U234</f>
        <v>0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 t="str">
        <f>'RESUMEN TOTAL'!Y234</f>
        <v>APAGADO</v>
      </c>
      <c r="T226" s="86" t="str">
        <f>'RESUMEN TOTAL'!Z234</f>
        <v>APAGADO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idden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>
        <f>'RESUMEN TOTAL'!O235</f>
        <v>0</v>
      </c>
      <c r="J227" s="86">
        <f>'RESUMEN TOTAL'!P235</f>
        <v>0</v>
      </c>
      <c r="K227" s="86">
        <f>'RESUMEN TOTAL'!Q235</f>
        <v>0</v>
      </c>
      <c r="L227" s="86">
        <f>'RESUMEN TOTAL'!R235</f>
        <v>0</v>
      </c>
      <c r="M227" s="86">
        <f>'RESUMEN TOTAL'!S235</f>
        <v>0</v>
      </c>
      <c r="N227" s="86">
        <f>'RESUMEN TOTAL'!T235</f>
        <v>0</v>
      </c>
      <c r="O227" s="86">
        <f>'RESUMEN TOTAL'!U235</f>
        <v>0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idden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>
        <f>'RESUMEN TOTAL'!O236</f>
        <v>0</v>
      </c>
      <c r="J228" s="86">
        <f>'RESUMEN TOTAL'!P236</f>
        <v>0</v>
      </c>
      <c r="K228" s="86">
        <f>'RESUMEN TOTAL'!Q236</f>
        <v>0</v>
      </c>
      <c r="L228" s="86">
        <f>'RESUMEN TOTAL'!R236</f>
        <v>0</v>
      </c>
      <c r="M228" s="86">
        <f>'RESUMEN TOTAL'!S236</f>
        <v>0</v>
      </c>
      <c r="N228" s="86">
        <f>'RESUMEN TOTAL'!T236</f>
        <v>0</v>
      </c>
      <c r="O228" s="86">
        <f>'RESUMEN TOTAL'!U236</f>
        <v>0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idden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>
        <f>'RESUMEN TOTAL'!O237</f>
        <v>0</v>
      </c>
      <c r="J229" s="86">
        <f>'RESUMEN TOTAL'!P237</f>
        <v>0</v>
      </c>
      <c r="K229" s="86">
        <f>'RESUMEN TOTAL'!Q237</f>
        <v>0</v>
      </c>
      <c r="L229" s="86">
        <f>'RESUMEN TOTAL'!R237</f>
        <v>0</v>
      </c>
      <c r="M229" s="86">
        <f>'RESUMEN TOTAL'!S237</f>
        <v>0</v>
      </c>
      <c r="N229" s="86">
        <f>'RESUMEN TOTAL'!T237</f>
        <v>0</v>
      </c>
      <c r="O229" s="86">
        <f>'RESUMEN TOTAL'!U237</f>
        <v>0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idden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>
        <f>'RESUMEN TOTAL'!O238</f>
        <v>0</v>
      </c>
      <c r="J230" s="86">
        <f>'RESUMEN TOTAL'!P238</f>
        <v>0</v>
      </c>
      <c r="K230" s="86">
        <f>'RESUMEN TOTAL'!Q238</f>
        <v>0</v>
      </c>
      <c r="L230" s="86">
        <f>'RESUMEN TOTAL'!R238</f>
        <v>0</v>
      </c>
      <c r="M230" s="86">
        <f>'RESUMEN TOTAL'!S238</f>
        <v>0</v>
      </c>
      <c r="N230" s="86">
        <f>'RESUMEN TOTAL'!T238</f>
        <v>0</v>
      </c>
      <c r="O230" s="86">
        <f>'RESUMEN TOTAL'!U238</f>
        <v>0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idden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idden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idden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idden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 t="str">
        <f>'RESUMEN TOTAL'!N242</f>
        <v>APAGADO</v>
      </c>
      <c r="I234" s="86" t="str">
        <f>'RESUMEN TOTAL'!O242</f>
        <v>APAGADO</v>
      </c>
      <c r="J234" s="86">
        <f>'RESUMEN TOTAL'!P242</f>
        <v>0</v>
      </c>
      <c r="K234" s="86" t="str">
        <f>'RESUMEN TOTAL'!Q242</f>
        <v>APAGADO</v>
      </c>
      <c r="L234" s="86">
        <f>'RESUMEN TOTAL'!R242</f>
        <v>0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>
        <f>'RESUMEN TOTAL'!AA242</f>
        <v>0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idden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idden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 t="str">
        <f>'RESUMEN TOTAL'!T244</f>
        <v>APAGADO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 t="str">
        <f>'RESUMEN TOTAL'!Y244</f>
        <v>APAGADO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idden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idden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idden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idden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 t="str">
        <f>'RESUMEN TOTAL'!L248</f>
        <v>APAGADO</v>
      </c>
      <c r="G240" s="86" t="str">
        <f>'RESUMEN TOTAL'!M248</f>
        <v>APAGADO</v>
      </c>
      <c r="H240" s="86" t="str">
        <f>'RESUMEN TOTAL'!N248</f>
        <v>APAGADO</v>
      </c>
      <c r="I240" s="86" t="str">
        <f>'RESUMEN TOTAL'!O248</f>
        <v>APAGADO</v>
      </c>
      <c r="J240" s="86">
        <f>'RESUMEN TOTAL'!P248</f>
        <v>0</v>
      </c>
      <c r="K240" s="86" t="str">
        <f>'RESUMEN TOTAL'!Q248</f>
        <v>APAGADO</v>
      </c>
      <c r="L240" s="86">
        <f>'RESUMEN TOTAL'!R248</f>
        <v>0</v>
      </c>
      <c r="M240" s="86" t="str">
        <f>'RESUMEN TOTAL'!S248</f>
        <v>APAGADO</v>
      </c>
      <c r="N240" s="86" t="str">
        <f>'RESUMEN TOTAL'!T248</f>
        <v>APAGADO</v>
      </c>
      <c r="O240" s="86">
        <f>'RESUMEN TOTAL'!U248</f>
        <v>0</v>
      </c>
      <c r="P240" s="86">
        <f>'RESUMEN TOTAL'!V248</f>
        <v>0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idden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 t="str">
        <f>'RESUMEN TOTAL'!L249</f>
        <v>APAGADO</v>
      </c>
      <c r="G241" s="86" t="str">
        <f>'RESUMEN TOTAL'!M249</f>
        <v>APAGADO</v>
      </c>
      <c r="H241" s="86" t="str">
        <f>'RESUMEN TOTAL'!N249</f>
        <v>APAGADO</v>
      </c>
      <c r="I241" s="86" t="str">
        <f>'RESUMEN TOTAL'!O249</f>
        <v>APAGADO</v>
      </c>
      <c r="J241" s="86">
        <f>'RESUMEN TOTAL'!P249</f>
        <v>0</v>
      </c>
      <c r="K241" s="86" t="str">
        <f>'RESUMEN TOTAL'!Q249</f>
        <v>APAGADO</v>
      </c>
      <c r="L241" s="86">
        <f>'RESUMEN TOTAL'!R249</f>
        <v>0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>
        <f>'RESUMEN TOTAL'!AA249</f>
        <v>0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idden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 t="str">
        <f>'RESUMEN TOTAL'!N250</f>
        <v>APAGADO</v>
      </c>
      <c r="I242" s="86" t="str">
        <f>'RESUMEN TOTAL'!O250</f>
        <v>APAGADO</v>
      </c>
      <c r="J242" s="86">
        <f>'RESUMEN TOTAL'!P250</f>
        <v>0</v>
      </c>
      <c r="K242" s="86" t="str">
        <f>'RESUMEN TOTAL'!Q250</f>
        <v>APAGADO</v>
      </c>
      <c r="L242" s="86">
        <f>'RESUMEN TOTAL'!R250</f>
        <v>0</v>
      </c>
      <c r="M242" s="86" t="str">
        <f>'RESUMEN TOTAL'!S250</f>
        <v>APAGADO</v>
      </c>
      <c r="N242" s="86" t="str">
        <f>'RESUMEN TOTAL'!T250</f>
        <v>APAGADO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idden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>
        <f>'RESUMEN TOTAL'!L251</f>
        <v>0</v>
      </c>
      <c r="G243" s="86" t="str">
        <f>'RESUMEN TOTAL'!M251</f>
        <v>APAGADO</v>
      </c>
      <c r="H243" s="86">
        <f>'RESUMEN TOTAL'!N251</f>
        <v>0</v>
      </c>
      <c r="I243" s="86">
        <f>'RESUMEN TOTAL'!O251</f>
        <v>0</v>
      </c>
      <c r="J243" s="86">
        <f>'RESUMEN TOTAL'!P251</f>
        <v>0</v>
      </c>
      <c r="K243" s="86">
        <f>'RESUMEN TOTAL'!Q251</f>
        <v>0</v>
      </c>
      <c r="L243" s="86">
        <f>'RESUMEN TOTAL'!R251</f>
        <v>0</v>
      </c>
      <c r="M243" s="86">
        <f>'RESUMEN TOTAL'!S251</f>
        <v>0</v>
      </c>
      <c r="N243" s="86">
        <f>'RESUMEN TOTAL'!T251</f>
        <v>0</v>
      </c>
      <c r="O243" s="86">
        <f>'RESUMEN TOTAL'!U251</f>
        <v>0</v>
      </c>
      <c r="P243" s="86">
        <f>'RESUMEN TOTAL'!V251</f>
        <v>0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idden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>
        <f>'RESUMEN TOTAL'!O252</f>
        <v>0</v>
      </c>
      <c r="J244" s="86">
        <f>'RESUMEN TOTAL'!P252</f>
        <v>0</v>
      </c>
      <c r="K244" s="86">
        <f>'RESUMEN TOTAL'!Q252</f>
        <v>0</v>
      </c>
      <c r="L244" s="86">
        <f>'RESUMEN TOTAL'!R252</f>
        <v>0</v>
      </c>
      <c r="M244" s="86">
        <f>'RESUMEN TOTAL'!S252</f>
        <v>0</v>
      </c>
      <c r="N244" s="86">
        <f>'RESUMEN TOTAL'!T252</f>
        <v>0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idden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>
        <f>'RESUMEN TOTAL'!O253</f>
        <v>0</v>
      </c>
      <c r="J245" s="86">
        <f>'RESUMEN TOTAL'!P253</f>
        <v>0</v>
      </c>
      <c r="K245" s="86">
        <f>'RESUMEN TOTAL'!Q253</f>
        <v>0</v>
      </c>
      <c r="L245" s="86">
        <f>'RESUMEN TOTAL'!R253</f>
        <v>0</v>
      </c>
      <c r="M245" s="86">
        <f>'RESUMEN TOTAL'!S253</f>
        <v>0</v>
      </c>
      <c r="N245" s="86">
        <f>'RESUMEN TOTAL'!T253</f>
        <v>0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idden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idden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GPON</v>
      </c>
      <c r="F247" s="86">
        <f>'RESUMEN TOTAL'!L255</f>
        <v>0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>
        <f>'RESUMEN TOTAL'!T255</f>
        <v>0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idden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GPON</v>
      </c>
      <c r="F248" s="86" t="str">
        <f>'RESUMEN TOTAL'!L256</f>
        <v>APAGADO</v>
      </c>
      <c r="G248" s="86" t="str">
        <f>'RESUMEN TOTAL'!M256</f>
        <v>APAGADO</v>
      </c>
      <c r="H248" s="86" t="str">
        <f>'RESUMEN TOTAL'!N256</f>
        <v>APAGADO</v>
      </c>
      <c r="I248" s="86" t="str">
        <f>'RESUMEN TOTAL'!O256</f>
        <v>APAGADO</v>
      </c>
      <c r="J248" s="86">
        <f>'RESUMEN TOTAL'!P256</f>
        <v>0</v>
      </c>
      <c r="K248" s="86" t="str">
        <f>'RESUMEN TOTAL'!Q256</f>
        <v>APAGADO</v>
      </c>
      <c r="L248" s="86">
        <f>'RESUMEN TOTAL'!R256</f>
        <v>0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>
        <f>'RESUMEN TOTAL'!AA256</f>
        <v>0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idden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GPON</v>
      </c>
      <c r="F249" s="86">
        <f>'RESUMEN TOTAL'!L257</f>
        <v>0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>
        <f>'RESUMEN TOTAL'!T257</f>
        <v>0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idden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>
        <f>'RESUMEN TOTAL'!L258</f>
        <v>0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idden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idden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idden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>
        <f>'RESUMEN TOTAL'!M261</f>
        <v>0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 t="str">
        <f>'RESUMEN TOTAL'!S261</f>
        <v>APAGADO</v>
      </c>
      <c r="N253" s="86" t="str">
        <f>'RESUMEN TOTAL'!T261</f>
        <v>APAGADO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 t="str">
        <f>'RESUMEN TOTAL'!X261</f>
        <v>APAGADO</v>
      </c>
      <c r="S253" s="86" t="str">
        <f>'RESUMEN TOTAL'!Y261</f>
        <v>APAGADO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idden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idden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idden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>
        <f>'RESUMEN TOTAL'!M264</f>
        <v>0</v>
      </c>
      <c r="H256" s="86">
        <f>'RESUMEN TOTAL'!N264</f>
        <v>0</v>
      </c>
      <c r="I256" s="86">
        <f>'RESUMEN TOTAL'!O264</f>
        <v>0</v>
      </c>
      <c r="J256" s="86">
        <f>'RESUMEN TOTAL'!P264</f>
        <v>0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idden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>
        <f>'RESUMEN TOTAL'!M265</f>
        <v>0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idden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idden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idden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idden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idden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idden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idden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idden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idden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idden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idden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idden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idden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>
        <f>'RESUMEN TOTAL'!P279</f>
        <v>0</v>
      </c>
      <c r="K270" s="86">
        <f>'RESUMEN TOTAL'!Q279</f>
        <v>0</v>
      </c>
      <c r="L270" s="86">
        <f>'RESUMEN TOTAL'!R279</f>
        <v>0</v>
      </c>
      <c r="M270" s="86">
        <f>'RESUMEN TOTAL'!S279</f>
        <v>0</v>
      </c>
      <c r="N270" s="86">
        <f>'RESUMEN TOTAL'!T279</f>
        <v>0</v>
      </c>
      <c r="O270" s="86">
        <f>'RESUMEN TOTAL'!U279</f>
        <v>0</v>
      </c>
      <c r="P270" s="86">
        <f>'RESUMEN TOTAL'!V279</f>
        <v>0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idden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idden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idden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 t="str">
        <f>'RESUMEN TOTAL'!M282</f>
        <v>APAGADO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idden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idden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idden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idden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idden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idden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idden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 t="str">
        <f>'RESUMEN TOTAL'!U289</f>
        <v>APAGADO</v>
      </c>
      <c r="P280" s="86" t="str">
        <f>'RESUMEN TOTAL'!V289</f>
        <v>APAGADO</v>
      </c>
      <c r="Q280" s="86" t="str">
        <f>'RESUMEN TOTAL'!W289</f>
        <v>APAGADO</v>
      </c>
      <c r="R280" s="86" t="str">
        <f>'RESUMEN TOTAL'!X289</f>
        <v>APAGADO</v>
      </c>
      <c r="S280" s="86" t="str">
        <f>'RESUMEN TOTAL'!Y289</f>
        <v>APAGADO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idden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 t="str">
        <f>'RESUMEN TOTAL'!M290</f>
        <v>APAGADO</v>
      </c>
      <c r="H281" s="86" t="str">
        <f>'RESUMEN TOTAL'!N290</f>
        <v>APAGADO</v>
      </c>
      <c r="I281" s="86" t="str">
        <f>'RESUMEN TOTAL'!O290</f>
        <v>APAGADO</v>
      </c>
      <c r="J281" s="86">
        <f>'RESUMEN TOTAL'!P290</f>
        <v>0</v>
      </c>
      <c r="K281" s="86" t="str">
        <f>'RESUMEN TOTAL'!Q290</f>
        <v>APAGADO</v>
      </c>
      <c r="L281" s="86">
        <f>'RESUMEN TOTAL'!R290</f>
        <v>0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>
        <f>'RESUMEN TOTAL'!AA290</f>
        <v>0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idden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 t="str">
        <f>'RESUMEN TOTAL'!M291</f>
        <v>APAGADO</v>
      </c>
      <c r="H282" s="86" t="str">
        <f>'RESUMEN TOTAL'!N291</f>
        <v>APAGADO</v>
      </c>
      <c r="I282" s="86" t="str">
        <f>'RESUMEN TOTAL'!O291</f>
        <v>APAGADO</v>
      </c>
      <c r="J282" s="86">
        <f>'RESUMEN TOTAL'!P291</f>
        <v>0</v>
      </c>
      <c r="K282" s="86" t="str">
        <f>'RESUMEN TOTAL'!Q291</f>
        <v>APAGADO</v>
      </c>
      <c r="L282" s="86">
        <f>'RESUMEN TOTAL'!R291</f>
        <v>0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 t="str">
        <f>'RESUMEN TOTAL'!Z291</f>
        <v>APAGADO</v>
      </c>
      <c r="U282" s="86">
        <f>'RESUMEN TOTAL'!AA291</f>
        <v>0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idden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idden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 t="str">
        <f>'RESUMEN TOTAL'!N293</f>
        <v>APAGADO</v>
      </c>
      <c r="I284" s="86" t="str">
        <f>'RESUMEN TOTAL'!O293</f>
        <v>APAGADO</v>
      </c>
      <c r="J284" s="86">
        <f>'RESUMEN TOTAL'!P293</f>
        <v>0</v>
      </c>
      <c r="K284" s="86" t="str">
        <f>'RESUMEN TOTAL'!Q293</f>
        <v>APAGADO</v>
      </c>
      <c r="L284" s="86">
        <f>'RESUMEN TOTAL'!R293</f>
        <v>0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>
        <f>'RESUMEN TOTAL'!AA293</f>
        <v>0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idden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 t="str">
        <f>'RESUMEN TOTAL'!M294</f>
        <v>APAGADO</v>
      </c>
      <c r="H285" s="86">
        <f>'RESUMEN TOTAL'!N294</f>
        <v>0</v>
      </c>
      <c r="I285" s="86" t="str">
        <f>'RESUMEN TOTAL'!O294</f>
        <v>APAGADO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 t="str">
        <f>'RESUMEN TOTAL'!S294</f>
        <v>APAGADO</v>
      </c>
      <c r="N285" s="86" t="str">
        <f>'RESUMEN TOTAL'!T294</f>
        <v>APAGADO</v>
      </c>
      <c r="O285" s="86" t="str">
        <f>'RESUMEN TOTAL'!U294</f>
        <v>APAGADO</v>
      </c>
      <c r="P285" s="86" t="str">
        <f>'RESUMEN TOTAL'!V294</f>
        <v>APAGADO</v>
      </c>
      <c r="Q285" s="86" t="str">
        <f>'RESUMEN TOTAL'!W294</f>
        <v>APAGADO</v>
      </c>
      <c r="R285" s="86" t="str">
        <f>'RESUMEN TOTAL'!X294</f>
        <v>APAGADO</v>
      </c>
      <c r="S285" s="86" t="str">
        <f>'RESUMEN TOTAL'!Y294</f>
        <v>APAGADO</v>
      </c>
      <c r="T285" s="86" t="str">
        <f>'RESUMEN TOTAL'!Z294</f>
        <v>APAGADO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idden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 t="str">
        <f>'RESUMEN TOTAL'!M295</f>
        <v>APAGADO</v>
      </c>
      <c r="H286" s="86">
        <f>'RESUMEN TOTAL'!N295</f>
        <v>0</v>
      </c>
      <c r="I286" s="86" t="str">
        <f>'RESUMEN TOTAL'!O295</f>
        <v>APAGADO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 t="str">
        <f>'RESUMEN TOTAL'!S295</f>
        <v>APAGADO</v>
      </c>
      <c r="N286" s="86" t="str">
        <f>'RESUMEN TOTAL'!T295</f>
        <v>APAGADO</v>
      </c>
      <c r="O286" s="86" t="str">
        <f>'RESUMEN TOTAL'!U295</f>
        <v>APAGADO</v>
      </c>
      <c r="P286" s="86" t="str">
        <f>'RESUMEN TOTAL'!V295</f>
        <v>APAGADO</v>
      </c>
      <c r="Q286" s="86" t="str">
        <f>'RESUMEN TOTAL'!W295</f>
        <v>APAGADO</v>
      </c>
      <c r="R286" s="86" t="str">
        <f>'RESUMEN TOTAL'!X295</f>
        <v>APAGADO</v>
      </c>
      <c r="S286" s="86" t="str">
        <f>'RESUMEN TOTAL'!Y295</f>
        <v>APAGADO</v>
      </c>
      <c r="T286" s="86" t="str">
        <f>'RESUMEN TOTAL'!Z295</f>
        <v>APAGADO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idden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idden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6" hidden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6" hidden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6" hidden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 t="str">
        <f>'RESUMEN TOTAL'!U300</f>
        <v>APAGADO</v>
      </c>
      <c r="P291" s="86" t="str">
        <f>'RESUMEN TOTAL'!V300</f>
        <v>APAGADO</v>
      </c>
      <c r="Q291" s="86" t="str">
        <f>'RESUMEN TOTAL'!W300</f>
        <v>APAGADO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6" hidden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 t="str">
        <f>'RESUMEN TOTAL'!U301</f>
        <v>APAGADO</v>
      </c>
      <c r="P292" s="86" t="str">
        <f>'RESUMEN TOTAL'!V301</f>
        <v>APAGADO</v>
      </c>
      <c r="Q292" s="86" t="str">
        <f>'RESUMEN TOTAL'!W301</f>
        <v>APAGADO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6" hidden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6" hidden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 t="str">
        <f>'RESUMEN TOTAL'!U303</f>
        <v>APAGADO</v>
      </c>
      <c r="P294" s="86" t="str">
        <f>'RESUMEN TOTAL'!V303</f>
        <v>APAGADO</v>
      </c>
      <c r="Q294" s="86" t="str">
        <f>'RESUMEN TOTAL'!W303</f>
        <v>APAGADO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6" hidden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 t="str">
        <f>'RESUMEN TOTAL'!U304</f>
        <v>APAGADO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 t="str">
        <f>'RESUMEN TOTAL'!Y304</f>
        <v>APAGADO</v>
      </c>
      <c r="T295" s="86" t="str">
        <f>'RESUMEN TOTAL'!Z304</f>
        <v>APAGADO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6" hidden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 t="str">
        <f>'RESUMEN TOTAL'!U305</f>
        <v>APAGADO</v>
      </c>
      <c r="P296" s="86" t="str">
        <f>'RESUMEN TOTAL'!V305</f>
        <v>APAGADO</v>
      </c>
      <c r="Q296" s="86" t="str">
        <f>'RESUMEN TOTAL'!W305</f>
        <v>APAGADO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6" hidden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 t="str">
        <f>'RESUMEN TOTAL'!U306</f>
        <v>APAGADO</v>
      </c>
      <c r="P297" s="86" t="str">
        <f>'RESUMEN TOTAL'!V306</f>
        <v>APAGADO</v>
      </c>
      <c r="Q297" s="86" t="str">
        <f>'RESUMEN TOTAL'!W306</f>
        <v>APAGADO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6" hidden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 t="str">
        <f>'RESUMEN TOTAL'!U307</f>
        <v>APAGADO</v>
      </c>
      <c r="P298" s="86" t="str">
        <f>'RESUMEN TOTAL'!V307</f>
        <v>APAGADO</v>
      </c>
      <c r="Q298" s="86" t="str">
        <f>'RESUMEN TOTAL'!W307</f>
        <v>APAGADO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6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  <c r="AJ299" s="86">
        <f>'RESUMEN TOTAL'!AP308</f>
        <v>0</v>
      </c>
    </row>
    <row r="300" spans="1:36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6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 t="str">
        <f>'RESUMEN TOTAL'!L310</f>
        <v>APAGADO</v>
      </c>
      <c r="G301" s="86" t="str">
        <f>'RESUMEN TOTAL'!M310</f>
        <v>APAGADO</v>
      </c>
      <c r="H301" s="86" t="str">
        <f>'RESUMEN TOTAL'!N310</f>
        <v>APAGADO</v>
      </c>
      <c r="I301" s="86" t="str">
        <f>'RESUMEN TOTAL'!O310</f>
        <v>APAGADO</v>
      </c>
      <c r="J301" s="86">
        <f>'RESUMEN TOTAL'!P310</f>
        <v>0</v>
      </c>
      <c r="K301" s="86" t="str">
        <f>'RESUMEN TOTAL'!Q310</f>
        <v>APAGADO</v>
      </c>
      <c r="L301" s="86">
        <f>'RESUMEN TOTAL'!R310</f>
        <v>0</v>
      </c>
      <c r="M301" s="86" t="str">
        <f>'RESUMEN TOTAL'!S310</f>
        <v>APAGADO</v>
      </c>
      <c r="N301" s="86">
        <f>'RESUMEN TOTAL'!T310</f>
        <v>0</v>
      </c>
      <c r="O301" s="86" t="str">
        <f>'RESUMEN TOTAL'!U310</f>
        <v>APAGADO</v>
      </c>
      <c r="P301" s="86" t="str">
        <f>'RESUMEN TOTAL'!V310</f>
        <v>APAGADO</v>
      </c>
      <c r="Q301" s="86" t="str">
        <f>'RESUMEN TOTAL'!W310</f>
        <v>APAGADO</v>
      </c>
      <c r="R301" s="86" t="str">
        <f>'RESUMEN TOTAL'!X310</f>
        <v>APAGADO</v>
      </c>
      <c r="S301" s="86" t="str">
        <f>'RESUMEN TOTAL'!Y310</f>
        <v>APAGADO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6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6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 t="str">
        <f>'RESUMEN TOTAL'!U312</f>
        <v>APAGADO</v>
      </c>
      <c r="P303" s="86" t="str">
        <f>'RESUMEN TOTAL'!V312</f>
        <v>APAGADO</v>
      </c>
      <c r="Q303" s="86" t="str">
        <f>'RESUMEN TOTAL'!W312</f>
        <v>APAGADO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6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 t="str">
        <f>'RESUMEN TOTAL'!U313</f>
        <v>APAGADO</v>
      </c>
      <c r="P304" s="86" t="str">
        <f>'RESUMEN TOTAL'!V313</f>
        <v>APAGADO</v>
      </c>
      <c r="Q304" s="86" t="str">
        <f>'RESUMEN TOTAL'!W313</f>
        <v>APAGADO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 t="str">
        <f>'RESUMEN TOTAL'!U314</f>
        <v>APAGADO</v>
      </c>
      <c r="P305" s="86" t="str">
        <f>'RESUMEN TOTAL'!V314</f>
        <v>APAGADO</v>
      </c>
      <c r="Q305" s="86" t="str">
        <f>'RESUMEN TOTAL'!W314</f>
        <v>APAGADO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>
        <f>'RESUMEN TOTAL'!L315</f>
        <v>0</v>
      </c>
      <c r="G306" s="86">
        <f>'RESUMEN TOTAL'!M315</f>
        <v>0</v>
      </c>
      <c r="H306" s="86">
        <f>'RESUMEN TOTAL'!N315</f>
        <v>0</v>
      </c>
      <c r="I306" s="86" t="str">
        <f>'RESUMEN TOTAL'!O315</f>
        <v>APAGADO</v>
      </c>
      <c r="J306" s="86">
        <f>'RESUMEN TOTAL'!P315</f>
        <v>0</v>
      </c>
      <c r="K306" s="86" t="str">
        <f>'RESUMEN TOTAL'!Q315</f>
        <v>APAGADO</v>
      </c>
      <c r="L306" s="86">
        <f>'RESUMEN TOTAL'!R315</f>
        <v>0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 t="str">
        <f>'RESUMEN TOTAL'!Y315</f>
        <v>APAGADO</v>
      </c>
      <c r="T306" s="86" t="str">
        <f>'RESUMEN TOTAL'!Z315</f>
        <v>APAGADO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>
        <f>'RESUMEN TOTAL'!L316</f>
        <v>0</v>
      </c>
      <c r="G307" s="86">
        <f>'RESUMEN TOTAL'!M316</f>
        <v>0</v>
      </c>
      <c r="H307" s="86">
        <f>'RESUMEN TOTAL'!N316</f>
        <v>0</v>
      </c>
      <c r="I307" s="86" t="str">
        <f>'RESUMEN TOTAL'!O316</f>
        <v>APAGADO</v>
      </c>
      <c r="J307" s="86">
        <f>'RESUMEN TOTAL'!P316</f>
        <v>0</v>
      </c>
      <c r="K307" s="86" t="str">
        <f>'RESUMEN TOTAL'!Q316</f>
        <v>APAGADO</v>
      </c>
      <c r="L307" s="86">
        <f>'RESUMEN TOTAL'!R316</f>
        <v>0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 t="str">
        <f>'RESUMEN TOTAL'!Y316</f>
        <v>APAGADO</v>
      </c>
      <c r="T307" s="86" t="str">
        <f>'RESUMEN TOTAL'!Z316</f>
        <v>APAGADO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 t="str">
        <f>'RESUMEN TOTAL'!U317</f>
        <v>APAGADO</v>
      </c>
      <c r="P308" s="86" t="str">
        <f>'RESUMEN TOTAL'!V317</f>
        <v>APAGADO</v>
      </c>
      <c r="Q308" s="86" t="str">
        <f>'RESUMEN TOTAL'!W317</f>
        <v>APAGADO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 t="str">
        <f>'RESUMEN TOTAL'!U318</f>
        <v>APAGADO</v>
      </c>
      <c r="P309" s="86" t="str">
        <f>'RESUMEN TOTAL'!V318</f>
        <v>APAGADO</v>
      </c>
      <c r="Q309" s="86" t="str">
        <f>'RESUMEN TOTAL'!W318</f>
        <v>APAGADO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 t="str">
        <f>'RESUMEN TOTAL'!U319</f>
        <v>APAGADO</v>
      </c>
      <c r="P310" s="86" t="str">
        <f>'RESUMEN TOTAL'!V319</f>
        <v>APAGADO</v>
      </c>
      <c r="Q310" s="86" t="str">
        <f>'RESUMEN TOTAL'!W319</f>
        <v>APAGADO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 t="str">
        <f>'RESUMEN TOTAL'!U320</f>
        <v>APAGADO</v>
      </c>
      <c r="P311" s="86" t="str">
        <f>'RESUMEN TOTAL'!V320</f>
        <v>APAGADO</v>
      </c>
      <c r="Q311" s="86" t="str">
        <f>'RESUMEN TOTAL'!W320</f>
        <v>APAGADO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>
        <f>'RESUMEN TOTAL'!L321</f>
        <v>0</v>
      </c>
      <c r="G312" s="86">
        <f>'RESUMEN TOTAL'!M321</f>
        <v>0</v>
      </c>
      <c r="H312" s="86">
        <f>'RESUMEN TOTAL'!N321</f>
        <v>0</v>
      </c>
      <c r="I312" s="86" t="str">
        <f>'RESUMEN TOTAL'!O321</f>
        <v>APAGADO</v>
      </c>
      <c r="J312" s="86">
        <f>'RESUMEN TOTAL'!P321</f>
        <v>0</v>
      </c>
      <c r="K312" s="86" t="str">
        <f>'RESUMEN TOTAL'!Q321</f>
        <v>APAGADO</v>
      </c>
      <c r="L312" s="86">
        <f>'RESUMEN TOTAL'!R321</f>
        <v>0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 t="str">
        <f>'RESUMEN TOTAL'!Y321</f>
        <v>APAGADO</v>
      </c>
      <c r="T312" s="86" t="str">
        <f>'RESUMEN TOTAL'!Z321</f>
        <v>APAGADO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 t="str">
        <f>'RESUMEN TOTAL'!U322</f>
        <v>APAGADO</v>
      </c>
      <c r="P313" s="86" t="str">
        <f>'RESUMEN TOTAL'!V322</f>
        <v>APAGADO</v>
      </c>
      <c r="Q313" s="86" t="str">
        <f>'RESUMEN TOTAL'!W322</f>
        <v>APAGADO</v>
      </c>
      <c r="R313" s="86">
        <f>'RESUMEN TOTAL'!X322</f>
        <v>0</v>
      </c>
      <c r="S313" s="86" t="str">
        <f>'RESUMEN TOTAL'!Y322</f>
        <v>APAGADO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 t="str">
        <f>'RESUMEN TOTAL'!N323</f>
        <v>APAGADO</v>
      </c>
      <c r="I314" s="86" t="str">
        <f>'RESUMEN TOTAL'!O323</f>
        <v>APAGADO</v>
      </c>
      <c r="J314" s="86">
        <f>'RESUMEN TOTAL'!P323</f>
        <v>0</v>
      </c>
      <c r="K314" s="86" t="str">
        <f>'RESUMEN TOTAL'!Q323</f>
        <v>APAGADO</v>
      </c>
      <c r="L314" s="86">
        <f>'RESUMEN TOTAL'!R323</f>
        <v>0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>
        <f>'RESUMEN TOTAL'!AA323</f>
        <v>0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>
        <f>'RESUMEN TOTAL'!R324</f>
        <v>0</v>
      </c>
      <c r="M315" s="86">
        <f>'RESUMEN TOTAL'!S324</f>
        <v>0</v>
      </c>
      <c r="N315" s="86">
        <f>'RESUMEN TOTAL'!T324</f>
        <v>0</v>
      </c>
      <c r="O315" s="86" t="str">
        <f>'RESUMEN TOTAL'!U324</f>
        <v>APAGADO</v>
      </c>
      <c r="P315" s="86" t="str">
        <f>'RESUMEN TOTAL'!V324</f>
        <v>APAGADO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Fibra Optica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 t="str">
        <f>'RESUMEN TOTAL'!U325</f>
        <v>APAGADO</v>
      </c>
      <c r="P316" s="86" t="str">
        <f>'RESUMEN TOTAL'!V325</f>
        <v>APAGADO</v>
      </c>
      <c r="Q316" s="86" t="str">
        <f>'RESUMEN TOTAL'!W325</f>
        <v>APAGADO</v>
      </c>
      <c r="R316" s="86" t="str">
        <f>'RESUMEN TOTAL'!X325</f>
        <v>APAGADO</v>
      </c>
      <c r="S316" s="86" t="str">
        <f>'RESUMEN TOTAL'!Y325</f>
        <v>APAGADO</v>
      </c>
      <c r="T316" s="86" t="str">
        <f>'RESUMEN TOTAL'!Z325</f>
        <v>APAGADO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Fibra Optica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 t="str">
        <f>'RESUMEN TOTAL'!U328</f>
        <v>APAGADO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>
        <f>'RESUMEN TOTAL'!L330</f>
        <v>0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>
        <f>'RESUMEN TOTAL'!T330</f>
        <v>0</v>
      </c>
      <c r="O321" s="86" t="str">
        <f>'RESUMEN TOTAL'!U330</f>
        <v>APAGADO</v>
      </c>
      <c r="P321" s="86" t="str">
        <f>'RESUMEN TOTAL'!V330</f>
        <v>APAGADO</v>
      </c>
      <c r="Q321" s="86" t="str">
        <f>'RESUMEN TOTAL'!W330</f>
        <v>APAGADO</v>
      </c>
      <c r="R321" s="86" t="str">
        <f>'RESUMEN TOTAL'!X330</f>
        <v>APAGADO</v>
      </c>
      <c r="S321" s="86" t="str">
        <f>'RESUMEN TOTAL'!Y330</f>
        <v>APAGADO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>
        <f>'RESUMEN TOTAL'!L331</f>
        <v>0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>
        <f>'RESUMEN TOTAL'!T331</f>
        <v>0</v>
      </c>
      <c r="O322" s="86" t="str">
        <f>'RESUMEN TOTAL'!U331</f>
        <v>APAGADO</v>
      </c>
      <c r="P322" s="86" t="str">
        <f>'RESUMEN TOTAL'!V331</f>
        <v>APAGADO</v>
      </c>
      <c r="Q322" s="86" t="str">
        <f>'RESUMEN TOTAL'!W331</f>
        <v>APAGADO</v>
      </c>
      <c r="R322" s="86" t="str">
        <f>'RESUMEN TOTAL'!X331</f>
        <v>APAGADO</v>
      </c>
      <c r="S322" s="86" t="str">
        <f>'RESUMEN TOTAL'!Y331</f>
        <v>APAGADO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>
        <f>'RESUMEN TOTAL'!L332</f>
        <v>0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>
        <f>'RESUMEN TOTAL'!T332</f>
        <v>0</v>
      </c>
      <c r="O323" s="86" t="str">
        <f>'RESUMEN TOTAL'!U332</f>
        <v>APAGADO</v>
      </c>
      <c r="P323" s="86" t="str">
        <f>'RESUMEN TOTAL'!V332</f>
        <v>APAGADO</v>
      </c>
      <c r="Q323" s="86" t="str">
        <f>'RESUMEN TOTAL'!W332</f>
        <v>APAGADO</v>
      </c>
      <c r="R323" s="86" t="str">
        <f>'RESUMEN TOTAL'!X332</f>
        <v>APAGADO</v>
      </c>
      <c r="S323" s="86" t="str">
        <f>'RESUMEN TOTAL'!Y332</f>
        <v>APAGADO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>
        <f>'RESUMEN TOTAL'!L333</f>
        <v>0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>
        <f>'RESUMEN TOTAL'!T333</f>
        <v>0</v>
      </c>
      <c r="O324" s="86" t="str">
        <f>'RESUMEN TOTAL'!U333</f>
        <v>APAGADO</v>
      </c>
      <c r="P324" s="86" t="str">
        <f>'RESUMEN TOTAL'!V333</f>
        <v>APAGADO</v>
      </c>
      <c r="Q324" s="86" t="str">
        <f>'RESUMEN TOTAL'!W333</f>
        <v>APAGADO</v>
      </c>
      <c r="R324" s="86" t="str">
        <f>'RESUMEN TOTAL'!X333</f>
        <v>APAGADO</v>
      </c>
      <c r="S324" s="86" t="str">
        <f>'RESUMEN TOTAL'!Y333</f>
        <v>APAGADO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>
        <f>'RESUMEN TOTAL'!M334</f>
        <v>0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 t="str">
        <f>'RESUMEN TOTAL'!L337</f>
        <v>APAGADO</v>
      </c>
      <c r="G327" s="86" t="str">
        <f>'RESUMEN TOTAL'!M337</f>
        <v>APAGADO</v>
      </c>
      <c r="H327" s="86" t="str">
        <f>'RESUMEN TOTAL'!N337</f>
        <v>APAGADO</v>
      </c>
      <c r="I327" s="86" t="str">
        <f>'RESUMEN TOTAL'!O337</f>
        <v>APAGADO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>
        <f>'RESUMEN TOTAL'!L338</f>
        <v>0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>
        <f>'RESUMEN TOTAL'!R338</f>
        <v>0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 t="str">
        <f>'RESUMEN TOTAL'!Y338</f>
        <v>APAGADO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 t="str">
        <f>'RESUMEN TOTAL'!Y341</f>
        <v>APAGADO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 t="str">
        <f>'RESUMEN TOTAL'!Y342</f>
        <v>APAGADO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 t="str">
        <f>'RESUMEN TOTAL'!L345</f>
        <v>APAGADO</v>
      </c>
      <c r="G335" s="86" t="str">
        <f>'RESUMEN TOTAL'!M345</f>
        <v>APAGADO</v>
      </c>
      <c r="H335" s="86" t="str">
        <f>'RESUMEN TOTAL'!N345</f>
        <v>APAGADO</v>
      </c>
      <c r="I335" s="86" t="str">
        <f>'RESUMEN TOTAL'!O345</f>
        <v>APAGADO</v>
      </c>
      <c r="J335" s="86">
        <f>'RESUMEN TOTAL'!P345</f>
        <v>0</v>
      </c>
      <c r="K335" s="86" t="str">
        <f>'RESUMEN TOTAL'!Q345</f>
        <v>APAGADO</v>
      </c>
      <c r="L335" s="86">
        <f>'RESUMEN TOTAL'!R345</f>
        <v>0</v>
      </c>
      <c r="M335" s="86" t="str">
        <f>'RESUMEN TOTAL'!S345</f>
        <v>APAGADO</v>
      </c>
      <c r="N335" s="86" t="str">
        <f>'RESUMEN TOTAL'!T345</f>
        <v>APAGADO</v>
      </c>
      <c r="O335" s="86" t="str">
        <f>'RESUMEN TOTAL'!U345</f>
        <v>APAGADO</v>
      </c>
      <c r="P335" s="86" t="str">
        <f>'RESUMEN TOTAL'!V345</f>
        <v>APAGADO</v>
      </c>
      <c r="Q335" s="86" t="str">
        <f>'RESUMEN TOTAL'!W345</f>
        <v>APAGADO</v>
      </c>
      <c r="R335" s="86" t="str">
        <f>'RESUMEN TOTAL'!X345</f>
        <v>APAGADO</v>
      </c>
      <c r="S335" s="86" t="str">
        <f>'RESUMEN TOTAL'!Y345</f>
        <v>APAGADO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 t="str">
        <f>'RESUMEN TOTAL'!L346</f>
        <v>APAGADO</v>
      </c>
      <c r="G336" s="86" t="str">
        <f>'RESUMEN TOTAL'!M346</f>
        <v>APAGADO</v>
      </c>
      <c r="H336" s="86" t="str">
        <f>'RESUMEN TOTAL'!N346</f>
        <v>APAGADO</v>
      </c>
      <c r="I336" s="86" t="str">
        <f>'RESUMEN TOTAL'!O346</f>
        <v>APAGADO</v>
      </c>
      <c r="J336" s="86">
        <f>'RESUMEN TOTAL'!P346</f>
        <v>0</v>
      </c>
      <c r="K336" s="86" t="str">
        <f>'RESUMEN TOTAL'!Q346</f>
        <v>APAGADO</v>
      </c>
      <c r="L336" s="86">
        <f>'RESUMEN TOTAL'!R346</f>
        <v>0</v>
      </c>
      <c r="M336" s="86" t="str">
        <f>'RESUMEN TOTAL'!S346</f>
        <v>APAGADO</v>
      </c>
      <c r="N336" s="86" t="str">
        <f>'RESUMEN TOTAL'!T346</f>
        <v>APAGADO</v>
      </c>
      <c r="O336" s="86" t="str">
        <f>'RESUMEN TOTAL'!U346</f>
        <v>APAGADO</v>
      </c>
      <c r="P336" s="86" t="str">
        <f>'RESUMEN TOTAL'!V346</f>
        <v>APAGADO</v>
      </c>
      <c r="Q336" s="86" t="str">
        <f>'RESUMEN TOTAL'!W346</f>
        <v>APAGADO</v>
      </c>
      <c r="R336" s="86" t="str">
        <f>'RESUMEN TOTAL'!X346</f>
        <v>APAGADO</v>
      </c>
      <c r="S336" s="86" t="str">
        <f>'RESUMEN TOTAL'!Y346</f>
        <v>APAGADO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 t="str">
        <f>'RESUMEN TOTAL'!L347</f>
        <v>APAGADO</v>
      </c>
      <c r="G337" s="86" t="str">
        <f>'RESUMEN TOTAL'!M347</f>
        <v>APAGADO</v>
      </c>
      <c r="H337" s="86" t="str">
        <f>'RESUMEN TOTAL'!N347</f>
        <v>APAGADO</v>
      </c>
      <c r="I337" s="86" t="str">
        <f>'RESUMEN TOTAL'!O347</f>
        <v>APAGADO</v>
      </c>
      <c r="J337" s="86">
        <f>'RESUMEN TOTAL'!P347</f>
        <v>0</v>
      </c>
      <c r="K337" s="86" t="str">
        <f>'RESUMEN TOTAL'!Q347</f>
        <v>APAGADO</v>
      </c>
      <c r="L337" s="86">
        <f>'RESUMEN TOTAL'!R347</f>
        <v>0</v>
      </c>
      <c r="M337" s="86" t="str">
        <f>'RESUMEN TOTAL'!S347</f>
        <v>APAGADO</v>
      </c>
      <c r="N337" s="86" t="str">
        <f>'RESUMEN TOTAL'!T347</f>
        <v>APAGADO</v>
      </c>
      <c r="O337" s="86" t="str">
        <f>'RESUMEN TOTAL'!U347</f>
        <v>APAGADO</v>
      </c>
      <c r="P337" s="86" t="str">
        <f>'RESUMEN TOTAL'!V347</f>
        <v>APAGADO</v>
      </c>
      <c r="Q337" s="86" t="str">
        <f>'RESUMEN TOTAL'!W347</f>
        <v>APAGADO</v>
      </c>
      <c r="R337" s="86" t="str">
        <f>'RESUMEN TOTAL'!X347</f>
        <v>APAGADO</v>
      </c>
      <c r="S337" s="86" t="str">
        <f>'RESUMEN TOTAL'!Y347</f>
        <v>APAGADO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 t="str">
        <f>'RESUMEN TOTAL'!L348</f>
        <v>APAGADO</v>
      </c>
      <c r="G338" s="86" t="str">
        <f>'RESUMEN TOTAL'!M348</f>
        <v>APAGADO</v>
      </c>
      <c r="H338" s="86" t="str">
        <f>'RESUMEN TOTAL'!N348</f>
        <v>APAGADO</v>
      </c>
      <c r="I338" s="86" t="str">
        <f>'RESUMEN TOTAL'!O348</f>
        <v>APAGADO</v>
      </c>
      <c r="J338" s="86">
        <f>'RESUMEN TOTAL'!P348</f>
        <v>0</v>
      </c>
      <c r="K338" s="86" t="str">
        <f>'RESUMEN TOTAL'!Q348</f>
        <v>APAGADO</v>
      </c>
      <c r="L338" s="86">
        <f>'RESUMEN TOTAL'!R348</f>
        <v>0</v>
      </c>
      <c r="M338" s="86" t="str">
        <f>'RESUMEN TOTAL'!S348</f>
        <v>APAGADO</v>
      </c>
      <c r="N338" s="86" t="str">
        <f>'RESUMEN TOTAL'!T348</f>
        <v>APAGADO</v>
      </c>
      <c r="O338" s="86" t="str">
        <f>'RESUMEN TOTAL'!U348</f>
        <v>APAGADO</v>
      </c>
      <c r="P338" s="86">
        <f>'RESUMEN TOTAL'!V348</f>
        <v>0</v>
      </c>
      <c r="Q338" s="86">
        <f>'RESUMEN TOTAL'!W348</f>
        <v>0</v>
      </c>
      <c r="R338" s="86" t="str">
        <f>'RESUMEN TOTAL'!X348</f>
        <v>APAGADO</v>
      </c>
      <c r="S338" s="86" t="str">
        <f>'RESUMEN TOTAL'!Y348</f>
        <v>APAGADO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Fibra Optica</v>
      </c>
      <c r="F341" s="86" t="str">
        <f>'RESUMEN TOTAL'!L351</f>
        <v>APAGADO</v>
      </c>
      <c r="G341" s="86" t="str">
        <f>'RESUMEN TOTAL'!M351</f>
        <v>APAGADO</v>
      </c>
      <c r="H341" s="86" t="str">
        <f>'RESUMEN TOTAL'!N351</f>
        <v>APAGADO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>
        <f>'RESUMEN TOTAL'!O362</f>
        <v>0</v>
      </c>
      <c r="J352" s="86">
        <f>'RESUMEN TOTAL'!P362</f>
        <v>0</v>
      </c>
      <c r="K352" s="86" t="str">
        <f>'RESUMEN TOTAL'!Q362</f>
        <v>APAGADO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>
        <f>'RESUMEN TOTAL'!U362</f>
        <v>0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 t="str">
        <f>'RESUMEN TOTAL'!N363</f>
        <v>APAGADO</v>
      </c>
      <c r="I353" s="86" t="str">
        <f>'RESUMEN TOTAL'!O363</f>
        <v>APAGADO</v>
      </c>
      <c r="J353" s="86">
        <f>'RESUMEN TOTAL'!P363</f>
        <v>0</v>
      </c>
      <c r="K353" s="86" t="str">
        <f>'RESUMEN TOTAL'!Q363</f>
        <v>APAGADO</v>
      </c>
      <c r="L353" s="86">
        <f>'RESUMEN TOTAL'!R363</f>
        <v>0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 t="str">
        <f>'RESUMEN TOTAL'!Z363</f>
        <v>APAGADO</v>
      </c>
      <c r="U353" s="86">
        <f>'RESUMEN TOTAL'!AA363</f>
        <v>0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 t="str">
        <f>'RESUMEN TOTAL'!N370</f>
        <v>APAGADO</v>
      </c>
      <c r="I360" s="86" t="str">
        <f>'RESUMEN TOTAL'!O370</f>
        <v>APAGADO</v>
      </c>
      <c r="J360" s="86">
        <f>'RESUMEN TOTAL'!P370</f>
        <v>0</v>
      </c>
      <c r="K360" s="86" t="str">
        <f>'RESUMEN TOTAL'!Q370</f>
        <v>APAGADO</v>
      </c>
      <c r="L360" s="86">
        <f>'RESUMEN TOTAL'!R370</f>
        <v>0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 t="str">
        <f>'RESUMEN TOTAL'!Z370</f>
        <v>APAGADO</v>
      </c>
      <c r="U360" s="86">
        <f>'RESUMEN TOTAL'!AA370</f>
        <v>0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 t="str">
        <f>'RESUMEN TOTAL'!N371</f>
        <v>APAGADO</v>
      </c>
      <c r="I361" s="86" t="str">
        <f>'RESUMEN TOTAL'!O371</f>
        <v>APAGADO</v>
      </c>
      <c r="J361" s="86">
        <f>'RESUMEN TOTAL'!P371</f>
        <v>0</v>
      </c>
      <c r="K361" s="86" t="str">
        <f>'RESUMEN TOTAL'!Q371</f>
        <v>APAGADO</v>
      </c>
      <c r="L361" s="86">
        <f>'RESUMEN TOTAL'!R371</f>
        <v>0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 t="str">
        <f>'RESUMEN TOTAL'!Z371</f>
        <v>APAGADO</v>
      </c>
      <c r="U361" s="86">
        <f>'RESUMEN TOTAL'!AA371</f>
        <v>0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 t="str">
        <f>'RESUMEN TOTAL'!N372</f>
        <v>APAGADO</v>
      </c>
      <c r="I362" s="86" t="str">
        <f>'RESUMEN TOTAL'!O372</f>
        <v>APAGADO</v>
      </c>
      <c r="J362" s="86">
        <f>'RESUMEN TOTAL'!P372</f>
        <v>0</v>
      </c>
      <c r="K362" s="86" t="str">
        <f>'RESUMEN TOTAL'!Q372</f>
        <v>APAGADO</v>
      </c>
      <c r="L362" s="86">
        <f>'RESUMEN TOTAL'!R372</f>
        <v>0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 t="str">
        <f>'RESUMEN TOTAL'!Z372</f>
        <v>APAGADO</v>
      </c>
      <c r="U362" s="86">
        <f>'RESUMEN TOTAL'!AA372</f>
        <v>0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 t="str">
        <f>'RESUMEN TOTAL'!N378</f>
        <v>APAGADO</v>
      </c>
      <c r="I368" s="86" t="str">
        <f>'RESUMEN TOTAL'!O378</f>
        <v>APAGADO</v>
      </c>
      <c r="J368" s="86">
        <f>'RESUMEN TOTAL'!P378</f>
        <v>0</v>
      </c>
      <c r="K368" s="86" t="str">
        <f>'RESUMEN TOTAL'!Q378</f>
        <v>APAGADO</v>
      </c>
      <c r="L368" s="86">
        <f>'RESUMEN TOTAL'!R378</f>
        <v>0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 t="str">
        <f>'RESUMEN TOTAL'!N379</f>
        <v>APAGADO</v>
      </c>
      <c r="I369" s="86" t="str">
        <f>'RESUMEN TOTAL'!O379</f>
        <v>APAGADO</v>
      </c>
      <c r="J369" s="86">
        <f>'RESUMEN TOTAL'!P379</f>
        <v>0</v>
      </c>
      <c r="K369" s="86" t="str">
        <f>'RESUMEN TOTAL'!Q379</f>
        <v>APAGADO</v>
      </c>
      <c r="L369" s="86">
        <f>'RESUMEN TOTAL'!R379</f>
        <v>0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 t="str">
        <f>'RESUMEN TOTAL'!Z379</f>
        <v>APAGADO</v>
      </c>
      <c r="U369" s="86">
        <f>'RESUMEN TOTAL'!AA379</f>
        <v>0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 t="str">
        <f>'RESUMEN TOTAL'!T380</f>
        <v>APAGADO</v>
      </c>
      <c r="O370" s="86" t="str">
        <f>'RESUMEN TOTAL'!U380</f>
        <v>APAGADO</v>
      </c>
      <c r="P370" s="86" t="str">
        <f>'RESUMEN TOTAL'!V380</f>
        <v>APAGADO</v>
      </c>
      <c r="Q370" s="86" t="str">
        <f>'RESUMEN TOTAL'!W380</f>
        <v>APAGADO</v>
      </c>
      <c r="R370" s="86" t="str">
        <f>'RESUMEN TOTAL'!X380</f>
        <v>APAGADO</v>
      </c>
      <c r="S370" s="86" t="str">
        <f>'RESUMEN TOTAL'!Y380</f>
        <v>APAGADO</v>
      </c>
      <c r="T370" s="86" t="str">
        <f>'RESUMEN TOTAL'!Z380</f>
        <v>APAGADO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>
        <f>'RESUMEN TOTAL'!S381</f>
        <v>0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Fibra Optica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 t="str">
        <f>'RESUMEN TOTAL'!U388</f>
        <v>APAGADO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>
        <f>'RESUMEN TOTAL'!O389</f>
        <v>0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>
        <f>'RESUMEN TOTAL'!O390</f>
        <v>0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>
        <f>'RESUMEN TOTAL'!O391</f>
        <v>0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>
        <f>'RESUMEN TOTAL'!O392</f>
        <v>0</v>
      </c>
      <c r="J380" s="86">
        <f>'RESUMEN TOTAL'!P392</f>
        <v>0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>
        <f>'RESUMEN TOTAL'!O393</f>
        <v>0</v>
      </c>
      <c r="J381" s="86">
        <f>'RESUMEN TOTAL'!P393</f>
        <v>0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>
        <f>'RESUMEN TOTAL'!L394</f>
        <v>0</v>
      </c>
      <c r="G382" s="86">
        <f>'RESUMEN TOTAL'!M394</f>
        <v>0</v>
      </c>
      <c r="H382" s="86">
        <f>'RESUMEN TOTAL'!N394</f>
        <v>0</v>
      </c>
      <c r="I382" s="86">
        <f>'RESUMEN TOTAL'!O394</f>
        <v>0</v>
      </c>
      <c r="J382" s="86">
        <f>'RESUMEN TOTAL'!P394</f>
        <v>0</v>
      </c>
      <c r="K382" s="86">
        <f>'RESUMEN TOTAL'!Q394</f>
        <v>0</v>
      </c>
      <c r="L382" s="86">
        <f>'RESUMEN TOTAL'!R394</f>
        <v>0</v>
      </c>
      <c r="M382" s="86">
        <f>'RESUMEN TOTAL'!S394</f>
        <v>0</v>
      </c>
      <c r="N382" s="86">
        <f>'RESUMEN TOTAL'!T394</f>
        <v>0</v>
      </c>
      <c r="O382" s="86">
        <f>'RESUMEN TOTAL'!U394</f>
        <v>0</v>
      </c>
      <c r="P382" s="86">
        <f>'RESUMEN TOTAL'!V394</f>
        <v>0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 t="str">
        <f>'RESUMEN TOTAL'!N401</f>
        <v>APAGADO</v>
      </c>
      <c r="I389" s="86" t="str">
        <f>'RESUMEN TOTAL'!O401</f>
        <v>APAGADO</v>
      </c>
      <c r="J389" s="86">
        <f>'RESUMEN TOTAL'!P401</f>
        <v>0</v>
      </c>
      <c r="K389" s="86" t="str">
        <f>'RESUMEN TOTAL'!Q401</f>
        <v>APAGADO</v>
      </c>
      <c r="L389" s="86">
        <f>'RESUMEN TOTAL'!R401</f>
        <v>0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 t="str">
        <f>'RESUMEN TOTAL'!Z401</f>
        <v>APAGADO</v>
      </c>
      <c r="U389" s="86">
        <f>'RESUMEN TOTAL'!AA401</f>
        <v>0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>
        <f>'RESUMEN TOTAL'!O404</f>
        <v>0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>
        <f>'RESUMEN TOTAL'!O405</f>
        <v>0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Fibra Optica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 t="str">
        <f>'RESUMEN TOTAL'!S406</f>
        <v>APAGADO</v>
      </c>
      <c r="N394" s="86" t="str">
        <f>'RESUMEN TOTAL'!T406</f>
        <v>APAGADO</v>
      </c>
      <c r="O394" s="86" t="str">
        <f>'RESUMEN TOTAL'!U406</f>
        <v>APAGADO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>
        <f>'RESUMEN TOTAL'!O411</f>
        <v>0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 t="str">
        <f>'RESUMEN TOTAL'!M413</f>
        <v>APAGADO</v>
      </c>
      <c r="H401" s="86" t="str">
        <f>'RESUMEN TOTAL'!N413</f>
        <v>APAGADO</v>
      </c>
      <c r="I401" s="86" t="str">
        <f>'RESUMEN TOTAL'!O413</f>
        <v>APAGADO</v>
      </c>
      <c r="J401" s="86">
        <f>'RESUMEN TOTAL'!P413</f>
        <v>0</v>
      </c>
      <c r="K401" s="86" t="str">
        <f>'RESUMEN TOTAL'!Q413</f>
        <v>APAGADO</v>
      </c>
      <c r="L401" s="86">
        <f>'RESUMEN TOTAL'!R413</f>
        <v>0</v>
      </c>
      <c r="M401" s="86" t="str">
        <f>'RESUMEN TOTAL'!S413</f>
        <v>APAGADO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 t="str">
        <f>'RESUMEN TOTAL'!Y413</f>
        <v>APAGADO</v>
      </c>
      <c r="T401" s="86" t="str">
        <f>'RESUMEN TOTAL'!Z413</f>
        <v>APAGADO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 t="str">
        <f>'RESUMEN TOTAL'!M414</f>
        <v>APAGADO</v>
      </c>
      <c r="H402" s="86" t="str">
        <f>'RESUMEN TOTAL'!N414</f>
        <v>APAGADO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>
        <f>'RESUMEN TOTAL'!R414</f>
        <v>0</v>
      </c>
      <c r="M402" s="86">
        <f>'RESUMEN TOTAL'!S414</f>
        <v>0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 t="str">
        <f>'RESUMEN TOTAL'!X414</f>
        <v>APAGADO</v>
      </c>
      <c r="S402" s="86" t="str">
        <f>'RESUMEN TOTAL'!Y414</f>
        <v>APAGADO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>
        <f>'RESUMEN TOTAL'!O416</f>
        <v>0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>
        <f>'RESUMEN TOTAL'!O419</f>
        <v>0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 t="str">
        <f>'RESUMEN TOTAL'!L421</f>
        <v>APAGADO</v>
      </c>
      <c r="G409" s="86" t="str">
        <f>'RESUMEN TOTAL'!M421</f>
        <v>APAGADO</v>
      </c>
      <c r="H409" s="86" t="str">
        <f>'RESUMEN TOTAL'!N421</f>
        <v>APAGADO</v>
      </c>
      <c r="I409" s="86" t="str">
        <f>'RESUMEN TOTAL'!O421</f>
        <v>APAGADO</v>
      </c>
      <c r="J409" s="86">
        <f>'RESUMEN TOTAL'!P421</f>
        <v>0</v>
      </c>
      <c r="K409" s="86" t="str">
        <f>'RESUMEN TOTAL'!Q421</f>
        <v>APAGADO</v>
      </c>
      <c r="L409" s="86">
        <f>'RESUMEN TOTAL'!R421</f>
        <v>0</v>
      </c>
      <c r="M409" s="86" t="str">
        <f>'RESUMEN TOTAL'!S421</f>
        <v>APAGADO</v>
      </c>
      <c r="N409" s="86" t="str">
        <f>'RESUMEN TOTAL'!T421</f>
        <v>APAGADO</v>
      </c>
      <c r="O409" s="86" t="str">
        <f>'RESUMEN TOTAL'!U421</f>
        <v>APAGADO</v>
      </c>
      <c r="P409" s="86" t="str">
        <f>'RESUMEN TOTAL'!V421</f>
        <v>APAGADO</v>
      </c>
      <c r="Q409" s="86" t="str">
        <f>'RESUMEN TOTAL'!W421</f>
        <v>APAGADO</v>
      </c>
      <c r="R409" s="86" t="str">
        <f>'RESUMEN TOTAL'!X421</f>
        <v>APAGADO</v>
      </c>
      <c r="S409" s="86" t="str">
        <f>'RESUMEN TOTAL'!Y421</f>
        <v>APAGADO</v>
      </c>
      <c r="T409" s="86" t="str">
        <f>'RESUMEN TOTAL'!Z421</f>
        <v>APAGADO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>
        <f>'RESUMEN TOTAL'!O422</f>
        <v>0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>
        <f>'RESUMEN TOTAL'!O423</f>
        <v>0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 t="str">
        <f>'RESUMEN TOTAL'!U429</f>
        <v>APAGADO</v>
      </c>
      <c r="P417" s="86" t="str">
        <f>'RESUMEN TOTAL'!V429</f>
        <v>APAGADO</v>
      </c>
      <c r="Q417" s="86" t="str">
        <f>'RESUMEN TOTAL'!W429</f>
        <v>APAGADO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 t="str">
        <f>'RESUMEN TOTAL'!U430</f>
        <v>APAGADO</v>
      </c>
      <c r="P418" s="86" t="str">
        <f>'RESUMEN TOTAL'!V430</f>
        <v>APAGADO</v>
      </c>
      <c r="Q418" s="86" t="str">
        <f>'RESUMEN TOTAL'!W430</f>
        <v>APAGADO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>
        <f>'RESUMEN TOTAL'!N431</f>
        <v>0</v>
      </c>
      <c r="I419" s="86">
        <f>'RESUMEN TOTAL'!O431</f>
        <v>0</v>
      </c>
      <c r="J419" s="86">
        <f>'RESUMEN TOTAL'!P431</f>
        <v>0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 t="str">
        <f>'RESUMEN TOTAL'!U431</f>
        <v>APAGADO</v>
      </c>
      <c r="P419" s="86" t="str">
        <f>'RESUMEN TOTAL'!V431</f>
        <v>APAGADO</v>
      </c>
      <c r="Q419" s="86" t="str">
        <f>'RESUMEN TOTAL'!W431</f>
        <v>APAGADO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 t="str">
        <f>'RESUMEN TOTAL'!U432</f>
        <v>APAGADO</v>
      </c>
      <c r="P420" s="86" t="str">
        <f>'RESUMEN TOTAL'!V432</f>
        <v>APAGADO</v>
      </c>
      <c r="Q420" s="86" t="str">
        <f>'RESUMEN TOTAL'!W432</f>
        <v>APAGADO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 t="str">
        <f>'RESUMEN TOTAL'!O433</f>
        <v>APAGADO</v>
      </c>
      <c r="J421" s="86">
        <f>'RESUMEN TOTAL'!P433</f>
        <v>0</v>
      </c>
      <c r="K421" s="86" t="str">
        <f>'RESUMEN TOTAL'!Q433</f>
        <v>APAGADO</v>
      </c>
      <c r="L421" s="86">
        <f>'RESUMEN TOTAL'!R433</f>
        <v>0</v>
      </c>
      <c r="M421" s="86" t="str">
        <f>'RESUMEN TOTAL'!S433</f>
        <v>APAGADO</v>
      </c>
      <c r="N421" s="86" t="str">
        <f>'RESUMEN TOTAL'!T433</f>
        <v>APAGADO</v>
      </c>
      <c r="O421" s="86" t="str">
        <f>'RESUMEN TOTAL'!U433</f>
        <v>APAGADO</v>
      </c>
      <c r="P421" s="86" t="str">
        <f>'RESUMEN TOTAL'!V433</f>
        <v>APAGADO</v>
      </c>
      <c r="Q421" s="86" t="str">
        <f>'RESUMEN TOTAL'!W433</f>
        <v>APAGADO</v>
      </c>
      <c r="R421" s="86" t="str">
        <f>'RESUMEN TOTAL'!X433</f>
        <v>APAGADO</v>
      </c>
      <c r="S421" s="86" t="str">
        <f>'RESUMEN TOTAL'!Y433</f>
        <v>APAGADO</v>
      </c>
      <c r="T421" s="86" t="str">
        <f>'RESUMEN TOTAL'!Z433</f>
        <v>APAGADO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 t="str">
        <f>'RESUMEN TOTAL'!O434</f>
        <v>APAGADO</v>
      </c>
      <c r="J422" s="86">
        <f>'RESUMEN TOTAL'!P434</f>
        <v>0</v>
      </c>
      <c r="K422" s="86" t="str">
        <f>'RESUMEN TOTAL'!Q434</f>
        <v>APAGADO</v>
      </c>
      <c r="L422" s="86">
        <f>'RESUMEN TOTAL'!R434</f>
        <v>0</v>
      </c>
      <c r="M422" s="86" t="str">
        <f>'RESUMEN TOTAL'!S434</f>
        <v>APAGADO</v>
      </c>
      <c r="N422" s="86" t="str">
        <f>'RESUMEN TOTAL'!T434</f>
        <v>APAGADO</v>
      </c>
      <c r="O422" s="86" t="str">
        <f>'RESUMEN TOTAL'!U434</f>
        <v>APAGADO</v>
      </c>
      <c r="P422" s="86" t="str">
        <f>'RESUMEN TOTAL'!V434</f>
        <v>APAGADO</v>
      </c>
      <c r="Q422" s="86" t="str">
        <f>'RESUMEN TOTAL'!W434</f>
        <v>APAGADO</v>
      </c>
      <c r="R422" s="86" t="str">
        <f>'RESUMEN TOTAL'!X434</f>
        <v>APAGADO</v>
      </c>
      <c r="S422" s="86" t="str">
        <f>'RESUMEN TOTAL'!Y434</f>
        <v>APAGADO</v>
      </c>
      <c r="T422" s="86" t="str">
        <f>'RESUMEN TOTAL'!Z434</f>
        <v>APAGADO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 t="str">
        <f>'RESUMEN TOTAL'!O435</f>
        <v>APAGADO</v>
      </c>
      <c r="J423" s="86">
        <f>'RESUMEN TOTAL'!P435</f>
        <v>0</v>
      </c>
      <c r="K423" s="86" t="str">
        <f>'RESUMEN TOTAL'!Q435</f>
        <v>APAGADO</v>
      </c>
      <c r="L423" s="86">
        <f>'RESUMEN TOTAL'!R435</f>
        <v>0</v>
      </c>
      <c r="M423" s="86" t="str">
        <f>'RESUMEN TOTAL'!S435</f>
        <v>APAGADO</v>
      </c>
      <c r="N423" s="86" t="str">
        <f>'RESUMEN TOTAL'!T435</f>
        <v>APAGADO</v>
      </c>
      <c r="O423" s="86" t="str">
        <f>'RESUMEN TOTAL'!U435</f>
        <v>APAGADO</v>
      </c>
      <c r="P423" s="86" t="str">
        <f>'RESUMEN TOTAL'!V435</f>
        <v>APAGADO</v>
      </c>
      <c r="Q423" s="86" t="str">
        <f>'RESUMEN TOTAL'!W435</f>
        <v>APAGADO</v>
      </c>
      <c r="R423" s="86" t="str">
        <f>'RESUMEN TOTAL'!X435</f>
        <v>APAGADO</v>
      </c>
      <c r="S423" s="86" t="str">
        <f>'RESUMEN TOTAL'!Y435</f>
        <v>APAGADO</v>
      </c>
      <c r="T423" s="86" t="str">
        <f>'RESUMEN TOTAL'!Z435</f>
        <v>APAGADO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 t="str">
        <f>'RESUMEN TOTAL'!U436</f>
        <v>APAGADO</v>
      </c>
      <c r="P424" s="86" t="str">
        <f>'RESUMEN TOTAL'!V436</f>
        <v>APAGADO</v>
      </c>
      <c r="Q424" s="86" t="str">
        <f>'RESUMEN TOTAL'!W436</f>
        <v>APAGADO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Fibra Optica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 t="str">
        <f>'RESUMEN TOTAL'!S440</f>
        <v>APAGADO</v>
      </c>
      <c r="N427" s="86" t="str">
        <f>'RESUMEN TOTAL'!T440</f>
        <v>APAGADO</v>
      </c>
      <c r="O427" s="86" t="str">
        <f>'RESUMEN TOTAL'!U440</f>
        <v>APAGADO</v>
      </c>
      <c r="P427" s="86" t="str">
        <f>'RESUMEN TOTAL'!V440</f>
        <v>APAGADO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Fibra Optica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 t="str">
        <f>'RESUMEN TOTAL'!S442</f>
        <v>APAGADO</v>
      </c>
      <c r="N429" s="86" t="str">
        <f>'RESUMEN TOTAL'!T442</f>
        <v>APAGADO</v>
      </c>
      <c r="O429" s="86" t="str">
        <f>'RESUMEN TOTAL'!U442</f>
        <v>APAGADO</v>
      </c>
      <c r="P429" s="86" t="str">
        <f>'RESUMEN TOTAL'!V442</f>
        <v>APAGADO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 t="str">
        <f>'RESUMEN TOTAL'!M450</f>
        <v>APAGADO</v>
      </c>
      <c r="H437" s="86" t="str">
        <f>'RESUMEN TOTAL'!N450</f>
        <v>APAGADO</v>
      </c>
      <c r="I437" s="86" t="str">
        <f>'RESUMEN TOTAL'!O450</f>
        <v>APAGADO</v>
      </c>
      <c r="J437" s="86">
        <f>'RESUMEN TOTAL'!P450</f>
        <v>0</v>
      </c>
      <c r="K437" s="86" t="str">
        <f>'RESUMEN TOTAL'!Q450</f>
        <v>APAGADO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 t="str">
        <f>'RESUMEN TOTAL'!M454</f>
        <v>APAGADO</v>
      </c>
      <c r="H441" s="86">
        <f>'RESUMEN TOTAL'!N454</f>
        <v>0</v>
      </c>
      <c r="I441" s="86">
        <f>'RESUMEN TOTAL'!O454</f>
        <v>0</v>
      </c>
      <c r="J441" s="86">
        <f>'RESUMEN TOTAL'!P454</f>
        <v>0</v>
      </c>
      <c r="K441" s="86">
        <f>'RESUMEN TOTAL'!Q454</f>
        <v>0</v>
      </c>
      <c r="L441" s="86">
        <f>'RESUMEN TOTAL'!R454</f>
        <v>0</v>
      </c>
      <c r="M441" s="86">
        <f>'RESUMEN TOTAL'!S454</f>
        <v>0</v>
      </c>
      <c r="N441" s="86">
        <f>'RESUMEN TOTAL'!T454</f>
        <v>0</v>
      </c>
      <c r="O441" s="86">
        <f>'RESUMEN TOTAL'!U454</f>
        <v>0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 t="str">
        <f>'RESUMEN TOTAL'!M455</f>
        <v>APAGADO</v>
      </c>
      <c r="H442" s="86">
        <f>'RESUMEN TOTAL'!N455</f>
        <v>0</v>
      </c>
      <c r="I442" s="86">
        <f>'RESUMEN TOTAL'!O455</f>
        <v>0</v>
      </c>
      <c r="J442" s="86">
        <f>'RESUMEN TOTAL'!P455</f>
        <v>0</v>
      </c>
      <c r="K442" s="86">
        <f>'RESUMEN TOTAL'!Q455</f>
        <v>0</v>
      </c>
      <c r="L442" s="86">
        <f>'RESUMEN TOTAL'!R455</f>
        <v>0</v>
      </c>
      <c r="M442" s="86">
        <f>'RESUMEN TOTAL'!S455</f>
        <v>0</v>
      </c>
      <c r="N442" s="86">
        <f>'RESUMEN TOTAL'!T455</f>
        <v>0</v>
      </c>
      <c r="O442" s="86">
        <f>'RESUMEN TOTAL'!U455</f>
        <v>0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 t="str">
        <f>'RESUMEN TOTAL'!M456</f>
        <v>APAGADO</v>
      </c>
      <c r="H443" s="86">
        <f>'RESUMEN TOTAL'!N456</f>
        <v>0</v>
      </c>
      <c r="I443" s="86">
        <f>'RESUMEN TOTAL'!O456</f>
        <v>0</v>
      </c>
      <c r="J443" s="86">
        <f>'RESUMEN TOTAL'!P456</f>
        <v>0</v>
      </c>
      <c r="K443" s="86">
        <f>'RESUMEN TOTAL'!Q456</f>
        <v>0</v>
      </c>
      <c r="L443" s="86">
        <f>'RESUMEN TOTAL'!R456</f>
        <v>0</v>
      </c>
      <c r="M443" s="86">
        <f>'RESUMEN TOTAL'!S456</f>
        <v>0</v>
      </c>
      <c r="N443" s="86">
        <f>'RESUMEN TOTAL'!T456</f>
        <v>0</v>
      </c>
      <c r="O443" s="86">
        <f>'RESUMEN TOTAL'!U456</f>
        <v>0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 t="str">
        <f>'RESUMEN TOTAL'!M457</f>
        <v>APAGADO</v>
      </c>
      <c r="H444" s="86">
        <f>'RESUMEN TOTAL'!N457</f>
        <v>0</v>
      </c>
      <c r="I444" s="86">
        <f>'RESUMEN TOTAL'!O457</f>
        <v>0</v>
      </c>
      <c r="J444" s="86">
        <f>'RESUMEN TOTAL'!P457</f>
        <v>0</v>
      </c>
      <c r="K444" s="86">
        <f>'RESUMEN TOTAL'!Q457</f>
        <v>0</v>
      </c>
      <c r="L444" s="86">
        <f>'RESUMEN TOTAL'!R457</f>
        <v>0</v>
      </c>
      <c r="M444" s="86">
        <f>'RESUMEN TOTAL'!S457</f>
        <v>0</v>
      </c>
      <c r="N444" s="86">
        <f>'RESUMEN TOTAL'!T457</f>
        <v>0</v>
      </c>
      <c r="O444" s="86">
        <f>'RESUMEN TOTAL'!U457</f>
        <v>0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 t="str">
        <f>'RESUMEN TOTAL'!M458</f>
        <v>APAGADO</v>
      </c>
      <c r="H445" s="86">
        <f>'RESUMEN TOTAL'!N458</f>
        <v>0</v>
      </c>
      <c r="I445" s="86">
        <f>'RESUMEN TOTAL'!O458</f>
        <v>0</v>
      </c>
      <c r="J445" s="86">
        <f>'RESUMEN TOTAL'!P458</f>
        <v>0</v>
      </c>
      <c r="K445" s="86">
        <f>'RESUMEN TOTAL'!Q458</f>
        <v>0</v>
      </c>
      <c r="L445" s="86">
        <f>'RESUMEN TOTAL'!R458</f>
        <v>0</v>
      </c>
      <c r="M445" s="86">
        <f>'RESUMEN TOTAL'!S458</f>
        <v>0</v>
      </c>
      <c r="N445" s="86">
        <f>'RESUMEN TOTAL'!T458</f>
        <v>0</v>
      </c>
      <c r="O445" s="86">
        <f>'RESUMEN TOTAL'!U458</f>
        <v>0</v>
      </c>
      <c r="P445" s="86" t="str">
        <f>'RESUMEN TOTAL'!V458</f>
        <v>APAGADO</v>
      </c>
      <c r="Q445" s="86" t="str">
        <f>'RESUMEN TOTAL'!W458</f>
        <v>APAGADO</v>
      </c>
      <c r="R445" s="86" t="str">
        <f>'RESUMEN TOTAL'!X458</f>
        <v>APAGADO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 t="str">
        <f>'RESUMEN TOTAL'!M459</f>
        <v>APAGADO</v>
      </c>
      <c r="H446" s="86">
        <f>'RESUMEN TOTAL'!N459</f>
        <v>0</v>
      </c>
      <c r="I446" s="86">
        <f>'RESUMEN TOTAL'!O459</f>
        <v>0</v>
      </c>
      <c r="J446" s="86">
        <f>'RESUMEN TOTAL'!P459</f>
        <v>0</v>
      </c>
      <c r="K446" s="86">
        <f>'RESUMEN TOTAL'!Q459</f>
        <v>0</v>
      </c>
      <c r="L446" s="86">
        <f>'RESUMEN TOTAL'!R459</f>
        <v>0</v>
      </c>
      <c r="M446" s="86">
        <f>'RESUMEN TOTAL'!S459</f>
        <v>0</v>
      </c>
      <c r="N446" s="86">
        <f>'RESUMEN TOTAL'!T459</f>
        <v>0</v>
      </c>
      <c r="O446" s="86">
        <f>'RESUMEN TOTAL'!U459</f>
        <v>0</v>
      </c>
      <c r="P446" s="86" t="str">
        <f>'RESUMEN TOTAL'!V459</f>
        <v>APAGADO</v>
      </c>
      <c r="Q446" s="86" t="str">
        <f>'RESUMEN TOTAL'!W459</f>
        <v>APAGADO</v>
      </c>
      <c r="R446" s="86" t="str">
        <f>'RESUMEN TOTAL'!X459</f>
        <v>APAGADO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 t="str">
        <f>'RESUMEN TOTAL'!M460</f>
        <v>APAGADO</v>
      </c>
      <c r="H447" s="86">
        <f>'RESUMEN TOTAL'!N460</f>
        <v>0</v>
      </c>
      <c r="I447" s="86">
        <f>'RESUMEN TOTAL'!O460</f>
        <v>0</v>
      </c>
      <c r="J447" s="86">
        <f>'RESUMEN TOTAL'!P460</f>
        <v>0</v>
      </c>
      <c r="K447" s="86">
        <f>'RESUMEN TOTAL'!Q460</f>
        <v>0</v>
      </c>
      <c r="L447" s="86">
        <f>'RESUMEN TOTAL'!R460</f>
        <v>0</v>
      </c>
      <c r="M447" s="86">
        <f>'RESUMEN TOTAL'!S460</f>
        <v>0</v>
      </c>
      <c r="N447" s="86">
        <f>'RESUMEN TOTAL'!T460</f>
        <v>0</v>
      </c>
      <c r="O447" s="86">
        <f>'RESUMEN TOTAL'!U460</f>
        <v>0</v>
      </c>
      <c r="P447" s="86" t="str">
        <f>'RESUMEN TOTAL'!V460</f>
        <v>APAGADO</v>
      </c>
      <c r="Q447" s="86" t="str">
        <f>'RESUMEN TOTAL'!W460</f>
        <v>APAGADO</v>
      </c>
      <c r="R447" s="86" t="str">
        <f>'RESUMEN TOTAL'!X460</f>
        <v>APAGADO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 t="str">
        <f>'RESUMEN TOTAL'!M461</f>
        <v>APAGADO</v>
      </c>
      <c r="H448" s="86">
        <f>'RESUMEN TOTAL'!N461</f>
        <v>0</v>
      </c>
      <c r="I448" s="86">
        <f>'RESUMEN TOTAL'!O461</f>
        <v>0</v>
      </c>
      <c r="J448" s="86">
        <f>'RESUMEN TOTAL'!P461</f>
        <v>0</v>
      </c>
      <c r="K448" s="86">
        <f>'RESUMEN TOTAL'!Q461</f>
        <v>0</v>
      </c>
      <c r="L448" s="86">
        <f>'RESUMEN TOTAL'!R461</f>
        <v>0</v>
      </c>
      <c r="M448" s="86">
        <f>'RESUMEN TOTAL'!S461</f>
        <v>0</v>
      </c>
      <c r="N448" s="86">
        <f>'RESUMEN TOTAL'!T461</f>
        <v>0</v>
      </c>
      <c r="O448" s="86">
        <f>'RESUMEN TOTAL'!U461</f>
        <v>0</v>
      </c>
      <c r="P448" s="86" t="str">
        <f>'RESUMEN TOTAL'!V461</f>
        <v>APAGADO</v>
      </c>
      <c r="Q448" s="86" t="str">
        <f>'RESUMEN TOTAL'!W461</f>
        <v>APAGADO</v>
      </c>
      <c r="R448" s="86" t="str">
        <f>'RESUMEN TOTAL'!X461</f>
        <v>APAGADO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6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6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6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6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6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6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6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6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 t="str">
        <f>'RESUMEN TOTAL'!L469</f>
        <v>APAGADO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 t="str">
        <f>'RESUMEN TOTAL'!U469</f>
        <v>APAGADO</v>
      </c>
      <c r="P456" s="86" t="str">
        <f>'RESUMEN TOTAL'!V469</f>
        <v>APAGADO</v>
      </c>
      <c r="Q456" s="86" t="str">
        <f>'RESUMEN TOTAL'!W469</f>
        <v>APAGADO</v>
      </c>
      <c r="R456" s="86" t="str">
        <f>'RESUMEN TOTAL'!X469</f>
        <v>APAGADO</v>
      </c>
      <c r="S456" s="86" t="str">
        <f>'RESUMEN TOTAL'!Y469</f>
        <v>APAGADO</v>
      </c>
      <c r="T456" s="86" t="str">
        <f>'RESUMEN TOTAL'!Z469</f>
        <v>APAGADO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6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 t="str">
        <f>'RESUMEN TOTAL'!L470</f>
        <v>APAGADO</v>
      </c>
      <c r="G457" s="86" t="str">
        <f>'RESUMEN TOTAL'!M470</f>
        <v>APAGADO</v>
      </c>
      <c r="H457" s="86" t="str">
        <f>'RESUMEN TOTAL'!N470</f>
        <v>APAGADO</v>
      </c>
      <c r="I457" s="86" t="str">
        <f>'RESUMEN TOTAL'!O470</f>
        <v>APAGADO</v>
      </c>
      <c r="J457" s="86">
        <f>'RESUMEN TOTAL'!P470</f>
        <v>0</v>
      </c>
      <c r="K457" s="86" t="str">
        <f>'RESUMEN TOTAL'!Q470</f>
        <v>APAGADO</v>
      </c>
      <c r="L457" s="86">
        <f>'RESUMEN TOTAL'!R470</f>
        <v>0</v>
      </c>
      <c r="M457" s="86" t="str">
        <f>'RESUMEN TOTAL'!S470</f>
        <v>APAGADO</v>
      </c>
      <c r="N457" s="86" t="str">
        <f>'RESUMEN TOTAL'!T470</f>
        <v>APAGADO</v>
      </c>
      <c r="O457" s="86" t="str">
        <f>'RESUMEN TOTAL'!U470</f>
        <v>APAGADO</v>
      </c>
      <c r="P457" s="86" t="str">
        <f>'RESUMEN TOTAL'!V470</f>
        <v>APAGADO</v>
      </c>
      <c r="Q457" s="86" t="str">
        <f>'RESUMEN TOTAL'!W470</f>
        <v>APAGADO</v>
      </c>
      <c r="R457" s="86" t="str">
        <f>'RESUMEN TOTAL'!X470</f>
        <v>APAGADO</v>
      </c>
      <c r="S457" s="86" t="str">
        <f>'RESUMEN TOTAL'!Y470</f>
        <v>APAGADO</v>
      </c>
      <c r="T457" s="86" t="str">
        <f>'RESUMEN TOTAL'!Z470</f>
        <v>APAGADO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6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Fibra Optica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 t="str">
        <f>'RESUMEN TOTAL'!S471</f>
        <v>APAGADO</v>
      </c>
      <c r="N458" s="86" t="str">
        <f>'RESUMEN TOTAL'!T471</f>
        <v>APAGADO</v>
      </c>
      <c r="O458" s="86" t="str">
        <f>'RESUMEN TOTAL'!U471</f>
        <v>APAGADO</v>
      </c>
      <c r="P458" s="86" t="str">
        <f>'RESUMEN TOTAL'!V471</f>
        <v>APAGADO</v>
      </c>
      <c r="Q458" s="86" t="str">
        <f>'RESUMEN TOTAL'!W471</f>
        <v>APAGADO</v>
      </c>
      <c r="R458" s="86" t="str">
        <f>'RESUMEN TOTAL'!X471</f>
        <v>APAGADO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6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Fibra Optica</v>
      </c>
      <c r="F459" s="86">
        <f>'RESUMEN TOTAL'!L472</f>
        <v>0</v>
      </c>
      <c r="G459" s="86" t="str">
        <f>'RESUMEN TOTAL'!M472</f>
        <v>APAGADO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 t="str">
        <f>'RESUMEN TOTAL'!S472</f>
        <v>APAGADO</v>
      </c>
      <c r="N459" s="86" t="str">
        <f>'RESUMEN TOTAL'!T472</f>
        <v>APAGADO</v>
      </c>
      <c r="O459" s="86" t="str">
        <f>'RESUMEN TOTAL'!U472</f>
        <v>APAGADO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6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  <c r="AJ460" s="86">
        <f>'RESUMEN TOTAL'!AP473</f>
        <v>0</v>
      </c>
    </row>
    <row r="461" spans="1:36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  <c r="AJ461" s="86">
        <f>'RESUMEN TOTAL'!AP474</f>
        <v>0</v>
      </c>
    </row>
    <row r="462" spans="1:36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>
        <f>'RESUMEN TOTAL'!L475</f>
        <v>0</v>
      </c>
      <c r="G462" s="86" t="str">
        <f>'RESUMEN TOTAL'!M475</f>
        <v>APAGADO</v>
      </c>
      <c r="H462" s="86" t="str">
        <f>'RESUMEN TOTAL'!N475</f>
        <v>APAGADO</v>
      </c>
      <c r="I462" s="86" t="str">
        <f>'RESUMEN TOTAL'!O475</f>
        <v>APAGADO</v>
      </c>
      <c r="J462" s="86">
        <f>'RESUMEN TOTAL'!P475</f>
        <v>0</v>
      </c>
      <c r="K462" s="86" t="str">
        <f>'RESUMEN TOTAL'!Q475</f>
        <v>APAGADO</v>
      </c>
      <c r="L462" s="86">
        <f>'RESUMEN TOTAL'!R475</f>
        <v>0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 t="str">
        <f>'RESUMEN TOTAL'!Z475</f>
        <v>APAGADO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  <c r="AJ462" s="86">
        <f>'RESUMEN TOTAL'!AP475</f>
        <v>0</v>
      </c>
    </row>
    <row r="463" spans="1:36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>
        <f>'RESUMEN TOTAL'!L476</f>
        <v>0</v>
      </c>
      <c r="G463" s="86" t="str">
        <f>'RESUMEN TOTAL'!M476</f>
        <v>APAGADO</v>
      </c>
      <c r="H463" s="86" t="str">
        <f>'RESUMEN TOTAL'!N476</f>
        <v>APAGADO</v>
      </c>
      <c r="I463" s="86" t="str">
        <f>'RESUMEN TOTAL'!O476</f>
        <v>APAGADO</v>
      </c>
      <c r="J463" s="86">
        <f>'RESUMEN TOTAL'!P476</f>
        <v>0</v>
      </c>
      <c r="K463" s="86" t="str">
        <f>'RESUMEN TOTAL'!Q476</f>
        <v>APAGADO</v>
      </c>
      <c r="L463" s="86">
        <f>'RESUMEN TOTAL'!R476</f>
        <v>0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 t="str">
        <f>'RESUMEN TOTAL'!Z476</f>
        <v>APAGADO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  <c r="AJ463" s="86">
        <f>'RESUMEN TOTAL'!AP476</f>
        <v>0</v>
      </c>
    </row>
    <row r="464" spans="1:36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>
        <f>'RESUMEN TOTAL'!L477</f>
        <v>0</v>
      </c>
      <c r="G464" s="86" t="str">
        <f>'RESUMEN TOTAL'!M477</f>
        <v>APAGADO</v>
      </c>
      <c r="H464" s="86" t="str">
        <f>'RESUMEN TOTAL'!N477</f>
        <v>APAGADO</v>
      </c>
      <c r="I464" s="86" t="str">
        <f>'RESUMEN TOTAL'!O477</f>
        <v>APAGADO</v>
      </c>
      <c r="J464" s="86">
        <f>'RESUMEN TOTAL'!P477</f>
        <v>0</v>
      </c>
      <c r="K464" s="86" t="str">
        <f>'RESUMEN TOTAL'!Q477</f>
        <v>APAGADO</v>
      </c>
      <c r="L464" s="86">
        <f>'RESUMEN TOTAL'!R477</f>
        <v>0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 t="str">
        <f>'RESUMEN TOTAL'!Z477</f>
        <v>APAGADO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  <c r="AJ464" s="86">
        <f>'RESUMEN TOTAL'!AP477</f>
        <v>0</v>
      </c>
    </row>
    <row r="465" spans="1:36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  <c r="AJ465" s="86">
        <f>'RESUMEN TOTAL'!AP478</f>
        <v>0</v>
      </c>
    </row>
    <row r="466" spans="1:36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  <c r="AJ466" s="86">
        <f>'RESUMEN TOTAL'!AP479</f>
        <v>0</v>
      </c>
    </row>
    <row r="467" spans="1:36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  <c r="AJ467" s="86">
        <f>'RESUMEN TOTAL'!AP480</f>
        <v>0</v>
      </c>
    </row>
    <row r="468" spans="1:36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  <c r="AJ468" s="86">
        <f>'RESUMEN TOTAL'!AP481</f>
        <v>0</v>
      </c>
    </row>
    <row r="469" spans="1:36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  <c r="AJ469" s="86">
        <f>'RESUMEN TOTAL'!AP482</f>
        <v>0</v>
      </c>
    </row>
    <row r="470" spans="1:36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  <c r="AJ470" s="86">
        <f>'RESUMEN TOTAL'!AP483</f>
        <v>0</v>
      </c>
    </row>
    <row r="471" spans="1:36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  <c r="AJ471" s="86">
        <f>'RESUMEN TOTAL'!AP484</f>
        <v>0</v>
      </c>
    </row>
    <row r="472" spans="1:36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>
        <f>'RESUMEN TOTAL'!L485</f>
        <v>0</v>
      </c>
      <c r="G472" s="86" t="str">
        <f>'RESUMEN TOTAL'!M485</f>
        <v>APAGADO</v>
      </c>
      <c r="H472" s="86" t="str">
        <f>'RESUMEN TOTAL'!N485</f>
        <v>APAGADO</v>
      </c>
      <c r="I472" s="86" t="str">
        <f>'RESUMEN TOTAL'!O485</f>
        <v>APAGADO</v>
      </c>
      <c r="J472" s="86">
        <f>'RESUMEN TOTAL'!P485</f>
        <v>0</v>
      </c>
      <c r="K472" s="86" t="str">
        <f>'RESUMEN TOTAL'!Q485</f>
        <v>APAGADO</v>
      </c>
      <c r="L472" s="86">
        <f>'RESUMEN TOTAL'!R485</f>
        <v>0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 t="str">
        <f>'RESUMEN TOTAL'!Z485</f>
        <v>APAGADO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  <c r="AJ472" s="86">
        <f>'RESUMEN TOTAL'!AP485</f>
        <v>0</v>
      </c>
    </row>
    <row r="473" spans="1:36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>
        <f>'RESUMEN TOTAL'!L486</f>
        <v>0</v>
      </c>
      <c r="G473" s="86" t="str">
        <f>'RESUMEN TOTAL'!M486</f>
        <v>APAGADO</v>
      </c>
      <c r="H473" s="86" t="str">
        <f>'RESUMEN TOTAL'!N486</f>
        <v>APAGADO</v>
      </c>
      <c r="I473" s="86" t="str">
        <f>'RESUMEN TOTAL'!O486</f>
        <v>APAGADO</v>
      </c>
      <c r="J473" s="86">
        <f>'RESUMEN TOTAL'!P486</f>
        <v>0</v>
      </c>
      <c r="K473" s="86" t="str">
        <f>'RESUMEN TOTAL'!Q486</f>
        <v>APAGADO</v>
      </c>
      <c r="L473" s="86">
        <f>'RESUMEN TOTAL'!R486</f>
        <v>0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 t="str">
        <f>'RESUMEN TOTAL'!Z486</f>
        <v>APAGADO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  <c r="AJ473" s="86">
        <f>'RESUMEN TOTAL'!AP486</f>
        <v>0</v>
      </c>
    </row>
    <row r="474" spans="1:36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  <c r="AJ474" s="86">
        <f>'RESUMEN TOTAL'!AP487</f>
        <v>0</v>
      </c>
    </row>
    <row r="475" spans="1:36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  <c r="AJ475" s="86">
        <f>'RESUMEN TOTAL'!AP488</f>
        <v>0</v>
      </c>
    </row>
    <row r="476" spans="1:36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>
        <f>'RESUMEN TOTAL'!L489</f>
        <v>0</v>
      </c>
      <c r="G476" s="86" t="str">
        <f>'RESUMEN TOTAL'!M489</f>
        <v>APAGADO</v>
      </c>
      <c r="H476" s="86" t="str">
        <f>'RESUMEN TOTAL'!N489</f>
        <v>APAGADO</v>
      </c>
      <c r="I476" s="86" t="str">
        <f>'RESUMEN TOTAL'!O489</f>
        <v>APAGADO</v>
      </c>
      <c r="J476" s="86">
        <f>'RESUMEN TOTAL'!P489</f>
        <v>0</v>
      </c>
      <c r="K476" s="86" t="str">
        <f>'RESUMEN TOTAL'!Q489</f>
        <v>APAGADO</v>
      </c>
      <c r="L476" s="86">
        <f>'RESUMEN TOTAL'!R489</f>
        <v>0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 t="str">
        <f>'RESUMEN TOTAL'!Z489</f>
        <v>APAGADO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  <c r="AJ476" s="86">
        <f>'RESUMEN TOTAL'!AP489</f>
        <v>0</v>
      </c>
    </row>
    <row r="477" spans="1:36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>
        <f>'RESUMEN TOTAL'!L490</f>
        <v>0</v>
      </c>
      <c r="G477" s="86" t="str">
        <f>'RESUMEN TOTAL'!M490</f>
        <v>APAGADO</v>
      </c>
      <c r="H477" s="86" t="str">
        <f>'RESUMEN TOTAL'!N490</f>
        <v>APAGADO</v>
      </c>
      <c r="I477" s="86" t="str">
        <f>'RESUMEN TOTAL'!O490</f>
        <v>APAGADO</v>
      </c>
      <c r="J477" s="86">
        <f>'RESUMEN TOTAL'!P490</f>
        <v>0</v>
      </c>
      <c r="K477" s="86" t="str">
        <f>'RESUMEN TOTAL'!Q490</f>
        <v>APAGADO</v>
      </c>
      <c r="L477" s="86">
        <f>'RESUMEN TOTAL'!R490</f>
        <v>0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 t="str">
        <f>'RESUMEN TOTAL'!Z490</f>
        <v>APAGADO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  <c r="AJ477" s="86">
        <f>'RESUMEN TOTAL'!AP490</f>
        <v>0</v>
      </c>
    </row>
    <row r="478" spans="1:36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>
        <f>'RESUMEN TOTAL'!L491</f>
        <v>0</v>
      </c>
      <c r="G478" s="86" t="str">
        <f>'RESUMEN TOTAL'!M491</f>
        <v>APAGADO</v>
      </c>
      <c r="H478" s="86" t="str">
        <f>'RESUMEN TOTAL'!N491</f>
        <v>APAGADO</v>
      </c>
      <c r="I478" s="86" t="str">
        <f>'RESUMEN TOTAL'!O491</f>
        <v>APAGADO</v>
      </c>
      <c r="J478" s="86">
        <f>'RESUMEN TOTAL'!P491</f>
        <v>0</v>
      </c>
      <c r="K478" s="86" t="str">
        <f>'RESUMEN TOTAL'!Q491</f>
        <v>APAGADO</v>
      </c>
      <c r="L478" s="86">
        <f>'RESUMEN TOTAL'!R491</f>
        <v>0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 t="str">
        <f>'RESUMEN TOTAL'!Z491</f>
        <v>APAGADO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  <c r="AJ478" s="86">
        <f>'RESUMEN TOTAL'!AP491</f>
        <v>0</v>
      </c>
    </row>
    <row r="479" spans="1:36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>
        <f>'RESUMEN TOTAL'!L492</f>
        <v>0</v>
      </c>
      <c r="G479" s="86" t="str">
        <f>'RESUMEN TOTAL'!M492</f>
        <v>APAGADO</v>
      </c>
      <c r="H479" s="86" t="str">
        <f>'RESUMEN TOTAL'!N492</f>
        <v>APAGADO</v>
      </c>
      <c r="I479" s="86" t="str">
        <f>'RESUMEN TOTAL'!O492</f>
        <v>APAGADO</v>
      </c>
      <c r="J479" s="86">
        <f>'RESUMEN TOTAL'!P492</f>
        <v>0</v>
      </c>
      <c r="K479" s="86" t="str">
        <f>'RESUMEN TOTAL'!Q492</f>
        <v>APAGADO</v>
      </c>
      <c r="L479" s="86">
        <f>'RESUMEN TOTAL'!R492</f>
        <v>0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 t="str">
        <f>'RESUMEN TOTAL'!Z492</f>
        <v>APAGADO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  <c r="AJ479" s="86">
        <f>'RESUMEN TOTAL'!AP492</f>
        <v>0</v>
      </c>
    </row>
    <row r="480" spans="1:36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  <c r="AJ480" s="86">
        <f>'RESUMEN TOTAL'!AP493</f>
        <v>0</v>
      </c>
    </row>
    <row r="481" spans="1:36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  <c r="AJ481" s="86">
        <f>'RESUMEN TOTAL'!AP494</f>
        <v>0</v>
      </c>
    </row>
    <row r="482" spans="1:36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  <c r="AJ482" s="86">
        <f>'RESUMEN TOTAL'!AP495</f>
        <v>0</v>
      </c>
    </row>
    <row r="483" spans="1:36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  <c r="AJ483" s="86">
        <f>'RESUMEN TOTAL'!AP496</f>
        <v>0</v>
      </c>
    </row>
    <row r="484" spans="1:36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>
        <f>'RESUMEN TOTAL'!L497</f>
        <v>0</v>
      </c>
      <c r="G484" s="86" t="str">
        <f>'RESUMEN TOTAL'!M497</f>
        <v>APAGADO</v>
      </c>
      <c r="H484" s="86" t="str">
        <f>'RESUMEN TOTAL'!N497</f>
        <v>APAGADO</v>
      </c>
      <c r="I484" s="86" t="str">
        <f>'RESUMEN TOTAL'!O497</f>
        <v>APAGADO</v>
      </c>
      <c r="J484" s="86">
        <f>'RESUMEN TOTAL'!P497</f>
        <v>0</v>
      </c>
      <c r="K484" s="86" t="str">
        <f>'RESUMEN TOTAL'!Q497</f>
        <v>APAGADO</v>
      </c>
      <c r="L484" s="86">
        <f>'RESUMEN TOTAL'!R497</f>
        <v>0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 t="str">
        <f>'RESUMEN TOTAL'!Z497</f>
        <v>APAGADO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  <c r="AJ484" s="86">
        <f>'RESUMEN TOTAL'!AP497</f>
        <v>0</v>
      </c>
    </row>
    <row r="485" spans="1:36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>
        <f>'RESUMEN TOTAL'!L498</f>
        <v>0</v>
      </c>
      <c r="G485" s="86" t="str">
        <f>'RESUMEN TOTAL'!M498</f>
        <v>APAGADO</v>
      </c>
      <c r="H485" s="86" t="str">
        <f>'RESUMEN TOTAL'!N498</f>
        <v>APAGADO</v>
      </c>
      <c r="I485" s="86" t="str">
        <f>'RESUMEN TOTAL'!O498</f>
        <v>APAGADO</v>
      </c>
      <c r="J485" s="86">
        <f>'RESUMEN TOTAL'!P498</f>
        <v>0</v>
      </c>
      <c r="K485" s="86" t="str">
        <f>'RESUMEN TOTAL'!Q498</f>
        <v>APAGADO</v>
      </c>
      <c r="L485" s="86">
        <f>'RESUMEN TOTAL'!R498</f>
        <v>0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 t="str">
        <f>'RESUMEN TOTAL'!Z498</f>
        <v>APAGADO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  <c r="AJ485" s="86">
        <f>'RESUMEN TOTAL'!AP498</f>
        <v>0</v>
      </c>
    </row>
    <row r="486" spans="1:36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>
        <f>'RESUMEN TOTAL'!L499</f>
        <v>0</v>
      </c>
      <c r="G486" s="86" t="str">
        <f>'RESUMEN TOTAL'!M499</f>
        <v>APAGADO</v>
      </c>
      <c r="H486" s="86" t="str">
        <f>'RESUMEN TOTAL'!N499</f>
        <v>APAGADO</v>
      </c>
      <c r="I486" s="86" t="str">
        <f>'RESUMEN TOTAL'!O499</f>
        <v>APAGADO</v>
      </c>
      <c r="J486" s="86">
        <f>'RESUMEN TOTAL'!P499</f>
        <v>0</v>
      </c>
      <c r="K486" s="86" t="str">
        <f>'RESUMEN TOTAL'!Q499</f>
        <v>APAGADO</v>
      </c>
      <c r="L486" s="86">
        <f>'RESUMEN TOTAL'!R499</f>
        <v>0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 t="str">
        <f>'RESUMEN TOTAL'!Z499</f>
        <v>APAGADO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  <c r="AJ486" s="86">
        <f>'RESUMEN TOTAL'!AP499</f>
        <v>0</v>
      </c>
    </row>
    <row r="487" spans="1:36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>
        <f>'RESUMEN TOTAL'!L500</f>
        <v>0</v>
      </c>
      <c r="G487" s="86" t="str">
        <f>'RESUMEN TOTAL'!M500</f>
        <v>APAGADO</v>
      </c>
      <c r="H487" s="86" t="str">
        <f>'RESUMEN TOTAL'!N500</f>
        <v>APAGADO</v>
      </c>
      <c r="I487" s="86" t="str">
        <f>'RESUMEN TOTAL'!O500</f>
        <v>APAGADO</v>
      </c>
      <c r="J487" s="86">
        <f>'RESUMEN TOTAL'!P500</f>
        <v>0</v>
      </c>
      <c r="K487" s="86" t="str">
        <f>'RESUMEN TOTAL'!Q500</f>
        <v>APAGADO</v>
      </c>
      <c r="L487" s="86">
        <f>'RESUMEN TOTAL'!R500</f>
        <v>0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 t="str">
        <f>'RESUMEN TOTAL'!Z500</f>
        <v>APAGADO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  <c r="AJ487" s="86">
        <f>'RESUMEN TOTAL'!AP500</f>
        <v>0</v>
      </c>
    </row>
    <row r="488" spans="1:36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>
        <f>'RESUMEN TOTAL'!L501</f>
        <v>0</v>
      </c>
      <c r="G488" s="86" t="str">
        <f>'RESUMEN TOTAL'!M501</f>
        <v>APAGADO</v>
      </c>
      <c r="H488" s="86" t="str">
        <f>'RESUMEN TOTAL'!N501</f>
        <v>APAGADO</v>
      </c>
      <c r="I488" s="86" t="str">
        <f>'RESUMEN TOTAL'!O501</f>
        <v>APAGADO</v>
      </c>
      <c r="J488" s="86">
        <f>'RESUMEN TOTAL'!P501</f>
        <v>0</v>
      </c>
      <c r="K488" s="86" t="str">
        <f>'RESUMEN TOTAL'!Q501</f>
        <v>APAGADO</v>
      </c>
      <c r="L488" s="86">
        <f>'RESUMEN TOTAL'!R501</f>
        <v>0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 t="str">
        <f>'RESUMEN TOTAL'!Z501</f>
        <v>APAGADO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  <c r="AJ488" s="86">
        <f>'RESUMEN TOTAL'!AP501</f>
        <v>0</v>
      </c>
    </row>
    <row r="489" spans="1:36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>
        <f>'RESUMEN TOTAL'!L502</f>
        <v>0</v>
      </c>
      <c r="G489" s="86" t="str">
        <f>'RESUMEN TOTAL'!M502</f>
        <v>APAGADO</v>
      </c>
      <c r="H489" s="86" t="str">
        <f>'RESUMEN TOTAL'!N502</f>
        <v>APAGADO</v>
      </c>
      <c r="I489" s="86" t="str">
        <f>'RESUMEN TOTAL'!O502</f>
        <v>APAGADO</v>
      </c>
      <c r="J489" s="86">
        <f>'RESUMEN TOTAL'!P502</f>
        <v>0</v>
      </c>
      <c r="K489" s="86" t="str">
        <f>'RESUMEN TOTAL'!Q502</f>
        <v>APAGADO</v>
      </c>
      <c r="L489" s="86">
        <f>'RESUMEN TOTAL'!R502</f>
        <v>0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 t="str">
        <f>'RESUMEN TOTAL'!Z502</f>
        <v>APAGADO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  <c r="AJ489" s="86">
        <f>'RESUMEN TOTAL'!AP502</f>
        <v>0</v>
      </c>
    </row>
    <row r="490" spans="1:36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>
        <f>'RESUMEN TOTAL'!L503</f>
        <v>0</v>
      </c>
      <c r="G490" s="86" t="str">
        <f>'RESUMEN TOTAL'!M503</f>
        <v>APAGADO</v>
      </c>
      <c r="H490" s="86" t="str">
        <f>'RESUMEN TOTAL'!N503</f>
        <v>APAGADO</v>
      </c>
      <c r="I490" s="86" t="str">
        <f>'RESUMEN TOTAL'!O503</f>
        <v>APAGADO</v>
      </c>
      <c r="J490" s="86">
        <f>'RESUMEN TOTAL'!P503</f>
        <v>0</v>
      </c>
      <c r="K490" s="86" t="str">
        <f>'RESUMEN TOTAL'!Q503</f>
        <v>APAGADO</v>
      </c>
      <c r="L490" s="86">
        <f>'RESUMEN TOTAL'!R503</f>
        <v>0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 t="str">
        <f>'RESUMEN TOTAL'!Z503</f>
        <v>APAGADO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  <c r="AJ490" s="86">
        <f>'RESUMEN TOTAL'!AP503</f>
        <v>0</v>
      </c>
    </row>
    <row r="491" spans="1:36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>
        <f>'RESUMEN TOTAL'!L504</f>
        <v>0</v>
      </c>
      <c r="G491" s="86" t="str">
        <f>'RESUMEN TOTAL'!M504</f>
        <v>APAGADO</v>
      </c>
      <c r="H491" s="86" t="str">
        <f>'RESUMEN TOTAL'!N504</f>
        <v>APAGADO</v>
      </c>
      <c r="I491" s="86" t="str">
        <f>'RESUMEN TOTAL'!O504</f>
        <v>APAGADO</v>
      </c>
      <c r="J491" s="86">
        <f>'RESUMEN TOTAL'!P504</f>
        <v>0</v>
      </c>
      <c r="K491" s="86" t="str">
        <f>'RESUMEN TOTAL'!Q504</f>
        <v>APAGADO</v>
      </c>
      <c r="L491" s="86">
        <f>'RESUMEN TOTAL'!R504</f>
        <v>0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 t="str">
        <f>'RESUMEN TOTAL'!Z504</f>
        <v>APAGADO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  <c r="AJ491" s="86">
        <f>'RESUMEN TOTAL'!AP504</f>
        <v>0</v>
      </c>
    </row>
    <row r="492" spans="1:36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>
        <f>'RESUMEN TOTAL'!L505</f>
        <v>0</v>
      </c>
      <c r="G492" s="86" t="str">
        <f>'RESUMEN TOTAL'!M505</f>
        <v>APAGADO</v>
      </c>
      <c r="H492" s="86" t="str">
        <f>'RESUMEN TOTAL'!N505</f>
        <v>APAGADO</v>
      </c>
      <c r="I492" s="86" t="str">
        <f>'RESUMEN TOTAL'!O505</f>
        <v>APAGADO</v>
      </c>
      <c r="J492" s="86">
        <f>'RESUMEN TOTAL'!P505</f>
        <v>0</v>
      </c>
      <c r="K492" s="86" t="str">
        <f>'RESUMEN TOTAL'!Q505</f>
        <v>APAGADO</v>
      </c>
      <c r="L492" s="86">
        <f>'RESUMEN TOTAL'!R505</f>
        <v>0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 t="str">
        <f>'RESUMEN TOTAL'!Z505</f>
        <v>APAGADO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  <c r="AJ492" s="86">
        <f>'RESUMEN TOTAL'!AP505</f>
        <v>0</v>
      </c>
    </row>
    <row r="493" spans="1:36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>
        <f>'RESUMEN TOTAL'!L506</f>
        <v>0</v>
      </c>
      <c r="G493" s="86" t="str">
        <f>'RESUMEN TOTAL'!M506</f>
        <v>APAGADO</v>
      </c>
      <c r="H493" s="86" t="str">
        <f>'RESUMEN TOTAL'!N506</f>
        <v>APAGADO</v>
      </c>
      <c r="I493" s="86" t="str">
        <f>'RESUMEN TOTAL'!O506</f>
        <v>APAGADO</v>
      </c>
      <c r="J493" s="86">
        <f>'RESUMEN TOTAL'!P506</f>
        <v>0</v>
      </c>
      <c r="K493" s="86" t="str">
        <f>'RESUMEN TOTAL'!Q506</f>
        <v>APAGADO</v>
      </c>
      <c r="L493" s="86">
        <f>'RESUMEN TOTAL'!R506</f>
        <v>0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 t="str">
        <f>'RESUMEN TOTAL'!Z506</f>
        <v>APAGADO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  <c r="AJ493" s="86">
        <f>'RESUMEN TOTAL'!AP506</f>
        <v>0</v>
      </c>
    </row>
    <row r="494" spans="1:36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>
        <f>'RESUMEN TOTAL'!L507</f>
        <v>0</v>
      </c>
      <c r="G494" s="86" t="str">
        <f>'RESUMEN TOTAL'!M507</f>
        <v>APAGADO</v>
      </c>
      <c r="H494" s="86" t="str">
        <f>'RESUMEN TOTAL'!N507</f>
        <v>APAGADO</v>
      </c>
      <c r="I494" s="86" t="str">
        <f>'RESUMEN TOTAL'!O507</f>
        <v>APAGADO</v>
      </c>
      <c r="J494" s="86">
        <f>'RESUMEN TOTAL'!P507</f>
        <v>0</v>
      </c>
      <c r="K494" s="86" t="str">
        <f>'RESUMEN TOTAL'!Q507</f>
        <v>APAGADO</v>
      </c>
      <c r="L494" s="86">
        <f>'RESUMEN TOTAL'!R507</f>
        <v>0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 t="str">
        <f>'RESUMEN TOTAL'!Z507</f>
        <v>APAGADO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  <c r="AJ494" s="86">
        <f>'RESUMEN TOTAL'!AP507</f>
        <v>0</v>
      </c>
    </row>
    <row r="495" spans="1:36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>
        <f>'RESUMEN TOTAL'!L508</f>
        <v>0</v>
      </c>
      <c r="G495" s="86" t="str">
        <f>'RESUMEN TOTAL'!M508</f>
        <v>APAGADO</v>
      </c>
      <c r="H495" s="86" t="str">
        <f>'RESUMEN TOTAL'!N508</f>
        <v>APAGADO</v>
      </c>
      <c r="I495" s="86" t="str">
        <f>'RESUMEN TOTAL'!O508</f>
        <v>APAGADO</v>
      </c>
      <c r="J495" s="86">
        <f>'RESUMEN TOTAL'!P508</f>
        <v>0</v>
      </c>
      <c r="K495" s="86" t="str">
        <f>'RESUMEN TOTAL'!Q508</f>
        <v>APAGADO</v>
      </c>
      <c r="L495" s="86">
        <f>'RESUMEN TOTAL'!R508</f>
        <v>0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 t="str">
        <f>'RESUMEN TOTAL'!Z508</f>
        <v>APAGADO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  <c r="AJ495" s="86">
        <f>'RESUMEN TOTAL'!AP508</f>
        <v>0</v>
      </c>
    </row>
    <row r="496" spans="1:36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>
        <f>'RESUMEN TOTAL'!L509</f>
        <v>0</v>
      </c>
      <c r="G496" s="86" t="str">
        <f>'RESUMEN TOTAL'!M509</f>
        <v>APAGADO</v>
      </c>
      <c r="H496" s="86" t="str">
        <f>'RESUMEN TOTAL'!N509</f>
        <v>APAGADO</v>
      </c>
      <c r="I496" s="86" t="str">
        <f>'RESUMEN TOTAL'!O509</f>
        <v>APAGADO</v>
      </c>
      <c r="J496" s="86">
        <f>'RESUMEN TOTAL'!P509</f>
        <v>0</v>
      </c>
      <c r="K496" s="86" t="str">
        <f>'RESUMEN TOTAL'!Q509</f>
        <v>APAGADO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  <c r="AJ496" s="86">
        <f>'RESUMEN TOTAL'!AP509</f>
        <v>0</v>
      </c>
    </row>
    <row r="497" spans="1:36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>
        <f>'RESUMEN TOTAL'!M510</f>
        <v>0</v>
      </c>
      <c r="H497" s="86">
        <f>'RESUMEN TOTAL'!N510</f>
        <v>0</v>
      </c>
      <c r="I497" s="86">
        <f>'RESUMEN TOTAL'!O510</f>
        <v>0</v>
      </c>
      <c r="J497" s="86">
        <f>'RESUMEN TOTAL'!P510</f>
        <v>0</v>
      </c>
      <c r="K497" s="86">
        <f>'RESUMEN TOTAL'!Q510</f>
        <v>0</v>
      </c>
      <c r="L497" s="86">
        <f>'RESUMEN TOTAL'!R510</f>
        <v>0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 t="str">
        <f>'RESUMEN TOTAL'!Y510</f>
        <v>APAGADO</v>
      </c>
      <c r="T497" s="86" t="str">
        <f>'RESUMEN TOTAL'!Z510</f>
        <v>APAGADO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  <c r="AJ497" s="86">
        <f>'RESUMEN TOTAL'!AP510</f>
        <v>0</v>
      </c>
    </row>
    <row r="498" spans="1:36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>
        <f>'RESUMEN TOTAL'!L511</f>
        <v>0</v>
      </c>
      <c r="G498" s="86" t="str">
        <f>'RESUMEN TOTAL'!M511</f>
        <v>APAGADO</v>
      </c>
      <c r="H498" s="86" t="str">
        <f>'RESUMEN TOTAL'!N511</f>
        <v>APAGADO</v>
      </c>
      <c r="I498" s="86" t="str">
        <f>'RESUMEN TOTAL'!O511</f>
        <v>APAGADO</v>
      </c>
      <c r="J498" s="86">
        <f>'RESUMEN TOTAL'!P511</f>
        <v>0</v>
      </c>
      <c r="K498" s="86" t="str">
        <f>'RESUMEN TOTAL'!Q511</f>
        <v>APAGADO</v>
      </c>
      <c r="L498" s="86">
        <f>'RESUMEN TOTAL'!R511</f>
        <v>0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 t="str">
        <f>'RESUMEN TOTAL'!Z511</f>
        <v>APAGADO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  <c r="AJ498" s="86">
        <f>'RESUMEN TOTAL'!AP511</f>
        <v>0</v>
      </c>
    </row>
    <row r="499" spans="1:36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>
        <f>'RESUMEN TOTAL'!L512</f>
        <v>0</v>
      </c>
      <c r="G499" s="86" t="str">
        <f>'RESUMEN TOTAL'!M512</f>
        <v>APAGADO</v>
      </c>
      <c r="H499" s="86" t="str">
        <f>'RESUMEN TOTAL'!N512</f>
        <v>APAGADO</v>
      </c>
      <c r="I499" s="86" t="str">
        <f>'RESUMEN TOTAL'!O512</f>
        <v>APAGADO</v>
      </c>
      <c r="J499" s="86">
        <f>'RESUMEN TOTAL'!P512</f>
        <v>0</v>
      </c>
      <c r="K499" s="86" t="str">
        <f>'RESUMEN TOTAL'!Q512</f>
        <v>APAGADO</v>
      </c>
      <c r="L499" s="86">
        <f>'RESUMEN TOTAL'!R512</f>
        <v>0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 t="str">
        <f>'RESUMEN TOTAL'!Z512</f>
        <v>APAGADO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  <c r="AJ499" s="86">
        <f>'RESUMEN TOTAL'!AP512</f>
        <v>0</v>
      </c>
    </row>
    <row r="500" spans="1:36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>
        <f>'RESUMEN TOTAL'!L513</f>
        <v>0</v>
      </c>
      <c r="G500" s="86" t="str">
        <f>'RESUMEN TOTAL'!M513</f>
        <v>APAGADO</v>
      </c>
      <c r="H500" s="86" t="str">
        <f>'RESUMEN TOTAL'!N513</f>
        <v>APAGADO</v>
      </c>
      <c r="I500" s="86" t="str">
        <f>'RESUMEN TOTAL'!O513</f>
        <v>APAGADO</v>
      </c>
      <c r="J500" s="86">
        <f>'RESUMEN TOTAL'!P513</f>
        <v>0</v>
      </c>
      <c r="K500" s="86" t="str">
        <f>'RESUMEN TOTAL'!Q513</f>
        <v>APAGADO</v>
      </c>
      <c r="L500" s="86">
        <f>'RESUMEN TOTAL'!R513</f>
        <v>0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 t="str">
        <f>'RESUMEN TOTAL'!Z513</f>
        <v>APAGADO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  <c r="AJ500" s="86">
        <f>'RESUMEN TOTAL'!AP513</f>
        <v>0</v>
      </c>
    </row>
    <row r="501" spans="1:36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>
        <f>'RESUMEN TOTAL'!L514</f>
        <v>0</v>
      </c>
      <c r="G501" s="86" t="str">
        <f>'RESUMEN TOTAL'!M514</f>
        <v>APAGADO</v>
      </c>
      <c r="H501" s="86" t="str">
        <f>'RESUMEN TOTAL'!N514</f>
        <v>APAGADO</v>
      </c>
      <c r="I501" s="86" t="str">
        <f>'RESUMEN TOTAL'!O514</f>
        <v>APAGADO</v>
      </c>
      <c r="J501" s="86">
        <f>'RESUMEN TOTAL'!P514</f>
        <v>0</v>
      </c>
      <c r="K501" s="86" t="str">
        <f>'RESUMEN TOTAL'!Q514</f>
        <v>APAGADO</v>
      </c>
      <c r="L501" s="86">
        <f>'RESUMEN TOTAL'!R514</f>
        <v>0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 t="str">
        <f>'RESUMEN TOTAL'!Z514</f>
        <v>APAGADO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  <c r="AJ501" s="86">
        <f>'RESUMEN TOTAL'!AP514</f>
        <v>0</v>
      </c>
    </row>
    <row r="502" spans="1:36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>
        <f>'RESUMEN TOTAL'!L515</f>
        <v>0</v>
      </c>
      <c r="G502" s="86" t="str">
        <f>'RESUMEN TOTAL'!M515</f>
        <v>APAGADO</v>
      </c>
      <c r="H502" s="86" t="str">
        <f>'RESUMEN TOTAL'!N515</f>
        <v>APAGADO</v>
      </c>
      <c r="I502" s="86" t="str">
        <f>'RESUMEN TOTAL'!O515</f>
        <v>APAGADO</v>
      </c>
      <c r="J502" s="86">
        <f>'RESUMEN TOTAL'!P515</f>
        <v>0</v>
      </c>
      <c r="K502" s="86" t="str">
        <f>'RESUMEN TOTAL'!Q515</f>
        <v>APAGADO</v>
      </c>
      <c r="L502" s="86">
        <f>'RESUMEN TOTAL'!R515</f>
        <v>0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 t="str">
        <f>'RESUMEN TOTAL'!Z515</f>
        <v>APAGADO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  <c r="AJ502" s="86">
        <f>'RESUMEN TOTAL'!AP515</f>
        <v>0</v>
      </c>
    </row>
    <row r="503" spans="1:36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 t="str">
        <f>'RESUMEN TOTAL'!S516</f>
        <v>APAGADO</v>
      </c>
      <c r="N503" s="86" t="str">
        <f>'RESUMEN TOTAL'!T516</f>
        <v>APAGADO</v>
      </c>
      <c r="O503" s="86" t="str">
        <f>'RESUMEN TOTAL'!U516</f>
        <v>APAGADO</v>
      </c>
      <c r="P503" s="86" t="str">
        <f>'RESUMEN TOTAL'!V516</f>
        <v>APAGADO</v>
      </c>
      <c r="Q503" s="86" t="str">
        <f>'RESUMEN TOTAL'!W516</f>
        <v>APAGADO</v>
      </c>
      <c r="R503" s="86" t="str">
        <f>'RESUMEN TOTAL'!X516</f>
        <v>APAGADO</v>
      </c>
      <c r="S503" s="86" t="str">
        <f>'RESUMEN TOTAL'!Y516</f>
        <v>APAGADO</v>
      </c>
      <c r="T503" s="86" t="str">
        <f>'RESUMEN TOTAL'!Z516</f>
        <v>APAGADO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  <c r="AJ503" s="86">
        <f>'RESUMEN TOTAL'!AP516</f>
        <v>0</v>
      </c>
    </row>
    <row r="504" spans="1:36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  <c r="AJ504" s="86">
        <f>'RESUMEN TOTAL'!AP517</f>
        <v>0</v>
      </c>
    </row>
    <row r="505" spans="1:36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  <c r="AJ505" s="86">
        <f>'RESUMEN TOTAL'!AP518</f>
        <v>0</v>
      </c>
    </row>
    <row r="506" spans="1:36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  <c r="AJ506" s="86">
        <f>'RESUMEN TOTAL'!AP519</f>
        <v>0</v>
      </c>
    </row>
    <row r="507" spans="1:36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  <c r="AJ507" s="86">
        <f>'RESUMEN TOTAL'!AP520</f>
        <v>0</v>
      </c>
    </row>
    <row r="508" spans="1:36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>
        <f>'RESUMEN TOTAL'!L521</f>
        <v>0</v>
      </c>
      <c r="G508" s="86" t="str">
        <f>'RESUMEN TOTAL'!M521</f>
        <v>APAGADO</v>
      </c>
      <c r="H508" s="86" t="str">
        <f>'RESUMEN TOTAL'!N521</f>
        <v>APAGADO</v>
      </c>
      <c r="I508" s="86" t="str">
        <f>'RESUMEN TOTAL'!O521</f>
        <v>APAGADO</v>
      </c>
      <c r="J508" s="86">
        <f>'RESUMEN TOTAL'!P521</f>
        <v>0</v>
      </c>
      <c r="K508" s="86" t="str">
        <f>'RESUMEN TOTAL'!Q521</f>
        <v>APAGADO</v>
      </c>
      <c r="L508" s="86">
        <f>'RESUMEN TOTAL'!R521</f>
        <v>0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 t="str">
        <f>'RESUMEN TOTAL'!Z521</f>
        <v>APAGADO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  <c r="AJ508" s="86">
        <f>'RESUMEN TOTAL'!AP521</f>
        <v>0</v>
      </c>
    </row>
    <row r="509" spans="1:36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>
        <f>'RESUMEN TOTAL'!L522</f>
        <v>0</v>
      </c>
      <c r="G509" s="86" t="str">
        <f>'RESUMEN TOTAL'!M522</f>
        <v>APAGADO</v>
      </c>
      <c r="H509" s="86" t="str">
        <f>'RESUMEN TOTAL'!N522</f>
        <v>APAGADO</v>
      </c>
      <c r="I509" s="86" t="str">
        <f>'RESUMEN TOTAL'!O522</f>
        <v>APAGADO</v>
      </c>
      <c r="J509" s="86">
        <f>'RESUMEN TOTAL'!P522</f>
        <v>0</v>
      </c>
      <c r="K509" s="86" t="str">
        <f>'RESUMEN TOTAL'!Q522</f>
        <v>APAGADO</v>
      </c>
      <c r="L509" s="86">
        <f>'RESUMEN TOTAL'!R522</f>
        <v>0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 t="str">
        <f>'RESUMEN TOTAL'!Z522</f>
        <v>APAGADO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  <c r="AJ509" s="86">
        <f>'RESUMEN TOTAL'!AP522</f>
        <v>0</v>
      </c>
    </row>
    <row r="510" spans="1:36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  <c r="AJ510" s="86">
        <f>'RESUMEN TOTAL'!AP525</f>
        <v>0</v>
      </c>
    </row>
    <row r="511" spans="1:36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  <c r="AJ511" s="86">
        <f>'RESUMEN TOTAL'!AP526</f>
        <v>0</v>
      </c>
    </row>
    <row r="512" spans="1:36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  <c r="AJ512" s="86">
        <f>'RESUMEN TOTAL'!AP527</f>
        <v>0</v>
      </c>
    </row>
    <row r="513" spans="1:36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  <c r="AJ513" s="86">
        <f>'RESUMEN TOTAL'!AP528</f>
        <v>0</v>
      </c>
    </row>
    <row r="514" spans="1:36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>
        <f>'RESUMEN TOTAL'!L529</f>
        <v>0</v>
      </c>
      <c r="G514" s="86" t="str">
        <f>'RESUMEN TOTAL'!M529</f>
        <v>APAGADO</v>
      </c>
      <c r="H514" s="86" t="str">
        <f>'RESUMEN TOTAL'!N529</f>
        <v>APAGADO</v>
      </c>
      <c r="I514" s="86" t="str">
        <f>'RESUMEN TOTAL'!O529</f>
        <v>APAGADO</v>
      </c>
      <c r="J514" s="86">
        <f>'RESUMEN TOTAL'!P529</f>
        <v>0</v>
      </c>
      <c r="K514" s="86" t="str">
        <f>'RESUMEN TOTAL'!Q529</f>
        <v>APAGADO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  <c r="AJ514" s="86">
        <f>'RESUMEN TOTAL'!AP529</f>
        <v>0</v>
      </c>
    </row>
    <row r="515" spans="1:36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>
        <f>'RESUMEN TOTAL'!O530</f>
        <v>0</v>
      </c>
      <c r="J515" s="86">
        <f>'RESUMEN TOTAL'!P530</f>
        <v>0</v>
      </c>
      <c r="K515" s="86">
        <f>'RESUMEN TOTAL'!Q530</f>
        <v>0</v>
      </c>
      <c r="L515" s="86">
        <f>'RESUMEN TOTAL'!R530</f>
        <v>0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 t="str">
        <f>'RESUMEN TOTAL'!Y530</f>
        <v>APAGADO</v>
      </c>
      <c r="T515" s="86" t="str">
        <f>'RESUMEN TOTAL'!Z530</f>
        <v>APAGADO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  <c r="AJ515" s="86">
        <f>'RESUMEN TOTAL'!AP530</f>
        <v>0</v>
      </c>
    </row>
    <row r="516" spans="1:36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  <c r="AJ516" s="86">
        <f>'RESUMEN TOTAL'!AP531</f>
        <v>0</v>
      </c>
    </row>
    <row r="517" spans="1:36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  <c r="AJ517" s="86">
        <f>'RESUMEN TOTAL'!AP532</f>
        <v>0</v>
      </c>
    </row>
    <row r="518" spans="1:36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>
        <f>'RESUMEN TOTAL'!L533</f>
        <v>0</v>
      </c>
      <c r="G518" s="86" t="str">
        <f>'RESUMEN TOTAL'!M533</f>
        <v>APAGADO</v>
      </c>
      <c r="H518" s="86" t="str">
        <f>'RESUMEN TOTAL'!N533</f>
        <v>APAGADO</v>
      </c>
      <c r="I518" s="86" t="str">
        <f>'RESUMEN TOTAL'!O533</f>
        <v>APAGADO</v>
      </c>
      <c r="J518" s="86">
        <f>'RESUMEN TOTAL'!P533</f>
        <v>0</v>
      </c>
      <c r="K518" s="86" t="str">
        <f>'RESUMEN TOTAL'!Q533</f>
        <v>APAGADO</v>
      </c>
      <c r="L518" s="86">
        <f>'RESUMEN TOTAL'!R533</f>
        <v>0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 t="str">
        <f>'RESUMEN TOTAL'!Z533</f>
        <v>APAGADO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  <c r="AJ518" s="86">
        <f>'RESUMEN TOTAL'!AP533</f>
        <v>0</v>
      </c>
    </row>
    <row r="519" spans="1:36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>
        <f>'RESUMEN TOTAL'!L534</f>
        <v>0</v>
      </c>
      <c r="G519" s="86" t="str">
        <f>'RESUMEN TOTAL'!M534</f>
        <v>APAGADO</v>
      </c>
      <c r="H519" s="86" t="str">
        <f>'RESUMEN TOTAL'!N534</f>
        <v>APAGADO</v>
      </c>
      <c r="I519" s="86" t="str">
        <f>'RESUMEN TOTAL'!O534</f>
        <v>APAGADO</v>
      </c>
      <c r="J519" s="86">
        <f>'RESUMEN TOTAL'!P534</f>
        <v>0</v>
      </c>
      <c r="K519" s="86" t="str">
        <f>'RESUMEN TOTAL'!Q534</f>
        <v>APAGADO</v>
      </c>
      <c r="L519" s="86">
        <f>'RESUMEN TOTAL'!R534</f>
        <v>0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 t="str">
        <f>'RESUMEN TOTAL'!Z534</f>
        <v>APAGADO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  <c r="AJ519" s="86">
        <f>'RESUMEN TOTAL'!AP534</f>
        <v>0</v>
      </c>
    </row>
    <row r="520" spans="1:36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  <c r="AJ520" s="86">
        <f>'RESUMEN TOTAL'!AP535</f>
        <v>0</v>
      </c>
    </row>
    <row r="521" spans="1:36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  <c r="AJ521" s="86">
        <f>'RESUMEN TOTAL'!AP536</f>
        <v>0</v>
      </c>
    </row>
    <row r="522" spans="1:36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>
        <f>'RESUMEN TOTAL'!L537</f>
        <v>0</v>
      </c>
      <c r="G522" s="86" t="str">
        <f>'RESUMEN TOTAL'!M537</f>
        <v>APAGADO</v>
      </c>
      <c r="H522" s="86" t="str">
        <f>'RESUMEN TOTAL'!N537</f>
        <v>APAGADO</v>
      </c>
      <c r="I522" s="86" t="str">
        <f>'RESUMEN TOTAL'!O537</f>
        <v>APAGADO</v>
      </c>
      <c r="J522" s="86">
        <f>'RESUMEN TOTAL'!P537</f>
        <v>0</v>
      </c>
      <c r="K522" s="86" t="str">
        <f>'RESUMEN TOTAL'!Q537</f>
        <v>APAGADO</v>
      </c>
      <c r="L522" s="86">
        <f>'RESUMEN TOTAL'!R537</f>
        <v>0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 t="str">
        <f>'RESUMEN TOTAL'!Z537</f>
        <v>APAGADO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  <c r="AJ522" s="86">
        <f>'RESUMEN TOTAL'!AP537</f>
        <v>0</v>
      </c>
    </row>
    <row r="523" spans="1:36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>
        <f>'RESUMEN TOTAL'!L538</f>
        <v>0</v>
      </c>
      <c r="G523" s="86" t="str">
        <f>'RESUMEN TOTAL'!M538</f>
        <v>APAGADO</v>
      </c>
      <c r="H523" s="86" t="str">
        <f>'RESUMEN TOTAL'!N538</f>
        <v>APAGADO</v>
      </c>
      <c r="I523" s="86" t="str">
        <f>'RESUMEN TOTAL'!O538</f>
        <v>APAGADO</v>
      </c>
      <c r="J523" s="86">
        <f>'RESUMEN TOTAL'!P538</f>
        <v>0</v>
      </c>
      <c r="K523" s="86" t="str">
        <f>'RESUMEN TOTAL'!Q538</f>
        <v>APAGADO</v>
      </c>
      <c r="L523" s="86">
        <f>'RESUMEN TOTAL'!R538</f>
        <v>0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 t="str">
        <f>'RESUMEN TOTAL'!Z538</f>
        <v>APAGADO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  <c r="AJ523" s="86">
        <f>'RESUMEN TOTAL'!AP538</f>
        <v>0</v>
      </c>
    </row>
    <row r="524" spans="1:36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  <c r="AJ524" s="86">
        <f>'RESUMEN TOTAL'!AP539</f>
        <v>0</v>
      </c>
    </row>
    <row r="525" spans="1:36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  <c r="AJ525" s="86">
        <f>'RESUMEN TOTAL'!AP540</f>
        <v>0</v>
      </c>
    </row>
    <row r="526" spans="1:36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>
        <f>'RESUMEN TOTAL'!L541</f>
        <v>0</v>
      </c>
      <c r="G526" s="86" t="str">
        <f>'RESUMEN TOTAL'!M541</f>
        <v>APAGADO</v>
      </c>
      <c r="H526" s="86" t="str">
        <f>'RESUMEN TOTAL'!N541</f>
        <v>APAGADO</v>
      </c>
      <c r="I526" s="86" t="str">
        <f>'RESUMEN TOTAL'!O541</f>
        <v>APAGADO</v>
      </c>
      <c r="J526" s="86">
        <f>'RESUMEN TOTAL'!P541</f>
        <v>0</v>
      </c>
      <c r="K526" s="86" t="str">
        <f>'RESUMEN TOTAL'!Q541</f>
        <v>APAGADO</v>
      </c>
      <c r="L526" s="86">
        <f>'RESUMEN TOTAL'!R541</f>
        <v>0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 t="str">
        <f>'RESUMEN TOTAL'!Z541</f>
        <v>APAGADO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  <c r="AJ526" s="86">
        <f>'RESUMEN TOTAL'!AP541</f>
        <v>0</v>
      </c>
    </row>
    <row r="527" spans="1:36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>
        <f>'RESUMEN TOTAL'!L542</f>
        <v>0</v>
      </c>
      <c r="G527" s="86" t="str">
        <f>'RESUMEN TOTAL'!M542</f>
        <v>APAGADO</v>
      </c>
      <c r="H527" s="86" t="str">
        <f>'RESUMEN TOTAL'!N542</f>
        <v>APAGADO</v>
      </c>
      <c r="I527" s="86" t="str">
        <f>'RESUMEN TOTAL'!O542</f>
        <v>APAGADO</v>
      </c>
      <c r="J527" s="86">
        <f>'RESUMEN TOTAL'!P542</f>
        <v>0</v>
      </c>
      <c r="K527" s="86" t="str">
        <f>'RESUMEN TOTAL'!Q542</f>
        <v>APAGADO</v>
      </c>
      <c r="L527" s="86">
        <f>'RESUMEN TOTAL'!R542</f>
        <v>0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 t="str">
        <f>'RESUMEN TOTAL'!Z542</f>
        <v>APAGADO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  <c r="AJ527" s="86">
        <f>'RESUMEN TOTAL'!AP542</f>
        <v>0</v>
      </c>
    </row>
    <row r="528" spans="1:36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  <c r="AJ528" s="86">
        <f>'RESUMEN TOTAL'!AP543</f>
        <v>0</v>
      </c>
    </row>
    <row r="529" spans="1:36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  <c r="AJ529" s="86">
        <f>'RESUMEN TOTAL'!AP544</f>
        <v>0</v>
      </c>
    </row>
    <row r="530" spans="1:36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>
        <f>'RESUMEN TOTAL'!L545</f>
        <v>0</v>
      </c>
      <c r="G530" s="86" t="str">
        <f>'RESUMEN TOTAL'!M545</f>
        <v>APAGADO</v>
      </c>
      <c r="H530" s="86" t="str">
        <f>'RESUMEN TOTAL'!N545</f>
        <v>APAGADO</v>
      </c>
      <c r="I530" s="86" t="str">
        <f>'RESUMEN TOTAL'!O545</f>
        <v>APAGADO</v>
      </c>
      <c r="J530" s="86">
        <f>'RESUMEN TOTAL'!P545</f>
        <v>0</v>
      </c>
      <c r="K530" s="86" t="str">
        <f>'RESUMEN TOTAL'!Q545</f>
        <v>APAGADO</v>
      </c>
      <c r="L530" s="86">
        <f>'RESUMEN TOTAL'!R545</f>
        <v>0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 t="str">
        <f>'RESUMEN TOTAL'!Z545</f>
        <v>APAGADO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  <c r="AJ530" s="86">
        <f>'RESUMEN TOTAL'!AP545</f>
        <v>0</v>
      </c>
    </row>
    <row r="531" spans="1:36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>
        <f>'RESUMEN TOTAL'!L546</f>
        <v>0</v>
      </c>
      <c r="G531" s="86" t="str">
        <f>'RESUMEN TOTAL'!M546</f>
        <v>APAGADO</v>
      </c>
      <c r="H531" s="86" t="str">
        <f>'RESUMEN TOTAL'!N546</f>
        <v>APAGADO</v>
      </c>
      <c r="I531" s="86" t="str">
        <f>'RESUMEN TOTAL'!O546</f>
        <v>APAGADO</v>
      </c>
      <c r="J531" s="86">
        <f>'RESUMEN TOTAL'!P546</f>
        <v>0</v>
      </c>
      <c r="K531" s="86" t="str">
        <f>'RESUMEN TOTAL'!Q546</f>
        <v>APAGADO</v>
      </c>
      <c r="L531" s="86">
        <f>'RESUMEN TOTAL'!R546</f>
        <v>0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 t="str">
        <f>'RESUMEN TOTAL'!Z546</f>
        <v>APAGADO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  <c r="AJ531" s="86">
        <f>'RESUMEN TOTAL'!AP546</f>
        <v>0</v>
      </c>
    </row>
    <row r="532" spans="1:36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>
        <f>'RESUMEN TOTAL'!L547</f>
        <v>0</v>
      </c>
      <c r="G532" s="86" t="str">
        <f>'RESUMEN TOTAL'!M547</f>
        <v>APAGADO</v>
      </c>
      <c r="H532" s="86" t="str">
        <f>'RESUMEN TOTAL'!N547</f>
        <v>APAGADO</v>
      </c>
      <c r="I532" s="86" t="str">
        <f>'RESUMEN TOTAL'!O547</f>
        <v>APAGADO</v>
      </c>
      <c r="J532" s="86">
        <f>'RESUMEN TOTAL'!P547</f>
        <v>0</v>
      </c>
      <c r="K532" s="86" t="str">
        <f>'RESUMEN TOTAL'!Q547</f>
        <v>APAGADO</v>
      </c>
      <c r="L532" s="86">
        <f>'RESUMEN TOTAL'!R547</f>
        <v>0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 t="str">
        <f>'RESUMEN TOTAL'!Z547</f>
        <v>APAGADO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  <c r="AJ532" s="86">
        <f>'RESUMEN TOTAL'!AP547</f>
        <v>0</v>
      </c>
    </row>
    <row r="533" spans="1:36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>
        <f>'RESUMEN TOTAL'!L548</f>
        <v>0</v>
      </c>
      <c r="G533" s="86" t="str">
        <f>'RESUMEN TOTAL'!M548</f>
        <v>APAGADO</v>
      </c>
      <c r="H533" s="86" t="str">
        <f>'RESUMEN TOTAL'!N548</f>
        <v>APAGADO</v>
      </c>
      <c r="I533" s="86" t="str">
        <f>'RESUMEN TOTAL'!O548</f>
        <v>APAGADO</v>
      </c>
      <c r="J533" s="86">
        <f>'RESUMEN TOTAL'!P548</f>
        <v>0</v>
      </c>
      <c r="K533" s="86" t="str">
        <f>'RESUMEN TOTAL'!Q548</f>
        <v>APAGADO</v>
      </c>
      <c r="L533" s="86">
        <f>'RESUMEN TOTAL'!R548</f>
        <v>0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 t="str">
        <f>'RESUMEN TOTAL'!Z548</f>
        <v>APAGADO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  <c r="AJ533" s="86">
        <f>'RESUMEN TOTAL'!AP548</f>
        <v>0</v>
      </c>
    </row>
    <row r="534" spans="1:36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>
        <f>'RESUMEN TOTAL'!L549</f>
        <v>0</v>
      </c>
      <c r="G534" s="86" t="str">
        <f>'RESUMEN TOTAL'!M549</f>
        <v>APAGADO</v>
      </c>
      <c r="H534" s="86" t="str">
        <f>'RESUMEN TOTAL'!N549</f>
        <v>APAGADO</v>
      </c>
      <c r="I534" s="86" t="str">
        <f>'RESUMEN TOTAL'!O549</f>
        <v>APAGADO</v>
      </c>
      <c r="J534" s="86">
        <f>'RESUMEN TOTAL'!P549</f>
        <v>0</v>
      </c>
      <c r="K534" s="86" t="str">
        <f>'RESUMEN TOTAL'!Q549</f>
        <v>APAGADO</v>
      </c>
      <c r="L534" s="86">
        <f>'RESUMEN TOTAL'!R549</f>
        <v>0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 t="str">
        <f>'RESUMEN TOTAL'!Z549</f>
        <v>APAGADO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  <c r="AJ534" s="86">
        <f>'RESUMEN TOTAL'!AP549</f>
        <v>0</v>
      </c>
    </row>
    <row r="535" spans="1:36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>
        <f>'RESUMEN TOTAL'!L550</f>
        <v>0</v>
      </c>
      <c r="G535" s="86" t="str">
        <f>'RESUMEN TOTAL'!M550</f>
        <v>APAGADO</v>
      </c>
      <c r="H535" s="86" t="str">
        <f>'RESUMEN TOTAL'!N550</f>
        <v>APAGADO</v>
      </c>
      <c r="I535" s="86" t="str">
        <f>'RESUMEN TOTAL'!O550</f>
        <v>APAGADO</v>
      </c>
      <c r="J535" s="86">
        <f>'RESUMEN TOTAL'!P550</f>
        <v>0</v>
      </c>
      <c r="K535" s="86" t="str">
        <f>'RESUMEN TOTAL'!Q550</f>
        <v>APAGADO</v>
      </c>
      <c r="L535" s="86">
        <f>'RESUMEN TOTAL'!R550</f>
        <v>0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 t="str">
        <f>'RESUMEN TOTAL'!Z550</f>
        <v>APAGADO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  <c r="AJ535" s="86">
        <f>'RESUMEN TOTAL'!AP550</f>
        <v>0</v>
      </c>
    </row>
    <row r="536" spans="1:36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>
        <f>'RESUMEN TOTAL'!L551</f>
        <v>0</v>
      </c>
      <c r="G536" s="86" t="str">
        <f>'RESUMEN TOTAL'!M551</f>
        <v>APAGADO</v>
      </c>
      <c r="H536" s="86" t="str">
        <f>'RESUMEN TOTAL'!N551</f>
        <v>APAGADO</v>
      </c>
      <c r="I536" s="86" t="str">
        <f>'RESUMEN TOTAL'!O551</f>
        <v>APAGADO</v>
      </c>
      <c r="J536" s="86">
        <f>'RESUMEN TOTAL'!P551</f>
        <v>0</v>
      </c>
      <c r="K536" s="86" t="str">
        <f>'RESUMEN TOTAL'!Q551</f>
        <v>APAGADO</v>
      </c>
      <c r="L536" s="86">
        <f>'RESUMEN TOTAL'!R551</f>
        <v>0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 t="str">
        <f>'RESUMEN TOTAL'!Z551</f>
        <v>APAGADO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  <c r="AJ536" s="86">
        <f>'RESUMEN TOTAL'!AP551</f>
        <v>0</v>
      </c>
    </row>
    <row r="537" spans="1:36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>
        <f>'RESUMEN TOTAL'!L552</f>
        <v>0</v>
      </c>
      <c r="G537" s="86" t="str">
        <f>'RESUMEN TOTAL'!M552</f>
        <v>APAGADO</v>
      </c>
      <c r="H537" s="86" t="str">
        <f>'RESUMEN TOTAL'!N552</f>
        <v>APAGADO</v>
      </c>
      <c r="I537" s="86" t="str">
        <f>'RESUMEN TOTAL'!O552</f>
        <v>APAGADO</v>
      </c>
      <c r="J537" s="86">
        <f>'RESUMEN TOTAL'!P552</f>
        <v>0</v>
      </c>
      <c r="K537" s="86" t="str">
        <f>'RESUMEN TOTAL'!Q552</f>
        <v>APAGADO</v>
      </c>
      <c r="L537" s="86">
        <f>'RESUMEN TOTAL'!R552</f>
        <v>0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 t="str">
        <f>'RESUMEN TOTAL'!Z552</f>
        <v>APAGADO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  <c r="AJ537" s="86">
        <f>'RESUMEN TOTAL'!AP552</f>
        <v>0</v>
      </c>
    </row>
    <row r="538" spans="1:36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6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6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6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6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6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6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  <c r="AJ641" s="86">
        <f>'RESUMEN TOTAL'!AP656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  <c r="AJ642" s="86">
        <f>'RESUMEN TOTAL'!AP657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2025-01-15T20:01:21Z</dcterms:modified>
</cp:coreProperties>
</file>