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13_ncr:1_{DCC48012-DFA9-4A5F-B47E-D4C6DF901A04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2" l="1"/>
  <c r="Q3" i="2"/>
  <c r="AP3" i="2"/>
  <c r="AP1" i="2" s="1"/>
  <c r="J334" i="2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3" i="24" l="1"/>
  <c r="E179" i="24"/>
  <c r="J271" i="2"/>
  <c r="I271" i="2"/>
  <c r="E187" i="24" l="1"/>
  <c r="E188" i="24"/>
  <c r="G24" i="14"/>
  <c r="S6" i="25"/>
  <c r="S255" i="9"/>
  <c r="K271" i="2"/>
  <c r="I190" i="2" l="1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<sst xmlns="http://schemas.openxmlformats.org/spreadsheetml/2006/main" count="4975" uniqueCount="1632">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</sst>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0.10237659963436929</c:v>
                </c:pt>
                <c:pt idx="1">
                  <c:v>0</c:v>
                </c:pt>
                <c:pt idx="2">
                  <c:v>0</c:v>
                </c:pt>
                <c:pt idx="3">
                  <c:v>0.16270566727605118</c:v>
                </c:pt>
                <c:pt idx="4">
                  <c:v>0.14259597806215721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0.10237659963436929</c:v>
                </c:pt>
                <c:pt idx="1">
                  <c:v>0</c:v>
                </c:pt>
                <c:pt idx="2">
                  <c:v>0</c:v>
                </c:pt>
                <c:pt idx="3">
                  <c:v>0.16270566727605118</c:v>
                </c:pt>
                <c:pt idx="4">
                  <c:v>0.14259597806215721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24</c:v>
                </c:pt>
                <c:pt idx="11">
                  <c:v>32</c:v>
                </c:pt>
                <c:pt idx="12">
                  <c:v>33</c:v>
                </c:pt>
                <c:pt idx="13">
                  <c:v>0</c:v>
                </c:pt>
                <c:pt idx="14">
                  <c:v>32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19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53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20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21</c:v>
                </c:pt>
                <c:pt idx="12">
                  <c:v>12</c:v>
                </c:pt>
                <c:pt idx="13">
                  <c:v>0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0.13833992094861661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0.16600790513833993</c:v>
                      </c:pt>
                      <c:pt idx="4">
                        <c:v>0.16205533596837945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0.17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7.0000000000000007E-2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0.06</c:v>
                      </c:pt>
                      <c:pt idx="19">
                        <c:v>0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B6-4BDD-8FD9-4510659C01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0.13833992094861661</c:v>
                </c:pt>
                <c:pt idx="1">
                  <c:v>0</c:v>
                </c:pt>
                <c:pt idx="2">
                  <c:v>0</c:v>
                </c:pt>
                <c:pt idx="3">
                  <c:v>0.16600790513833993</c:v>
                </c:pt>
                <c:pt idx="4">
                  <c:v>0.16205533596837945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</c:v>
                </c:pt>
                <c:pt idx="19">
                  <c:v>0</c:v>
                </c:pt>
                <c:pt idx="20">
                  <c:v>0.08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</c:v>
                </c:pt>
                <c:pt idx="24">
                  <c:v>0.25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B6-4BDD-8FD9-4510659C01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0.06</c:v>
                </c:pt>
                <c:pt idx="19">
                  <c:v>0</c:v>
                </c:pt>
                <c:pt idx="20">
                  <c:v>0.05</c:v>
                </c:pt>
                <c:pt idx="21">
                  <c:v>0.05</c:v>
                </c:pt>
                <c:pt idx="22">
                  <c:v>0</c:v>
                </c:pt>
                <c:pt idx="23">
                  <c:v>0</c:v>
                </c:pt>
                <c:pt idx="24">
                  <c:v>0.2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21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24</c:v>
                      </c:pt>
                      <c:pt idx="11">
                        <c:v>32</c:v>
                      </c:pt>
                      <c:pt idx="12">
                        <c:v>33</c:v>
                      </c:pt>
                      <c:pt idx="13">
                        <c:v>0</c:v>
                      </c:pt>
                      <c:pt idx="14">
                        <c:v>32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53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14</c:v>
                      </c:pt>
                      <c:pt idx="11">
                        <c:v>21</c:v>
                      </c:pt>
                      <c:pt idx="12">
                        <c:v>12</c:v>
                      </c:pt>
                      <c:pt idx="13">
                        <c:v>0</c:v>
                      </c:pt>
                      <c:pt idx="14">
                        <c:v>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0</c:v>
                      </c:pt>
                      <c:pt idx="20">
                        <c:v>11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51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tabSelected="1" zoomScale="55" zoomScaleNormal="55" workbookViewId="0">
      <pane xSplit="11" ySplit="4" topLeftCell="O522" activePane="bottomRight" state="frozen"/>
      <selection pane="topRight" activeCell="M1" sqref="M1"/>
      <selection pane="bottomLeft" activeCell="A5" sqref="A5"/>
      <selection pane="bottomRight" activeCell="P552" sqref="P55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1625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1275</v>
      </c>
      <c r="B24" s="33" t="s">
        <v>1612</v>
      </c>
      <c r="C24" t="s">
        <v>1142</v>
      </c>
      <c r="D24" t="s">
        <v>1613</v>
      </c>
      <c r="E24" s="33" t="s">
        <v>19</v>
      </c>
      <c r="F24" s="33" t="s">
        <v>28</v>
      </c>
      <c r="G24" s="33"/>
      <c r="H24" s="33" t="s">
        <v>1618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1275</v>
      </c>
      <c r="B25" s="33" t="s">
        <v>1614</v>
      </c>
      <c r="C25" t="s">
        <v>1142</v>
      </c>
      <c r="D25" t="s">
        <v>1615</v>
      </c>
      <c r="E25" s="33" t="s">
        <v>19</v>
      </c>
      <c r="F25" s="33" t="s">
        <v>28</v>
      </c>
      <c r="G25" s="33"/>
      <c r="H25" s="33" t="s">
        <v>1619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24</v>
      </c>
      <c r="J26" s="34">
        <f t="shared" si="8"/>
        <v>4</v>
      </c>
      <c r="K26" s="35">
        <f t="shared" si="9"/>
        <v>0.8571428571428571</v>
      </c>
      <c r="L26" s="86" t="s">
        <v>1630</v>
      </c>
      <c r="M26" s="86" t="s">
        <v>1630</v>
      </c>
      <c r="N26" s="86"/>
      <c r="O26" s="86" t="s">
        <v>1630</v>
      </c>
      <c r="P26" s="86" t="s">
        <v>1630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24</v>
      </c>
      <c r="J27" s="34">
        <f t="shared" si="8"/>
        <v>4</v>
      </c>
      <c r="K27" s="35">
        <f t="shared" si="9"/>
        <v>0.8571428571428571</v>
      </c>
      <c r="L27" s="86" t="s">
        <v>1630</v>
      </c>
      <c r="M27" s="86" t="s">
        <v>1630</v>
      </c>
      <c r="N27" s="86"/>
      <c r="O27" s="86" t="s">
        <v>1630</v>
      </c>
      <c r="P27" s="86" t="s">
        <v>1630</v>
      </c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24</v>
      </c>
      <c r="J32" s="34">
        <f t="shared" si="8"/>
        <v>4</v>
      </c>
      <c r="K32" s="35">
        <f t="shared" si="9"/>
        <v>0.8571428571428571</v>
      </c>
      <c r="L32" s="86" t="s">
        <v>1630</v>
      </c>
      <c r="M32" s="86" t="s">
        <v>1630</v>
      </c>
      <c r="N32" s="86"/>
      <c r="O32" s="86" t="s">
        <v>1630</v>
      </c>
      <c r="P32" s="86" t="s">
        <v>1630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27</v>
      </c>
      <c r="J46" s="34">
        <f t="shared" si="8"/>
        <v>1</v>
      </c>
      <c r="K46" s="35">
        <f t="shared" si="9"/>
        <v>0.9642857142857143</v>
      </c>
      <c r="L46" s="86"/>
      <c r="M46" s="86"/>
      <c r="N46" s="86"/>
      <c r="O46" s="86" t="s">
        <v>1630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7"/>
        <v>24</v>
      </c>
      <c r="J50" s="34">
        <f t="shared" si="8"/>
        <v>4</v>
      </c>
      <c r="K50" s="35">
        <f t="shared" si="9"/>
        <v>0.8571428571428571</v>
      </c>
      <c r="L50" s="86" t="s">
        <v>1630</v>
      </c>
      <c r="M50" s="86" t="s">
        <v>1630</v>
      </c>
      <c r="N50" s="86"/>
      <c r="O50" s="86" t="s">
        <v>1630</v>
      </c>
      <c r="P50" s="86" t="s">
        <v>1630</v>
      </c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7"/>
        <v>24</v>
      </c>
      <c r="J53" s="34">
        <f t="shared" si="8"/>
        <v>4</v>
      </c>
      <c r="K53" s="35">
        <f t="shared" si="9"/>
        <v>0.8571428571428571</v>
      </c>
      <c r="L53" s="86" t="s">
        <v>1630</v>
      </c>
      <c r="M53" s="86" t="s">
        <v>1630</v>
      </c>
      <c r="N53" s="86"/>
      <c r="O53" s="86" t="s">
        <v>1630</v>
      </c>
      <c r="P53" s="86" t="s">
        <v>1630</v>
      </c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7"/>
        <v>24</v>
      </c>
      <c r="J55" s="34">
        <f t="shared" si="8"/>
        <v>4</v>
      </c>
      <c r="K55" s="35">
        <f t="shared" si="9"/>
        <v>0.8571428571428571</v>
      </c>
      <c r="L55" s="86" t="s">
        <v>1630</v>
      </c>
      <c r="M55" s="86" t="s">
        <v>1630</v>
      </c>
      <c r="N55" s="86"/>
      <c r="O55" s="86" t="s">
        <v>1630</v>
      </c>
      <c r="P55" s="86" t="s">
        <v>1630</v>
      </c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7"/>
        <v>24</v>
      </c>
      <c r="J56" s="34">
        <f t="shared" si="8"/>
        <v>4</v>
      </c>
      <c r="K56" s="35">
        <f t="shared" si="9"/>
        <v>0.8571428571428571</v>
      </c>
      <c r="L56" s="86" t="s">
        <v>1630</v>
      </c>
      <c r="M56" s="86" t="s">
        <v>1630</v>
      </c>
      <c r="N56" s="86"/>
      <c r="O56" s="86" t="s">
        <v>1630</v>
      </c>
      <c r="P56" s="86" t="s">
        <v>1630</v>
      </c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1630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5">COUNTIF(L72:AM72,"")</f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5"/>
        <v>28</v>
      </c>
      <c r="J73" s="34">
        <f t="shared" si="8"/>
        <v>0</v>
      </c>
      <c r="K73" s="35">
        <f t="shared" si="9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5"/>
        <v>28</v>
      </c>
      <c r="J74" s="34">
        <f t="shared" si="8"/>
        <v>0</v>
      </c>
      <c r="K74" s="35">
        <f t="shared" si="9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5"/>
        <v>24</v>
      </c>
      <c r="J75" s="34">
        <f>COUNTIF(L75:AM75,"APAGADO")</f>
        <v>4</v>
      </c>
      <c r="K75" s="35">
        <f>(I75)/(J75+I75)</f>
        <v>0.8571428571428571</v>
      </c>
      <c r="L75" s="86" t="s">
        <v>1630</v>
      </c>
      <c r="M75" s="86" t="s">
        <v>1630</v>
      </c>
      <c r="N75" s="86"/>
      <c r="O75" s="86" t="s">
        <v>1630</v>
      </c>
      <c r="P75" s="86" t="s">
        <v>1630</v>
      </c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5"/>
        <v>27</v>
      </c>
      <c r="J81" s="34">
        <f t="shared" si="16"/>
        <v>1</v>
      </c>
      <c r="K81" s="35">
        <f t="shared" si="17"/>
        <v>0.9642857142857143</v>
      </c>
      <c r="L81" s="86"/>
      <c r="M81" s="86"/>
      <c r="N81" s="86"/>
      <c r="O81" s="86" t="s">
        <v>1630</v>
      </c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5"/>
        <v>26</v>
      </c>
      <c r="J85" s="34">
        <f>COUNTIF(L85:AM85,"APAGADO")</f>
        <v>2</v>
      </c>
      <c r="K85" s="35">
        <f>(I85)/(J85+I85)</f>
        <v>0.9285714285714286</v>
      </c>
      <c r="L85" s="86"/>
      <c r="M85" s="86"/>
      <c r="N85" s="86"/>
      <c r="O85" s="86" t="s">
        <v>1630</v>
      </c>
      <c r="P85" s="86" t="s">
        <v>1630</v>
      </c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5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5"/>
        <v>24</v>
      </c>
      <c r="J92" s="34">
        <f t="shared" si="16"/>
        <v>4</v>
      </c>
      <c r="K92" s="35">
        <f t="shared" si="17"/>
        <v>0.8571428571428571</v>
      </c>
      <c r="L92" s="86" t="s">
        <v>1630</v>
      </c>
      <c r="M92" s="86" t="s">
        <v>1630</v>
      </c>
      <c r="N92" s="86"/>
      <c r="O92" s="86" t="s">
        <v>1630</v>
      </c>
      <c r="P92" s="86" t="s">
        <v>1630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5"/>
        <v>24</v>
      </c>
      <c r="J93" s="34">
        <f t="shared" si="16"/>
        <v>4</v>
      </c>
      <c r="K93" s="35">
        <f t="shared" si="17"/>
        <v>0.8571428571428571</v>
      </c>
      <c r="L93" s="86" t="s">
        <v>1630</v>
      </c>
      <c r="M93" s="86" t="s">
        <v>1630</v>
      </c>
      <c r="N93" s="86"/>
      <c r="O93" s="86" t="s">
        <v>1630</v>
      </c>
      <c r="P93" s="86" t="s">
        <v>1630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5"/>
        <v>24</v>
      </c>
      <c r="J100" s="34">
        <f>COUNTIF(L100:AM100,"APAGADO")</f>
        <v>4</v>
      </c>
      <c r="K100" s="35">
        <f>(I100)/(J100+I100)</f>
        <v>0.8571428571428571</v>
      </c>
      <c r="L100" s="86" t="s">
        <v>1630</v>
      </c>
      <c r="M100" s="86" t="s">
        <v>1630</v>
      </c>
      <c r="N100" s="86"/>
      <c r="O100" s="86" t="s">
        <v>1630</v>
      </c>
      <c r="P100" s="86" t="s">
        <v>1630</v>
      </c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5"/>
        <v>24</v>
      </c>
      <c r="J103" s="34">
        <f t="shared" si="16"/>
        <v>4</v>
      </c>
      <c r="K103" s="35">
        <f t="shared" si="17"/>
        <v>0.8571428571428571</v>
      </c>
      <c r="L103" s="86" t="s">
        <v>1630</v>
      </c>
      <c r="M103" s="86" t="s">
        <v>1630</v>
      </c>
      <c r="N103" s="86"/>
      <c r="O103" s="86" t="s">
        <v>1630</v>
      </c>
      <c r="P103" s="86" t="s">
        <v>1630</v>
      </c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 t="s">
        <v>1630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25</v>
      </c>
      <c r="J117" s="34">
        <f>COUNTIF(L117:AM117,"APAGADO")</f>
        <v>3</v>
      </c>
      <c r="K117" s="35">
        <f>(I117)/(J117+I117)</f>
        <v>0.8928571428571429</v>
      </c>
      <c r="L117" s="86"/>
      <c r="M117" s="86" t="s">
        <v>1630</v>
      </c>
      <c r="N117" s="86"/>
      <c r="O117" s="86" t="s">
        <v>1630</v>
      </c>
      <c r="P117" s="86" t="s">
        <v>1630</v>
      </c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25</v>
      </c>
      <c r="J118" s="34">
        <f>COUNTIF(L118:AM118,"APAGADO")</f>
        <v>3</v>
      </c>
      <c r="K118" s="35">
        <f>(I118)/(J118+I118)</f>
        <v>0.8928571428571429</v>
      </c>
      <c r="L118" s="86"/>
      <c r="M118" s="86" t="s">
        <v>1630</v>
      </c>
      <c r="N118" s="86"/>
      <c r="O118" s="86" t="s">
        <v>1630</v>
      </c>
      <c r="P118" s="86" t="s">
        <v>1630</v>
      </c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5"/>
        <v>25</v>
      </c>
      <c r="J120" s="34">
        <f t="shared" si="16"/>
        <v>3</v>
      </c>
      <c r="K120" s="35">
        <f t="shared" si="17"/>
        <v>0.8928571428571429</v>
      </c>
      <c r="L120" s="86"/>
      <c r="M120" s="86" t="s">
        <v>1630</v>
      </c>
      <c r="N120" s="86"/>
      <c r="O120" s="86" t="s">
        <v>1630</v>
      </c>
      <c r="P120" s="86" t="s">
        <v>1630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5"/>
        <v>24</v>
      </c>
      <c r="J122" s="34">
        <f t="shared" si="16"/>
        <v>4</v>
      </c>
      <c r="K122" s="35">
        <f t="shared" si="17"/>
        <v>0.8571428571428571</v>
      </c>
      <c r="L122" s="86" t="s">
        <v>1630</v>
      </c>
      <c r="M122" s="86" t="s">
        <v>1630</v>
      </c>
      <c r="N122" s="86"/>
      <c r="O122" s="86" t="s">
        <v>1630</v>
      </c>
      <c r="P122" s="86" t="s">
        <v>1630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5"/>
        <v>24</v>
      </c>
      <c r="J123" s="34">
        <f t="shared" si="16"/>
        <v>4</v>
      </c>
      <c r="K123" s="35">
        <f t="shared" si="17"/>
        <v>0.8571428571428571</v>
      </c>
      <c r="L123" s="86" t="s">
        <v>1630</v>
      </c>
      <c r="M123" s="86" t="s">
        <v>1630</v>
      </c>
      <c r="N123" s="86"/>
      <c r="O123" s="86" t="s">
        <v>1630</v>
      </c>
      <c r="P123" s="86" t="s">
        <v>1630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5"/>
        <v>24</v>
      </c>
      <c r="J124" s="34">
        <f t="shared" si="16"/>
        <v>4</v>
      </c>
      <c r="K124" s="35">
        <f t="shared" si="17"/>
        <v>0.8571428571428571</v>
      </c>
      <c r="L124" s="86" t="s">
        <v>1630</v>
      </c>
      <c r="M124" s="86" t="s">
        <v>1630</v>
      </c>
      <c r="N124" s="86"/>
      <c r="O124" s="86" t="s">
        <v>1630</v>
      </c>
      <c r="P124" s="86" t="s">
        <v>1630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5"/>
        <v>24</v>
      </c>
      <c r="J125" s="34">
        <f t="shared" si="16"/>
        <v>4</v>
      </c>
      <c r="K125" s="35">
        <f t="shared" si="17"/>
        <v>0.8571428571428571</v>
      </c>
      <c r="L125" s="86" t="s">
        <v>1630</v>
      </c>
      <c r="M125" s="86" t="s">
        <v>1630</v>
      </c>
      <c r="N125" s="86"/>
      <c r="O125" s="86" t="s">
        <v>1630</v>
      </c>
      <c r="P125" s="86" t="s">
        <v>1630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5"/>
        <v>24</v>
      </c>
      <c r="J126" s="34">
        <f t="shared" si="16"/>
        <v>4</v>
      </c>
      <c r="K126" s="35">
        <f t="shared" si="17"/>
        <v>0.8571428571428571</v>
      </c>
      <c r="L126" s="86" t="s">
        <v>1630</v>
      </c>
      <c r="M126" s="86" t="s">
        <v>1630</v>
      </c>
      <c r="N126" s="86"/>
      <c r="O126" s="86" t="s">
        <v>1630</v>
      </c>
      <c r="P126" s="86" t="s">
        <v>1630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5"/>
        <v>24</v>
      </c>
      <c r="J127" s="34">
        <f t="shared" si="16"/>
        <v>4</v>
      </c>
      <c r="K127" s="35">
        <f t="shared" si="17"/>
        <v>0.8571428571428571</v>
      </c>
      <c r="L127" s="86" t="s">
        <v>1630</v>
      </c>
      <c r="M127" s="86" t="s">
        <v>1630</v>
      </c>
      <c r="N127" s="86"/>
      <c r="O127" s="86" t="s">
        <v>1630</v>
      </c>
      <c r="P127" s="86" t="s">
        <v>1630</v>
      </c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1592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1589</v>
      </c>
      <c r="B129" t="s">
        <v>1593</v>
      </c>
      <c r="C129" s="129" t="s">
        <v>1578</v>
      </c>
      <c r="D129" t="s">
        <v>1594</v>
      </c>
      <c r="E129" s="33"/>
      <c r="F129" s="33"/>
      <c r="G129" s="33"/>
      <c r="H129" s="33" t="s">
        <v>1610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5"/>
        <v>24</v>
      </c>
      <c r="J132" s="34">
        <f t="shared" si="16"/>
        <v>4</v>
      </c>
      <c r="K132" s="35">
        <f t="shared" si="17"/>
        <v>0.8571428571428571</v>
      </c>
      <c r="L132" s="86" t="s">
        <v>1630</v>
      </c>
      <c r="M132" s="86" t="s">
        <v>1630</v>
      </c>
      <c r="N132" s="86"/>
      <c r="O132" s="86" t="s">
        <v>1630</v>
      </c>
      <c r="P132" s="86" t="s">
        <v>1630</v>
      </c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5"/>
        <v>24</v>
      </c>
      <c r="J134" s="34">
        <f t="shared" si="16"/>
        <v>4</v>
      </c>
      <c r="K134" s="35">
        <f t="shared" si="17"/>
        <v>0.8571428571428571</v>
      </c>
      <c r="L134" s="86" t="s">
        <v>1630</v>
      </c>
      <c r="M134" s="86" t="s">
        <v>1630</v>
      </c>
      <c r="N134" s="86"/>
      <c r="O134" s="86" t="s">
        <v>1630</v>
      </c>
      <c r="P134" s="86" t="s">
        <v>1630</v>
      </c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1630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5"/>
        <v>24</v>
      </c>
      <c r="J142" s="34">
        <f t="shared" si="16"/>
        <v>4</v>
      </c>
      <c r="K142" s="35">
        <f t="shared" si="17"/>
        <v>0.8571428571428571</v>
      </c>
      <c r="L142" s="86" t="s">
        <v>1630</v>
      </c>
      <c r="M142" s="86" t="s">
        <v>1630</v>
      </c>
      <c r="N142" s="86"/>
      <c r="O142" s="86" t="s">
        <v>1630</v>
      </c>
      <c r="P142" s="86" t="s">
        <v>1630</v>
      </c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2">COUNTIF(L143:AM143,"")</f>
        <v>24</v>
      </c>
      <c r="J143" s="34">
        <f t="shared" si="16"/>
        <v>4</v>
      </c>
      <c r="K143" s="35">
        <f t="shared" si="17"/>
        <v>0.8571428571428571</v>
      </c>
      <c r="L143" s="86" t="s">
        <v>1630</v>
      </c>
      <c r="M143" s="86" t="s">
        <v>1630</v>
      </c>
      <c r="N143" s="86"/>
      <c r="O143" s="86" t="s">
        <v>1630</v>
      </c>
      <c r="P143" s="86" t="s">
        <v>1630</v>
      </c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2"/>
        <v>24</v>
      </c>
      <c r="J153" s="34">
        <f t="shared" ref="J153:J260" si="23">COUNTIF(L153:AM153,"APAGADO")</f>
        <v>4</v>
      </c>
      <c r="K153" s="35">
        <f t="shared" ref="K153:K260" si="24">(I153)/(J153+I153)</f>
        <v>0.8571428571428571</v>
      </c>
      <c r="L153" s="86" t="s">
        <v>1630</v>
      </c>
      <c r="M153" s="86" t="s">
        <v>1630</v>
      </c>
      <c r="N153" s="86"/>
      <c r="O153" s="86" t="s">
        <v>1630</v>
      </c>
      <c r="P153" s="86" t="s">
        <v>1630</v>
      </c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1629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2"/>
        <v>24</v>
      </c>
      <c r="J170" s="34">
        <f t="shared" si="25"/>
        <v>4</v>
      </c>
      <c r="K170" s="35">
        <f t="shared" si="26"/>
        <v>0.8571428571428571</v>
      </c>
      <c r="L170" s="86" t="s">
        <v>1630</v>
      </c>
      <c r="M170" s="86" t="s">
        <v>1630</v>
      </c>
      <c r="N170" s="86"/>
      <c r="O170" s="86" t="s">
        <v>1630</v>
      </c>
      <c r="P170" s="86" t="s">
        <v>1630</v>
      </c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2"/>
        <v>27</v>
      </c>
      <c r="J177" s="34">
        <f t="shared" si="23"/>
        <v>1</v>
      </c>
      <c r="K177" s="35">
        <f t="shared" si="24"/>
        <v>0.9642857142857143</v>
      </c>
      <c r="L177" s="86"/>
      <c r="M177" s="86" t="s">
        <v>1630</v>
      </c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2"/>
        <v>24</v>
      </c>
      <c r="J194" s="34">
        <f t="shared" si="23"/>
        <v>4</v>
      </c>
      <c r="K194" s="35">
        <f t="shared" si="24"/>
        <v>0.8571428571428571</v>
      </c>
      <c r="L194" s="86" t="s">
        <v>1630</v>
      </c>
      <c r="M194" s="86" t="s">
        <v>1630</v>
      </c>
      <c r="N194" s="86"/>
      <c r="O194" s="86" t="s">
        <v>1630</v>
      </c>
      <c r="P194" s="86" t="s">
        <v>1630</v>
      </c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30">COUNTIF(L198:AM198,"APAGADO")</f>
        <v>0</v>
      </c>
      <c r="K198" s="35">
        <f t="shared" ref="K198" si="31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2"/>
        <v>24</v>
      </c>
      <c r="J199" s="34">
        <f t="shared" si="23"/>
        <v>4</v>
      </c>
      <c r="K199" s="35">
        <f t="shared" si="24"/>
        <v>0.8571428571428571</v>
      </c>
      <c r="L199" s="86" t="s">
        <v>1630</v>
      </c>
      <c r="M199" s="86" t="s">
        <v>1630</v>
      </c>
      <c r="N199" s="86"/>
      <c r="O199" s="86" t="s">
        <v>1630</v>
      </c>
      <c r="P199" s="86" t="s">
        <v>1630</v>
      </c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2"/>
        <v>24</v>
      </c>
      <c r="J200" s="34">
        <f t="shared" si="23"/>
        <v>4</v>
      </c>
      <c r="K200" s="35">
        <f t="shared" si="24"/>
        <v>0.8571428571428571</v>
      </c>
      <c r="L200" s="86" t="s">
        <v>1630</v>
      </c>
      <c r="M200" s="86" t="s">
        <v>1630</v>
      </c>
      <c r="N200" s="86"/>
      <c r="O200" s="86" t="s">
        <v>1630</v>
      </c>
      <c r="P200" s="86" t="s">
        <v>1630</v>
      </c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2"/>
        <v>25</v>
      </c>
      <c r="J201" s="34">
        <f t="shared" si="23"/>
        <v>3</v>
      </c>
      <c r="K201" s="35">
        <f t="shared" si="24"/>
        <v>0.8928571428571429</v>
      </c>
      <c r="L201" s="86"/>
      <c r="M201" s="86" t="s">
        <v>1630</v>
      </c>
      <c r="N201" s="86"/>
      <c r="O201" s="86" t="s">
        <v>1630</v>
      </c>
      <c r="P201" s="86" t="s">
        <v>1630</v>
      </c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2"/>
        <v>26</v>
      </c>
      <c r="J207" s="34">
        <f t="shared" si="23"/>
        <v>2</v>
      </c>
      <c r="K207" s="35">
        <f t="shared" si="24"/>
        <v>0.9285714285714286</v>
      </c>
      <c r="L207" s="86"/>
      <c r="M207" s="86"/>
      <c r="N207" s="86"/>
      <c r="O207" s="86" t="s">
        <v>1630</v>
      </c>
      <c r="P207" s="86" t="s">
        <v>1630</v>
      </c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2"/>
        <v>24</v>
      </c>
      <c r="J210" s="34">
        <f t="shared" si="23"/>
        <v>4</v>
      </c>
      <c r="K210" s="35">
        <f t="shared" si="24"/>
        <v>0.8571428571428571</v>
      </c>
      <c r="L210" s="86" t="s">
        <v>1630</v>
      </c>
      <c r="M210" s="86" t="s">
        <v>1630</v>
      </c>
      <c r="N210" s="86"/>
      <c r="O210" s="86" t="s">
        <v>1630</v>
      </c>
      <c r="P210" s="86" t="s">
        <v>1630</v>
      </c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 t="s">
        <v>1628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2"/>
        <v>24</v>
      </c>
      <c r="J224" s="34">
        <f t="shared" si="23"/>
        <v>4</v>
      </c>
      <c r="K224" s="35">
        <f t="shared" si="24"/>
        <v>0.8571428571428571</v>
      </c>
      <c r="L224" s="86" t="s">
        <v>1630</v>
      </c>
      <c r="M224" s="86" t="s">
        <v>1630</v>
      </c>
      <c r="N224" s="86"/>
      <c r="O224" s="86" t="s">
        <v>1630</v>
      </c>
      <c r="P224" s="86" t="s">
        <v>1630</v>
      </c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1606</v>
      </c>
      <c r="C232" t="s">
        <v>1142</v>
      </c>
      <c r="D232" t="s">
        <v>1607</v>
      </c>
      <c r="E232" s="33"/>
      <c r="F232" s="33"/>
      <c r="G232" s="33"/>
      <c r="H232" s="33" t="s">
        <v>1626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2"/>
        <v>25</v>
      </c>
      <c r="J233" s="34">
        <f t="shared" si="23"/>
        <v>3</v>
      </c>
      <c r="K233" s="35">
        <f t="shared" si="24"/>
        <v>0.8928571428571429</v>
      </c>
      <c r="L233" s="86"/>
      <c r="M233" s="86" t="s">
        <v>1630</v>
      </c>
      <c r="N233" s="86"/>
      <c r="O233" s="86" t="s">
        <v>1630</v>
      </c>
      <c r="P233" s="86" t="s">
        <v>1630</v>
      </c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2"/>
        <v>25</v>
      </c>
      <c r="J234" s="34">
        <f t="shared" si="23"/>
        <v>3</v>
      </c>
      <c r="K234" s="35">
        <f t="shared" si="24"/>
        <v>0.8928571428571429</v>
      </c>
      <c r="L234" s="86"/>
      <c r="M234" s="86" t="s">
        <v>1630</v>
      </c>
      <c r="N234" s="86"/>
      <c r="O234" s="86" t="s">
        <v>1630</v>
      </c>
      <c r="P234" s="86" t="s">
        <v>1630</v>
      </c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2"/>
        <v>25</v>
      </c>
      <c r="J235" s="34">
        <f t="shared" si="23"/>
        <v>3</v>
      </c>
      <c r="K235" s="35">
        <f t="shared" si="24"/>
        <v>0.8928571428571429</v>
      </c>
      <c r="L235" s="86"/>
      <c r="M235" s="86" t="s">
        <v>1630</v>
      </c>
      <c r="N235" s="86"/>
      <c r="O235" s="86" t="s">
        <v>1630</v>
      </c>
      <c r="P235" s="86" t="s">
        <v>1630</v>
      </c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2"/>
        <v>25</v>
      </c>
      <c r="J236" s="34">
        <f t="shared" si="23"/>
        <v>3</v>
      </c>
      <c r="K236" s="35">
        <f t="shared" si="24"/>
        <v>0.8928571428571429</v>
      </c>
      <c r="L236" s="86"/>
      <c r="M236" s="86" t="s">
        <v>1630</v>
      </c>
      <c r="N236" s="86"/>
      <c r="O236" s="86" t="s">
        <v>1630</v>
      </c>
      <c r="P236" s="86" t="s">
        <v>1630</v>
      </c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2"/>
        <v>25</v>
      </c>
      <c r="J237" s="34">
        <f t="shared" si="23"/>
        <v>3</v>
      </c>
      <c r="K237" s="35">
        <f t="shared" si="24"/>
        <v>0.8928571428571429</v>
      </c>
      <c r="L237" s="86"/>
      <c r="M237" s="86" t="s">
        <v>1630</v>
      </c>
      <c r="N237" s="86"/>
      <c r="O237" s="86" t="s">
        <v>1630</v>
      </c>
      <c r="P237" s="86" t="s">
        <v>1630</v>
      </c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2"/>
        <v>24</v>
      </c>
      <c r="J241" s="34">
        <f t="shared" si="23"/>
        <v>4</v>
      </c>
      <c r="K241" s="35">
        <f t="shared" si="24"/>
        <v>0.8571428571428571</v>
      </c>
      <c r="L241" s="86" t="s">
        <v>1630</v>
      </c>
      <c r="M241" s="86" t="s">
        <v>1630</v>
      </c>
      <c r="N241" s="86"/>
      <c r="O241" s="86" t="s">
        <v>1630</v>
      </c>
      <c r="P241" s="86" t="s">
        <v>1630</v>
      </c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2"/>
        <v>25</v>
      </c>
      <c r="J247" s="34">
        <f t="shared" si="23"/>
        <v>3</v>
      </c>
      <c r="K247" s="35">
        <f t="shared" si="24"/>
        <v>0.8928571428571429</v>
      </c>
      <c r="L247" s="86"/>
      <c r="M247" s="86" t="s">
        <v>1630</v>
      </c>
      <c r="N247" s="86"/>
      <c r="O247" s="86" t="s">
        <v>1630</v>
      </c>
      <c r="P247" s="86" t="s">
        <v>1630</v>
      </c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25</v>
      </c>
      <c r="J248" s="34">
        <f>COUNTIF(L248:AM248,"APAGADO")</f>
        <v>3</v>
      </c>
      <c r="K248" s="35">
        <f>(I248)/(J248+I248)</f>
        <v>0.8928571428571429</v>
      </c>
      <c r="L248" s="86"/>
      <c r="M248" s="86" t="s">
        <v>1630</v>
      </c>
      <c r="N248" s="86"/>
      <c r="O248" s="86" t="s">
        <v>1630</v>
      </c>
      <c r="P248" s="86" t="s">
        <v>1630</v>
      </c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25</v>
      </c>
      <c r="J249" s="34">
        <f>COUNTIF(L249:AM249,"APAGADO")</f>
        <v>3</v>
      </c>
      <c r="K249" s="35">
        <f>(I249)/(J249+I249)</f>
        <v>0.8928571428571429</v>
      </c>
      <c r="L249" s="86"/>
      <c r="M249" s="86" t="s">
        <v>1630</v>
      </c>
      <c r="N249" s="86"/>
      <c r="O249" s="86" t="s">
        <v>1630</v>
      </c>
      <c r="P249" s="86" t="s">
        <v>1630</v>
      </c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2"/>
        <v>24</v>
      </c>
      <c r="J250" s="34">
        <f t="shared" si="23"/>
        <v>4</v>
      </c>
      <c r="K250" s="35">
        <f t="shared" si="24"/>
        <v>0.8571428571428571</v>
      </c>
      <c r="L250" s="86" t="s">
        <v>1630</v>
      </c>
      <c r="M250" s="86" t="s">
        <v>1630</v>
      </c>
      <c r="N250" s="86"/>
      <c r="O250" s="86" t="s">
        <v>1630</v>
      </c>
      <c r="P250" s="86" t="s">
        <v>1630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2"/>
        <v>25</v>
      </c>
      <c r="J251" s="34">
        <f t="shared" si="23"/>
        <v>3</v>
      </c>
      <c r="K251" s="35">
        <f t="shared" si="24"/>
        <v>0.8928571428571429</v>
      </c>
      <c r="L251" s="86"/>
      <c r="M251" s="86" t="s">
        <v>1630</v>
      </c>
      <c r="N251" s="86"/>
      <c r="O251" s="86" t="s">
        <v>1630</v>
      </c>
      <c r="P251" s="86" t="s">
        <v>1630</v>
      </c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25</v>
      </c>
      <c r="J252" s="34">
        <f>COUNTIF(L252:AM252,"APAGADO")</f>
        <v>3</v>
      </c>
      <c r="K252" s="35">
        <f>(I252)/(J252+I252)</f>
        <v>0.8928571428571429</v>
      </c>
      <c r="L252" s="86"/>
      <c r="M252" s="86" t="s">
        <v>1630</v>
      </c>
      <c r="N252" s="86"/>
      <c r="O252" s="86" t="s">
        <v>1630</v>
      </c>
      <c r="P252" s="86" t="s">
        <v>1630</v>
      </c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2"/>
        <v>27</v>
      </c>
      <c r="J254" s="34">
        <f t="shared" si="23"/>
        <v>1</v>
      </c>
      <c r="K254" s="35">
        <f t="shared" si="24"/>
        <v>0.9642857142857143</v>
      </c>
      <c r="L254" s="86" t="s">
        <v>1630</v>
      </c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2"/>
        <v>24</v>
      </c>
      <c r="J255" s="34">
        <f t="shared" si="23"/>
        <v>4</v>
      </c>
      <c r="K255" s="35">
        <f t="shared" si="24"/>
        <v>0.8571428571428571</v>
      </c>
      <c r="L255" s="86" t="s">
        <v>1630</v>
      </c>
      <c r="M255" s="86" t="s">
        <v>1630</v>
      </c>
      <c r="N255" s="86"/>
      <c r="O255" s="86" t="s">
        <v>1630</v>
      </c>
      <c r="P255" s="86" t="s">
        <v>1630</v>
      </c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 t="s">
        <v>1630</v>
      </c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2"/>
        <v>27</v>
      </c>
      <c r="J257" s="34">
        <f t="shared" si="23"/>
        <v>1</v>
      </c>
      <c r="K257" s="35">
        <f t="shared" si="24"/>
        <v>0.9642857142857143</v>
      </c>
      <c r="L257" s="86" t="s">
        <v>1630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2"/>
        <v>26</v>
      </c>
      <c r="J260" s="34">
        <f t="shared" si="23"/>
        <v>2</v>
      </c>
      <c r="K260" s="35">
        <f t="shared" si="24"/>
        <v>0.9285714285714286</v>
      </c>
      <c r="L260" s="86" t="s">
        <v>1630</v>
      </c>
      <c r="M260" s="86" t="s">
        <v>1630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2"/>
        <v>25</v>
      </c>
      <c r="J263" s="34">
        <f t="shared" si="39"/>
        <v>3</v>
      </c>
      <c r="K263" s="35">
        <f t="shared" si="40"/>
        <v>0.8928571428571429</v>
      </c>
      <c r="L263" s="86"/>
      <c r="M263" s="86" t="s">
        <v>1630</v>
      </c>
      <c r="N263" s="86"/>
      <c r="O263" s="86" t="s">
        <v>1630</v>
      </c>
      <c r="P263" s="86" t="s">
        <v>1630</v>
      </c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41">COUNTIF(L264:AM264,"")</f>
        <v>27</v>
      </c>
      <c r="J264" s="34">
        <f t="shared" ref="J264" si="42">COUNTIF(L264:AM264,"APAGADO")</f>
        <v>1</v>
      </c>
      <c r="K264" s="35">
        <f t="shared" ref="K264" si="43">(I264)/(J264+I264)</f>
        <v>0.9642857142857143</v>
      </c>
      <c r="L264" s="86"/>
      <c r="M264" s="86" t="s">
        <v>1630</v>
      </c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1595</v>
      </c>
      <c r="C272" t="s">
        <v>1142</v>
      </c>
      <c r="D272" t="s">
        <v>1596</v>
      </c>
      <c r="E272" s="33"/>
      <c r="F272" s="33"/>
      <c r="G272" s="33"/>
      <c r="H272" s="33" t="s">
        <v>1611</v>
      </c>
      <c r="I272" s="34">
        <f t="shared" si="32"/>
        <v>24</v>
      </c>
      <c r="J272" s="34">
        <f t="shared" si="39"/>
        <v>4</v>
      </c>
      <c r="K272" s="35">
        <f t="shared" si="40"/>
        <v>0.8571428571428571</v>
      </c>
      <c r="L272" s="86" t="s">
        <v>1630</v>
      </c>
      <c r="M272" s="86" t="s">
        <v>1630</v>
      </c>
      <c r="N272" s="86"/>
      <c r="O272" s="86" t="s">
        <v>1630</v>
      </c>
      <c r="P272" s="86" t="s">
        <v>1630</v>
      </c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2"/>
        <v>27</v>
      </c>
      <c r="J278" s="34">
        <f t="shared" si="39"/>
        <v>1</v>
      </c>
      <c r="K278" s="35">
        <f t="shared" si="40"/>
        <v>0.9642857142857143</v>
      </c>
      <c r="L278" s="86"/>
      <c r="M278" s="86"/>
      <c r="N278" s="86"/>
      <c r="O278" s="86"/>
      <c r="P278" s="86" t="s">
        <v>1630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7"/>
        <v>27</v>
      </c>
      <c r="J281" s="34">
        <f t="shared" si="39"/>
        <v>1</v>
      </c>
      <c r="K281" s="35">
        <f t="shared" si="40"/>
        <v>0.9642857142857143</v>
      </c>
      <c r="L281" s="86" t="s">
        <v>1630</v>
      </c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7"/>
        <v>25</v>
      </c>
      <c r="J289" s="34">
        <f t="shared" si="39"/>
        <v>3</v>
      </c>
      <c r="K289" s="35">
        <f t="shared" si="40"/>
        <v>0.8928571428571429</v>
      </c>
      <c r="L289" s="86" t="s">
        <v>1630</v>
      </c>
      <c r="M289" s="86"/>
      <c r="N289" s="86"/>
      <c r="O289" s="86" t="s">
        <v>1630</v>
      </c>
      <c r="P289" s="86" t="s">
        <v>1630</v>
      </c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7"/>
        <v>25</v>
      </c>
      <c r="J290" s="34">
        <f t="shared" si="39"/>
        <v>3</v>
      </c>
      <c r="K290" s="35">
        <f t="shared" si="40"/>
        <v>0.8928571428571429</v>
      </c>
      <c r="L290" s="86" t="s">
        <v>1630</v>
      </c>
      <c r="M290" s="86"/>
      <c r="N290" s="86"/>
      <c r="O290" s="86" t="s">
        <v>1630</v>
      </c>
      <c r="P290" s="86" t="s">
        <v>1630</v>
      </c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7"/>
        <v>24</v>
      </c>
      <c r="J292" s="34">
        <f t="shared" si="39"/>
        <v>4</v>
      </c>
      <c r="K292" s="35">
        <f t="shared" si="40"/>
        <v>0.8571428571428571</v>
      </c>
      <c r="L292" s="86" t="s">
        <v>1630</v>
      </c>
      <c r="M292" s="86" t="s">
        <v>1630</v>
      </c>
      <c r="N292" s="86"/>
      <c r="O292" s="86" t="s">
        <v>1630</v>
      </c>
      <c r="P292" s="86" t="s">
        <v>1630</v>
      </c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7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/>
      <c r="O309" s="86"/>
      <c r="P309" s="86" t="s">
        <v>1630</v>
      </c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7"/>
        <v>24</v>
      </c>
      <c r="J314" s="34">
        <f t="shared" si="39"/>
        <v>4</v>
      </c>
      <c r="K314" s="35">
        <f t="shared" si="40"/>
        <v>0.8571428571428571</v>
      </c>
      <c r="L314" s="86" t="s">
        <v>1630</v>
      </c>
      <c r="M314" s="86" t="s">
        <v>1630</v>
      </c>
      <c r="N314" s="86"/>
      <c r="O314" s="86" t="s">
        <v>1630</v>
      </c>
      <c r="P314" s="86" t="s">
        <v>1630</v>
      </c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7"/>
        <v>24</v>
      </c>
      <c r="J315" s="34">
        <f t="shared" si="39"/>
        <v>4</v>
      </c>
      <c r="K315" s="35">
        <f t="shared" si="40"/>
        <v>0.8571428571428571</v>
      </c>
      <c r="L315" s="86" t="s">
        <v>1630</v>
      </c>
      <c r="M315" s="86" t="s">
        <v>1630</v>
      </c>
      <c r="N315" s="86"/>
      <c r="O315" s="86" t="s">
        <v>1630</v>
      </c>
      <c r="P315" s="86" t="s">
        <v>1630</v>
      </c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7"/>
        <v>24</v>
      </c>
      <c r="J320" s="34">
        <f>COUNTIF(L320:AM320,"APAGADO")</f>
        <v>4</v>
      </c>
      <c r="K320" s="35">
        <f>(I320)/(J320+I320)</f>
        <v>0.8571428571428571</v>
      </c>
      <c r="L320" s="86" t="s">
        <v>1630</v>
      </c>
      <c r="M320" s="86" t="s">
        <v>1630</v>
      </c>
      <c r="N320" s="86"/>
      <c r="O320" s="86" t="s">
        <v>1630</v>
      </c>
      <c r="P320" s="86" t="s">
        <v>1630</v>
      </c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7"/>
        <v>24</v>
      </c>
      <c r="J322" s="34">
        <f>COUNTIF(L322:AM322,"APAGADO")</f>
        <v>4</v>
      </c>
      <c r="K322" s="35">
        <f>(I322)/(J322+I322)</f>
        <v>0.8571428571428571</v>
      </c>
      <c r="L322" s="86" t="s">
        <v>1630</v>
      </c>
      <c r="M322" s="86" t="s">
        <v>1630</v>
      </c>
      <c r="N322" s="86"/>
      <c r="O322" s="86" t="s">
        <v>1630</v>
      </c>
      <c r="P322" s="86" t="s">
        <v>1630</v>
      </c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1630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7"/>
        <v>27</v>
      </c>
      <c r="J330" s="34">
        <f t="shared" si="51"/>
        <v>1</v>
      </c>
      <c r="K330" s="35">
        <f t="shared" si="52"/>
        <v>0.9642857142857143</v>
      </c>
      <c r="L330" s="86" t="s">
        <v>1630</v>
      </c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7"/>
        <v>27</v>
      </c>
      <c r="J331" s="34">
        <f t="shared" si="51"/>
        <v>1</v>
      </c>
      <c r="K331" s="35">
        <f t="shared" si="52"/>
        <v>0.9642857142857143</v>
      </c>
      <c r="L331" s="86" t="s">
        <v>1630</v>
      </c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7"/>
        <v>27</v>
      </c>
      <c r="J332" s="34">
        <f t="shared" si="51"/>
        <v>1</v>
      </c>
      <c r="K332" s="35">
        <f t="shared" si="52"/>
        <v>0.9642857142857143</v>
      </c>
      <c r="L332" s="86" t="s">
        <v>1630</v>
      </c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7"/>
        <v>27</v>
      </c>
      <c r="J333" s="34">
        <f t="shared" si="51"/>
        <v>1</v>
      </c>
      <c r="K333" s="35">
        <f t="shared" si="52"/>
        <v>0.9642857142857143</v>
      </c>
      <c r="L333" s="86"/>
      <c r="M333" s="86" t="s">
        <v>1630</v>
      </c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1621</v>
      </c>
      <c r="C334" t="s">
        <v>1143</v>
      </c>
      <c r="D334" t="s">
        <v>1622</v>
      </c>
      <c r="E334" s="33"/>
      <c r="F334" s="33"/>
      <c r="G334" s="33"/>
      <c r="H334" s="33" t="s">
        <v>1623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7"/>
        <v>27</v>
      </c>
      <c r="J337" s="34">
        <f t="shared" si="51"/>
        <v>1</v>
      </c>
      <c r="K337" s="35">
        <f t="shared" si="52"/>
        <v>0.9642857142857143</v>
      </c>
      <c r="L337" s="86" t="s">
        <v>1630</v>
      </c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7"/>
        <v>28</v>
      </c>
      <c r="J344" s="34">
        <f t="shared" si="51"/>
        <v>0</v>
      </c>
      <c r="K344" s="35">
        <f t="shared" si="52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7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1602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 t="s">
        <v>1630</v>
      </c>
      <c r="P361" s="86" t="s">
        <v>1630</v>
      </c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24</v>
      </c>
      <c r="J362" s="34">
        <f>COUNTIF(L362:AM362,"APAGADO")</f>
        <v>4</v>
      </c>
      <c r="K362" s="35">
        <f>(I362)/(J362+I362)</f>
        <v>0.8571428571428571</v>
      </c>
      <c r="L362" s="86" t="s">
        <v>1630</v>
      </c>
      <c r="M362" s="86" t="s">
        <v>1630</v>
      </c>
      <c r="N362" s="86"/>
      <c r="O362" s="86" t="s">
        <v>1630</v>
      </c>
      <c r="P362" s="86" t="s">
        <v>1630</v>
      </c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3"/>
        <v>24</v>
      </c>
      <c r="J369" s="34">
        <f t="shared" si="51"/>
        <v>4</v>
      </c>
      <c r="K369" s="35">
        <f t="shared" si="52"/>
        <v>0.8571428571428571</v>
      </c>
      <c r="L369" s="86" t="s">
        <v>1630</v>
      </c>
      <c r="M369" s="86" t="s">
        <v>1630</v>
      </c>
      <c r="N369" s="86"/>
      <c r="O369" s="86" t="s">
        <v>1630</v>
      </c>
      <c r="P369" s="86" t="s">
        <v>1630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3"/>
        <v>24</v>
      </c>
      <c r="J370" s="34">
        <f t="shared" si="51"/>
        <v>4</v>
      </c>
      <c r="K370" s="35">
        <f t="shared" si="52"/>
        <v>0.8571428571428571</v>
      </c>
      <c r="L370" s="86" t="s">
        <v>1630</v>
      </c>
      <c r="M370" s="86" t="s">
        <v>1630</v>
      </c>
      <c r="N370" s="86"/>
      <c r="O370" s="86" t="s">
        <v>1630</v>
      </c>
      <c r="P370" s="86" t="s">
        <v>1630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3"/>
        <v>24</v>
      </c>
      <c r="J371" s="34">
        <f t="shared" si="51"/>
        <v>4</v>
      </c>
      <c r="K371" s="35">
        <f t="shared" si="52"/>
        <v>0.8571428571428571</v>
      </c>
      <c r="L371" s="86" t="s">
        <v>1630</v>
      </c>
      <c r="M371" s="86" t="s">
        <v>1630</v>
      </c>
      <c r="N371" s="86"/>
      <c r="O371" s="86" t="s">
        <v>1630</v>
      </c>
      <c r="P371" s="86" t="s">
        <v>1630</v>
      </c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3"/>
        <v>24</v>
      </c>
      <c r="J377" s="34">
        <f t="shared" si="51"/>
        <v>4</v>
      </c>
      <c r="K377" s="35">
        <f t="shared" si="52"/>
        <v>0.8571428571428571</v>
      </c>
      <c r="L377" s="86" t="s">
        <v>1630</v>
      </c>
      <c r="M377" s="86" t="s">
        <v>1630</v>
      </c>
      <c r="N377" s="86"/>
      <c r="O377" s="86" t="s">
        <v>1630</v>
      </c>
      <c r="P377" s="86" t="s">
        <v>1630</v>
      </c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3"/>
        <v>24</v>
      </c>
      <c r="J378" s="34">
        <f t="shared" si="51"/>
        <v>4</v>
      </c>
      <c r="K378" s="35">
        <f t="shared" si="52"/>
        <v>0.8571428571428571</v>
      </c>
      <c r="L378" s="86" t="s">
        <v>1630</v>
      </c>
      <c r="M378" s="86" t="s">
        <v>1630</v>
      </c>
      <c r="N378" s="86"/>
      <c r="O378" s="86" t="s">
        <v>1630</v>
      </c>
      <c r="P378" s="86" t="s">
        <v>1630</v>
      </c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1603</v>
      </c>
      <c r="C385" t="s">
        <v>1142</v>
      </c>
      <c r="D385" s="84" t="s">
        <v>1604</v>
      </c>
      <c r="E385"/>
      <c r="F385"/>
      <c r="G385"/>
      <c r="H385" s="33"/>
      <c r="I385" s="34">
        <f t="shared" si="53"/>
        <v>25</v>
      </c>
      <c r="J385" s="34">
        <f t="shared" si="51"/>
        <v>3</v>
      </c>
      <c r="K385" s="35">
        <f t="shared" si="52"/>
        <v>0.8928571428571429</v>
      </c>
      <c r="L385" s="86"/>
      <c r="M385" s="86" t="s">
        <v>1630</v>
      </c>
      <c r="N385" s="86"/>
      <c r="O385" s="86" t="s">
        <v>1630</v>
      </c>
      <c r="P385" s="86" t="s">
        <v>1630</v>
      </c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1620</v>
      </c>
      <c r="C386" t="s">
        <v>1142</v>
      </c>
      <c r="D386" s="84" t="s">
        <v>1627</v>
      </c>
      <c r="E386"/>
      <c r="F386"/>
      <c r="G386"/>
      <c r="H386" s="33" t="s">
        <v>1624</v>
      </c>
      <c r="I386" s="34">
        <f t="shared" si="53"/>
        <v>24</v>
      </c>
      <c r="J386" s="34">
        <f t="shared" si="51"/>
        <v>4</v>
      </c>
      <c r="K386" s="35">
        <f t="shared" si="52"/>
        <v>0.8571428571428571</v>
      </c>
      <c r="L386" s="86" t="s">
        <v>1630</v>
      </c>
      <c r="M386" s="86" t="s">
        <v>1630</v>
      </c>
      <c r="N386" s="86"/>
      <c r="O386" s="86" t="s">
        <v>1630</v>
      </c>
      <c r="P386" s="86" t="s">
        <v>1630</v>
      </c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3"/>
        <v>27</v>
      </c>
      <c r="J388" s="34">
        <f t="shared" si="51"/>
        <v>1</v>
      </c>
      <c r="K388" s="35">
        <f t="shared" si="52"/>
        <v>0.9642857142857143</v>
      </c>
      <c r="L388" s="86"/>
      <c r="M388" s="86"/>
      <c r="N388" s="86"/>
      <c r="O388" s="86" t="s">
        <v>1630</v>
      </c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1630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1630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3"/>
        <v>26</v>
      </c>
      <c r="J391" s="34">
        <f t="shared" si="51"/>
        <v>2</v>
      </c>
      <c r="K391" s="35">
        <f t="shared" si="52"/>
        <v>0.9285714285714286</v>
      </c>
      <c r="L391" s="86"/>
      <c r="M391" s="86"/>
      <c r="N391" s="86"/>
      <c r="O391" s="86" t="s">
        <v>1630</v>
      </c>
      <c r="P391" s="86" t="s">
        <v>1630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1630</v>
      </c>
      <c r="P392" s="86" t="s">
        <v>1630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24</v>
      </c>
      <c r="J393" s="34">
        <f t="shared" si="51"/>
        <v>4</v>
      </c>
      <c r="K393" s="35">
        <f t="shared" si="52"/>
        <v>0.8571428571428571</v>
      </c>
      <c r="L393" s="86" t="s">
        <v>1630</v>
      </c>
      <c r="M393" s="86" t="s">
        <v>1630</v>
      </c>
      <c r="N393" s="86"/>
      <c r="O393" s="86" t="s">
        <v>1630</v>
      </c>
      <c r="P393" s="86" t="s">
        <v>1630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3"/>
        <v>24</v>
      </c>
      <c r="J400" s="34">
        <f t="shared" ref="J400" si="57">COUNTIF(L400:AM400,"APAGADO")</f>
        <v>4</v>
      </c>
      <c r="K400" s="35">
        <f t="shared" ref="K400" si="58">(I400)/(J400+I400)</f>
        <v>0.8571428571428571</v>
      </c>
      <c r="L400" s="86" t="s">
        <v>1630</v>
      </c>
      <c r="M400" s="86" t="s">
        <v>1630</v>
      </c>
      <c r="N400" s="86"/>
      <c r="O400" s="86" t="s">
        <v>1630</v>
      </c>
      <c r="P400" s="86" t="s">
        <v>1630</v>
      </c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3"/>
        <v>27</v>
      </c>
      <c r="J403" s="34">
        <f t="shared" si="51"/>
        <v>1</v>
      </c>
      <c r="K403" s="35">
        <f t="shared" si="52"/>
        <v>0.9642857142857143</v>
      </c>
      <c r="L403" s="86"/>
      <c r="M403" s="86"/>
      <c r="N403" s="86"/>
      <c r="O403" s="86" t="s">
        <v>1630</v>
      </c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1630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3"/>
        <v>28</v>
      </c>
      <c r="J405" s="34">
        <f t="shared" si="51"/>
        <v>0</v>
      </c>
      <c r="K405" s="35">
        <f t="shared" si="5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3"/>
        <v>27</v>
      </c>
      <c r="J410" s="34">
        <f>COUNTIF(L410:AM410,"APAGADO")</f>
        <v>1</v>
      </c>
      <c r="K410" s="35">
        <f>(I410)/(J410+I410)</f>
        <v>0.9642857142857143</v>
      </c>
      <c r="L410" s="86"/>
      <c r="M410" s="86"/>
      <c r="N410" s="86"/>
      <c r="O410" s="86" t="s">
        <v>1630</v>
      </c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3"/>
        <v>27</v>
      </c>
      <c r="J415" s="34">
        <f>COUNTIF(L415:AM415,"APAGADO")</f>
        <v>1</v>
      </c>
      <c r="K415" s="35">
        <f>(I415)/(J415+I415)</f>
        <v>0.9642857142857143</v>
      </c>
      <c r="L415" s="86"/>
      <c r="M415" s="86"/>
      <c r="N415" s="86"/>
      <c r="O415" s="86" t="s">
        <v>1630</v>
      </c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3"/>
        <v>27</v>
      </c>
      <c r="J418" s="34">
        <f t="shared" si="59"/>
        <v>1</v>
      </c>
      <c r="K418" s="35">
        <f t="shared" si="60"/>
        <v>0.9642857142857143</v>
      </c>
      <c r="L418" s="86"/>
      <c r="M418" s="86"/>
      <c r="N418" s="86"/>
      <c r="O418" s="86" t="s">
        <v>1630</v>
      </c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61">COUNTIF(L420:AM420,"")</f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61"/>
        <v>27</v>
      </c>
      <c r="J421" s="34">
        <f>COUNTIF(L421:AM421,"APAGADO")</f>
        <v>1</v>
      </c>
      <c r="K421" s="35">
        <f>(I421)/(J421+I421)</f>
        <v>0.9642857142857143</v>
      </c>
      <c r="L421" s="86"/>
      <c r="M421" s="86"/>
      <c r="N421" s="86"/>
      <c r="O421" s="86" t="s">
        <v>1630</v>
      </c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61"/>
        <v>27</v>
      </c>
      <c r="J422" s="34">
        <f>COUNTIF(L422:AM422,"APAGADO")</f>
        <v>1</v>
      </c>
      <c r="K422" s="35">
        <f>(I422)/(J422+I422)</f>
        <v>0.9642857142857143</v>
      </c>
      <c r="L422" s="86"/>
      <c r="M422" s="86"/>
      <c r="N422" s="86"/>
      <c r="O422" s="86" t="s">
        <v>1630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61"/>
        <v>25</v>
      </c>
      <c r="J430" s="34">
        <f t="shared" si="59"/>
        <v>3</v>
      </c>
      <c r="K430" s="35">
        <f t="shared" si="60"/>
        <v>0.8928571428571429</v>
      </c>
      <c r="L430" s="86"/>
      <c r="M430" s="86"/>
      <c r="N430" s="86" t="s">
        <v>1630</v>
      </c>
      <c r="O430" s="86" t="s">
        <v>1630</v>
      </c>
      <c r="P430" s="86" t="s">
        <v>1630</v>
      </c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61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1608</v>
      </c>
      <c r="C436" s="33" t="s">
        <v>1142</v>
      </c>
      <c r="D436" t="s">
        <v>1609</v>
      </c>
      <c r="E436" s="33"/>
      <c r="F436" s="33"/>
      <c r="G436" s="33"/>
      <c r="H436" s="33" t="s">
        <v>1616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1631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61"/>
        <v>25</v>
      </c>
      <c r="J453" s="34">
        <f t="shared" si="59"/>
        <v>3</v>
      </c>
      <c r="K453" s="35">
        <f t="shared" si="60"/>
        <v>0.8928571428571429</v>
      </c>
      <c r="L453" s="86"/>
      <c r="M453" s="86"/>
      <c r="N453" s="86" t="s">
        <v>1630</v>
      </c>
      <c r="O453" s="86" t="s">
        <v>1630</v>
      </c>
      <c r="P453" s="86" t="s">
        <v>1630</v>
      </c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61"/>
        <v>25</v>
      </c>
      <c r="J454" s="34">
        <f t="shared" si="59"/>
        <v>3</v>
      </c>
      <c r="K454" s="35">
        <f t="shared" si="60"/>
        <v>0.8928571428571429</v>
      </c>
      <c r="L454" s="86"/>
      <c r="M454" s="86"/>
      <c r="N454" s="86" t="s">
        <v>1630</v>
      </c>
      <c r="O454" s="86" t="s">
        <v>1630</v>
      </c>
      <c r="P454" s="86" t="s">
        <v>1630</v>
      </c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61"/>
        <v>25</v>
      </c>
      <c r="J455" s="34">
        <f t="shared" si="59"/>
        <v>3</v>
      </c>
      <c r="K455" s="35">
        <f t="shared" si="60"/>
        <v>0.8928571428571429</v>
      </c>
      <c r="L455" s="86"/>
      <c r="M455" s="86"/>
      <c r="N455" s="86" t="s">
        <v>1630</v>
      </c>
      <c r="O455" s="86" t="s">
        <v>1630</v>
      </c>
      <c r="P455" s="86" t="s">
        <v>1630</v>
      </c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61"/>
        <v>25</v>
      </c>
      <c r="J456" s="34">
        <f t="shared" si="59"/>
        <v>3</v>
      </c>
      <c r="K456" s="35">
        <f t="shared" si="60"/>
        <v>0.8928571428571429</v>
      </c>
      <c r="L456" s="86"/>
      <c r="M456" s="86"/>
      <c r="N456" s="86" t="s">
        <v>1630</v>
      </c>
      <c r="O456" s="86" t="s">
        <v>1630</v>
      </c>
      <c r="P456" s="86" t="s">
        <v>1630</v>
      </c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61"/>
        <v>25</v>
      </c>
      <c r="J457" s="34">
        <f>COUNTIF(L457:AM457,"APAGADO")</f>
        <v>3</v>
      </c>
      <c r="K457" s="35">
        <f>(I457)/(J457+I457)</f>
        <v>0.8928571428571429</v>
      </c>
      <c r="L457" s="86"/>
      <c r="M457" s="86"/>
      <c r="N457" s="86" t="s">
        <v>1630</v>
      </c>
      <c r="O457" s="86" t="s">
        <v>1630</v>
      </c>
      <c r="P457" s="86" t="s">
        <v>1630</v>
      </c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61"/>
        <v>25</v>
      </c>
      <c r="J458" s="34">
        <f t="shared" si="59"/>
        <v>3</v>
      </c>
      <c r="K458" s="35">
        <f t="shared" si="60"/>
        <v>0.8928571428571429</v>
      </c>
      <c r="L458" s="86"/>
      <c r="M458" s="86"/>
      <c r="N458" s="86" t="s">
        <v>1630</v>
      </c>
      <c r="O458" s="86" t="s">
        <v>1630</v>
      </c>
      <c r="P458" s="86" t="s">
        <v>1630</v>
      </c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61"/>
        <v>25</v>
      </c>
      <c r="J459" s="34">
        <f t="shared" si="59"/>
        <v>3</v>
      </c>
      <c r="K459" s="35">
        <f t="shared" si="60"/>
        <v>0.8928571428571429</v>
      </c>
      <c r="L459" s="86"/>
      <c r="M459" s="86"/>
      <c r="N459" s="86" t="s">
        <v>1630</v>
      </c>
      <c r="O459" s="86" t="s">
        <v>1630</v>
      </c>
      <c r="P459" s="86" t="s">
        <v>1630</v>
      </c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61"/>
        <v>25</v>
      </c>
      <c r="J460" s="34">
        <f t="shared" si="59"/>
        <v>3</v>
      </c>
      <c r="K460" s="35">
        <f t="shared" si="60"/>
        <v>0.8928571428571429</v>
      </c>
      <c r="L460" s="86"/>
      <c r="M460" s="86"/>
      <c r="N460" s="86" t="s">
        <v>1630</v>
      </c>
      <c r="O460" s="86" t="s">
        <v>1630</v>
      </c>
      <c r="P460" s="86" t="s">
        <v>1630</v>
      </c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61"/>
        <v>28</v>
      </c>
      <c r="J468" s="34">
        <f t="shared" si="59"/>
        <v>0</v>
      </c>
      <c r="K468" s="35">
        <f t="shared" si="60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61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61"/>
        <v>24</v>
      </c>
      <c r="J474" s="34">
        <f t="shared" si="67"/>
        <v>4</v>
      </c>
      <c r="K474" s="35">
        <f t="shared" si="68"/>
        <v>0.8571428571428571</v>
      </c>
      <c r="L474" s="86" t="s">
        <v>1630</v>
      </c>
      <c r="M474" s="86" t="s">
        <v>1630</v>
      </c>
      <c r="N474" s="86"/>
      <c r="O474" s="86" t="s">
        <v>1630</v>
      </c>
      <c r="P474" s="86" t="s">
        <v>1630</v>
      </c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61"/>
        <v>24</v>
      </c>
      <c r="J475" s="34">
        <f t="shared" si="67"/>
        <v>4</v>
      </c>
      <c r="K475" s="35">
        <f t="shared" si="68"/>
        <v>0.8571428571428571</v>
      </c>
      <c r="L475" s="86" t="s">
        <v>1630</v>
      </c>
      <c r="M475" s="86" t="s">
        <v>1630</v>
      </c>
      <c r="N475" s="86"/>
      <c r="O475" s="86" t="s">
        <v>1630</v>
      </c>
      <c r="P475" s="86" t="s">
        <v>1630</v>
      </c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61"/>
        <v>24</v>
      </c>
      <c r="J476" s="34">
        <f t="shared" si="67"/>
        <v>4</v>
      </c>
      <c r="K476" s="35">
        <f t="shared" si="68"/>
        <v>0.8571428571428571</v>
      </c>
      <c r="L476" s="86" t="s">
        <v>1630</v>
      </c>
      <c r="M476" s="86" t="s">
        <v>1630</v>
      </c>
      <c r="N476" s="86"/>
      <c r="O476" s="86" t="s">
        <v>1630</v>
      </c>
      <c r="P476" s="86" t="s">
        <v>1630</v>
      </c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61"/>
        <v>24</v>
      </c>
      <c r="J484" s="34">
        <f t="shared" si="69"/>
        <v>4</v>
      </c>
      <c r="K484" s="35">
        <f t="shared" si="70"/>
        <v>0.8571428571428571</v>
      </c>
      <c r="L484" s="86" t="s">
        <v>1630</v>
      </c>
      <c r="M484" s="86" t="s">
        <v>1630</v>
      </c>
      <c r="N484" s="86"/>
      <c r="O484" s="86" t="s">
        <v>1630</v>
      </c>
      <c r="P484" s="86" t="s">
        <v>1630</v>
      </c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61"/>
        <v>24</v>
      </c>
      <c r="J485" s="34">
        <f t="shared" si="69"/>
        <v>4</v>
      </c>
      <c r="K485" s="35">
        <f t="shared" si="70"/>
        <v>0.8571428571428571</v>
      </c>
      <c r="L485" s="86" t="s">
        <v>1630</v>
      </c>
      <c r="M485" s="86" t="s">
        <v>1630</v>
      </c>
      <c r="N485" s="86"/>
      <c r="O485" s="86" t="s">
        <v>1630</v>
      </c>
      <c r="P485" s="86" t="s">
        <v>1630</v>
      </c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61"/>
        <v>24</v>
      </c>
      <c r="J488" s="34">
        <f t="shared" si="69"/>
        <v>4</v>
      </c>
      <c r="K488" s="35">
        <f t="shared" si="70"/>
        <v>0.8571428571428571</v>
      </c>
      <c r="L488" s="86" t="s">
        <v>1630</v>
      </c>
      <c r="M488" s="86" t="s">
        <v>1630</v>
      </c>
      <c r="N488" s="86"/>
      <c r="O488" s="86" t="s">
        <v>1630</v>
      </c>
      <c r="P488" s="86" t="s">
        <v>1630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61"/>
        <v>24</v>
      </c>
      <c r="J489" s="34">
        <f t="shared" si="69"/>
        <v>4</v>
      </c>
      <c r="K489" s="35">
        <f t="shared" si="70"/>
        <v>0.8571428571428571</v>
      </c>
      <c r="L489" s="86" t="s">
        <v>1630</v>
      </c>
      <c r="M489" s="86" t="s">
        <v>1630</v>
      </c>
      <c r="N489" s="86"/>
      <c r="O489" s="86" t="s">
        <v>1630</v>
      </c>
      <c r="P489" s="86" t="s">
        <v>1630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61"/>
        <v>24</v>
      </c>
      <c r="J490" s="34">
        <f t="shared" si="69"/>
        <v>4</v>
      </c>
      <c r="K490" s="35">
        <f t="shared" si="70"/>
        <v>0.8571428571428571</v>
      </c>
      <c r="L490" s="86" t="s">
        <v>1630</v>
      </c>
      <c r="M490" s="86" t="s">
        <v>1630</v>
      </c>
      <c r="N490" s="86"/>
      <c r="O490" s="86" t="s">
        <v>1630</v>
      </c>
      <c r="P490" s="86" t="s">
        <v>1630</v>
      </c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61"/>
        <v>24</v>
      </c>
      <c r="J491" s="34">
        <f t="shared" si="69"/>
        <v>4</v>
      </c>
      <c r="K491" s="35">
        <f t="shared" si="70"/>
        <v>0.8571428571428571</v>
      </c>
      <c r="L491" s="86" t="s">
        <v>1630</v>
      </c>
      <c r="M491" s="86" t="s">
        <v>1630</v>
      </c>
      <c r="N491" s="86"/>
      <c r="O491" s="86" t="s">
        <v>1630</v>
      </c>
      <c r="P491" s="86" t="s">
        <v>1630</v>
      </c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71"/>
        <v>24</v>
      </c>
      <c r="J496" s="34">
        <f t="shared" si="72"/>
        <v>4</v>
      </c>
      <c r="K496" s="35">
        <f t="shared" si="73"/>
        <v>0.8571428571428571</v>
      </c>
      <c r="L496" s="86" t="s">
        <v>1630</v>
      </c>
      <c r="M496" s="86" t="s">
        <v>1630</v>
      </c>
      <c r="N496" s="86"/>
      <c r="O496" s="86" t="s">
        <v>1630</v>
      </c>
      <c r="P496" s="86" t="s">
        <v>1630</v>
      </c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71"/>
        <v>24</v>
      </c>
      <c r="J497" s="34">
        <f t="shared" si="72"/>
        <v>4</v>
      </c>
      <c r="K497" s="35">
        <f t="shared" si="73"/>
        <v>0.8571428571428571</v>
      </c>
      <c r="L497" s="86" t="s">
        <v>1630</v>
      </c>
      <c r="M497" s="86" t="s">
        <v>1630</v>
      </c>
      <c r="N497" s="86"/>
      <c r="O497" s="86" t="s">
        <v>1630</v>
      </c>
      <c r="P497" s="86" t="s">
        <v>1630</v>
      </c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71"/>
        <v>24</v>
      </c>
      <c r="J498" s="34">
        <f t="shared" si="72"/>
        <v>4</v>
      </c>
      <c r="K498" s="35">
        <f t="shared" si="73"/>
        <v>0.8571428571428571</v>
      </c>
      <c r="L498" s="86" t="s">
        <v>1630</v>
      </c>
      <c r="M498" s="86" t="s">
        <v>1630</v>
      </c>
      <c r="N498" s="86"/>
      <c r="O498" s="86" t="s">
        <v>1630</v>
      </c>
      <c r="P498" s="86" t="s">
        <v>1630</v>
      </c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71"/>
        <v>24</v>
      </c>
      <c r="J499" s="34">
        <f t="shared" si="72"/>
        <v>4</v>
      </c>
      <c r="K499" s="35">
        <f t="shared" si="73"/>
        <v>0.8571428571428571</v>
      </c>
      <c r="L499" s="86" t="s">
        <v>1630</v>
      </c>
      <c r="M499" s="86" t="s">
        <v>1630</v>
      </c>
      <c r="N499" s="86"/>
      <c r="O499" s="86" t="s">
        <v>1630</v>
      </c>
      <c r="P499" s="86" t="s">
        <v>1630</v>
      </c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71"/>
        <v>24</v>
      </c>
      <c r="J500" s="34">
        <f t="shared" si="72"/>
        <v>4</v>
      </c>
      <c r="K500" s="35">
        <f t="shared" si="73"/>
        <v>0.8571428571428571</v>
      </c>
      <c r="L500" s="86" t="s">
        <v>1630</v>
      </c>
      <c r="M500" s="86" t="s">
        <v>1630</v>
      </c>
      <c r="N500" s="86"/>
      <c r="O500" s="86" t="s">
        <v>1630</v>
      </c>
      <c r="P500" s="86" t="s">
        <v>1630</v>
      </c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71"/>
        <v>24</v>
      </c>
      <c r="J501" s="34">
        <f t="shared" si="72"/>
        <v>4</v>
      </c>
      <c r="K501" s="35">
        <f t="shared" si="73"/>
        <v>0.8571428571428571</v>
      </c>
      <c r="L501" s="86" t="s">
        <v>1630</v>
      </c>
      <c r="M501" s="86" t="s">
        <v>1630</v>
      </c>
      <c r="N501" s="86"/>
      <c r="O501" s="86" t="s">
        <v>1630</v>
      </c>
      <c r="P501" s="86" t="s">
        <v>1630</v>
      </c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4">COUNTIF(L502:AM502,"")</f>
        <v>24</v>
      </c>
      <c r="J502" s="34">
        <f t="shared" ref="J502:J523" si="75">COUNTIF(L502:AM502,"APAGADO")</f>
        <v>4</v>
      </c>
      <c r="K502" s="35">
        <f t="shared" ref="K502:K523" si="76">(I502)/(J502+I502)</f>
        <v>0.8571428571428571</v>
      </c>
      <c r="L502" s="86" t="s">
        <v>1630</v>
      </c>
      <c r="M502" s="86" t="s">
        <v>1630</v>
      </c>
      <c r="N502" s="86"/>
      <c r="O502" s="86" t="s">
        <v>1630</v>
      </c>
      <c r="P502" s="86" t="s">
        <v>1630</v>
      </c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4"/>
        <v>24</v>
      </c>
      <c r="J503" s="34">
        <f t="shared" si="75"/>
        <v>4</v>
      </c>
      <c r="K503" s="35">
        <f t="shared" si="76"/>
        <v>0.8571428571428571</v>
      </c>
      <c r="L503" s="86" t="s">
        <v>1630</v>
      </c>
      <c r="M503" s="86" t="s">
        <v>1630</v>
      </c>
      <c r="N503" s="86"/>
      <c r="O503" s="86" t="s">
        <v>1630</v>
      </c>
      <c r="P503" s="86" t="s">
        <v>1630</v>
      </c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4"/>
        <v>24</v>
      </c>
      <c r="J504" s="34">
        <f t="shared" si="75"/>
        <v>4</v>
      </c>
      <c r="K504" s="35">
        <f t="shared" si="76"/>
        <v>0.8571428571428571</v>
      </c>
      <c r="L504" s="86" t="s">
        <v>1630</v>
      </c>
      <c r="M504" s="86" t="s">
        <v>1630</v>
      </c>
      <c r="N504" s="86"/>
      <c r="O504" s="86" t="s">
        <v>1630</v>
      </c>
      <c r="P504" s="86" t="s">
        <v>1630</v>
      </c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4"/>
        <v>24</v>
      </c>
      <c r="J505" s="34">
        <f t="shared" si="75"/>
        <v>4</v>
      </c>
      <c r="K505" s="35">
        <f t="shared" si="76"/>
        <v>0.8571428571428571</v>
      </c>
      <c r="L505" s="86" t="s">
        <v>1630</v>
      </c>
      <c r="M505" s="86" t="s">
        <v>1630</v>
      </c>
      <c r="N505" s="86"/>
      <c r="O505" s="86" t="s">
        <v>1630</v>
      </c>
      <c r="P505" s="86" t="s">
        <v>1630</v>
      </c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4"/>
        <v>24</v>
      </c>
      <c r="J506" s="34">
        <f t="shared" si="75"/>
        <v>4</v>
      </c>
      <c r="K506" s="35">
        <f t="shared" si="76"/>
        <v>0.8571428571428571</v>
      </c>
      <c r="L506" s="86" t="s">
        <v>1630</v>
      </c>
      <c r="M506" s="86" t="s">
        <v>1630</v>
      </c>
      <c r="N506" s="86"/>
      <c r="O506" s="86" t="s">
        <v>1630</v>
      </c>
      <c r="P506" s="86" t="s">
        <v>1630</v>
      </c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4"/>
        <v>24</v>
      </c>
      <c r="J507" s="34">
        <f t="shared" si="75"/>
        <v>4</v>
      </c>
      <c r="K507" s="35">
        <f t="shared" si="76"/>
        <v>0.8571428571428571</v>
      </c>
      <c r="L507" s="86" t="s">
        <v>1630</v>
      </c>
      <c r="M507" s="86" t="s">
        <v>1630</v>
      </c>
      <c r="N507" s="86"/>
      <c r="O507" s="86" t="s">
        <v>1630</v>
      </c>
      <c r="P507" s="86" t="s">
        <v>1630</v>
      </c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4"/>
        <v>26</v>
      </c>
      <c r="J508" s="34">
        <f t="shared" si="75"/>
        <v>2</v>
      </c>
      <c r="K508" s="35">
        <f t="shared" si="76"/>
        <v>0.9285714285714286</v>
      </c>
      <c r="L508" s="86" t="s">
        <v>1630</v>
      </c>
      <c r="M508" s="86" t="s">
        <v>1630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4"/>
        <v>25</v>
      </c>
      <c r="J509" s="34">
        <f t="shared" si="75"/>
        <v>3</v>
      </c>
      <c r="K509" s="35">
        <f t="shared" si="76"/>
        <v>0.8928571428571429</v>
      </c>
      <c r="L509" s="86"/>
      <c r="M509" s="86" t="s">
        <v>1630</v>
      </c>
      <c r="N509" s="86"/>
      <c r="O509" s="86" t="s">
        <v>1630</v>
      </c>
      <c r="P509" s="86" t="s">
        <v>1630</v>
      </c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4"/>
        <v>24</v>
      </c>
      <c r="J510" s="34">
        <f t="shared" si="75"/>
        <v>4</v>
      </c>
      <c r="K510" s="35">
        <f t="shared" si="76"/>
        <v>0.8571428571428571</v>
      </c>
      <c r="L510" s="86" t="s">
        <v>1630</v>
      </c>
      <c r="M510" s="86" t="s">
        <v>1630</v>
      </c>
      <c r="N510" s="86"/>
      <c r="O510" s="86" t="s">
        <v>1630</v>
      </c>
      <c r="P510" s="86" t="s">
        <v>1630</v>
      </c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4"/>
        <v>24</v>
      </c>
      <c r="J511" s="34">
        <f t="shared" si="75"/>
        <v>4</v>
      </c>
      <c r="K511" s="35">
        <f t="shared" si="76"/>
        <v>0.8571428571428571</v>
      </c>
      <c r="L511" s="86" t="s">
        <v>1630</v>
      </c>
      <c r="M511" s="86" t="s">
        <v>1630</v>
      </c>
      <c r="N511" s="86"/>
      <c r="O511" s="86" t="s">
        <v>1630</v>
      </c>
      <c r="P511" s="86" t="s">
        <v>1630</v>
      </c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4"/>
        <v>24</v>
      </c>
      <c r="J512" s="34">
        <f t="shared" si="75"/>
        <v>4</v>
      </c>
      <c r="K512" s="35">
        <f t="shared" si="76"/>
        <v>0.8571428571428571</v>
      </c>
      <c r="L512" s="86" t="s">
        <v>1630</v>
      </c>
      <c r="M512" s="86" t="s">
        <v>1630</v>
      </c>
      <c r="N512" s="86"/>
      <c r="O512" s="86" t="s">
        <v>1630</v>
      </c>
      <c r="P512" s="86" t="s">
        <v>1630</v>
      </c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4"/>
        <v>24</v>
      </c>
      <c r="J513" s="34">
        <f t="shared" si="75"/>
        <v>4</v>
      </c>
      <c r="K513" s="35">
        <f t="shared" si="76"/>
        <v>0.8571428571428571</v>
      </c>
      <c r="L513" s="86" t="s">
        <v>1630</v>
      </c>
      <c r="M513" s="86" t="s">
        <v>1630</v>
      </c>
      <c r="N513" s="86"/>
      <c r="O513" s="86" t="s">
        <v>1630</v>
      </c>
      <c r="P513" s="86" t="s">
        <v>1630</v>
      </c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4"/>
        <v>24</v>
      </c>
      <c r="J514" s="34">
        <f t="shared" si="75"/>
        <v>4</v>
      </c>
      <c r="K514" s="35">
        <f t="shared" si="76"/>
        <v>0.8571428571428571</v>
      </c>
      <c r="L514" s="86" t="s">
        <v>1630</v>
      </c>
      <c r="M514" s="86" t="s">
        <v>1630</v>
      </c>
      <c r="N514" s="86"/>
      <c r="O514" s="86" t="s">
        <v>1630</v>
      </c>
      <c r="P514" s="86" t="s">
        <v>1630</v>
      </c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4"/>
        <v>24</v>
      </c>
      <c r="J520" s="34">
        <f t="shared" si="75"/>
        <v>4</v>
      </c>
      <c r="K520" s="35">
        <f t="shared" si="76"/>
        <v>0.8571428571428571</v>
      </c>
      <c r="L520" s="86" t="s">
        <v>1630</v>
      </c>
      <c r="M520" s="86" t="s">
        <v>1630</v>
      </c>
      <c r="N520" s="86"/>
      <c r="O520" s="86" t="s">
        <v>1630</v>
      </c>
      <c r="P520" s="86" t="s">
        <v>1630</v>
      </c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4"/>
        <v>24</v>
      </c>
      <c r="J521" s="34">
        <f t="shared" si="75"/>
        <v>4</v>
      </c>
      <c r="K521" s="35">
        <f t="shared" si="76"/>
        <v>0.8571428571428571</v>
      </c>
      <c r="L521" s="86" t="s">
        <v>1630</v>
      </c>
      <c r="M521" s="86" t="s">
        <v>1630</v>
      </c>
      <c r="N521" s="86"/>
      <c r="O521" s="86" t="s">
        <v>1630</v>
      </c>
      <c r="P521" s="86" t="s">
        <v>1630</v>
      </c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4"/>
        <v>24</v>
      </c>
      <c r="J522" s="34">
        <f t="shared" si="75"/>
        <v>4</v>
      </c>
      <c r="K522" s="35">
        <f t="shared" si="76"/>
        <v>0.8571428571428571</v>
      </c>
      <c r="L522" s="86" t="s">
        <v>1630</v>
      </c>
      <c r="M522" s="88" t="s">
        <v>1630</v>
      </c>
      <c r="N522" s="86"/>
      <c r="O522" s="86" t="s">
        <v>1630</v>
      </c>
      <c r="P522" s="86" t="s">
        <v>1630</v>
      </c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4"/>
        <v>24</v>
      </c>
      <c r="J523" s="34">
        <f t="shared" si="75"/>
        <v>4</v>
      </c>
      <c r="K523" s="35">
        <f t="shared" si="76"/>
        <v>0.8571428571428571</v>
      </c>
      <c r="L523" s="86" t="s">
        <v>1630</v>
      </c>
      <c r="M523" s="88" t="s">
        <v>1630</v>
      </c>
      <c r="N523" s="86"/>
      <c r="O523" s="86" t="s">
        <v>1630</v>
      </c>
      <c r="P523" s="86" t="s">
        <v>1630</v>
      </c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7"/>
        <v>26</v>
      </c>
      <c r="J528" s="34">
        <f t="shared" si="78"/>
        <v>2</v>
      </c>
      <c r="K528" s="35">
        <f t="shared" si="79"/>
        <v>0.9285714285714286</v>
      </c>
      <c r="L528" s="86" t="s">
        <v>1630</v>
      </c>
      <c r="M528" s="88" t="s">
        <v>1630</v>
      </c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7"/>
        <v>26</v>
      </c>
      <c r="J529" s="34">
        <f t="shared" si="78"/>
        <v>2</v>
      </c>
      <c r="K529" s="35">
        <f t="shared" si="79"/>
        <v>0.9285714285714286</v>
      </c>
      <c r="L529" s="86"/>
      <c r="M529" s="88"/>
      <c r="N529" s="86"/>
      <c r="O529" s="86" t="s">
        <v>1630</v>
      </c>
      <c r="P529" s="86" t="s">
        <v>1630</v>
      </c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7"/>
        <v>24</v>
      </c>
      <c r="J532" s="34">
        <f t="shared" si="78"/>
        <v>4</v>
      </c>
      <c r="K532" s="35">
        <f t="shared" si="79"/>
        <v>0.8571428571428571</v>
      </c>
      <c r="L532" s="86" t="s">
        <v>1630</v>
      </c>
      <c r="M532" s="88" t="s">
        <v>1630</v>
      </c>
      <c r="N532" s="86"/>
      <c r="O532" s="86" t="s">
        <v>1630</v>
      </c>
      <c r="P532" s="86" t="s">
        <v>1630</v>
      </c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7"/>
        <v>24</v>
      </c>
      <c r="J533" s="34">
        <f t="shared" si="78"/>
        <v>4</v>
      </c>
      <c r="K533" s="35">
        <f t="shared" si="79"/>
        <v>0.8571428571428571</v>
      </c>
      <c r="L533" s="86" t="s">
        <v>1630</v>
      </c>
      <c r="M533" s="88" t="s">
        <v>1630</v>
      </c>
      <c r="N533" s="86"/>
      <c r="O533" s="86" t="s">
        <v>1630</v>
      </c>
      <c r="P533" s="86" t="s">
        <v>1630</v>
      </c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7"/>
        <v>24</v>
      </c>
      <c r="J536" s="34">
        <f t="shared" si="78"/>
        <v>4</v>
      </c>
      <c r="K536" s="35">
        <f t="shared" si="79"/>
        <v>0.8571428571428571</v>
      </c>
      <c r="L536" s="86" t="s">
        <v>1630</v>
      </c>
      <c r="M536" s="88" t="s">
        <v>1630</v>
      </c>
      <c r="N536" s="86"/>
      <c r="O536" s="86" t="s">
        <v>1630</v>
      </c>
      <c r="P536" s="86" t="s">
        <v>1630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80">COUNTIF(L537:AM537,"")</f>
        <v>24</v>
      </c>
      <c r="J537" s="34">
        <f t="shared" ref="J537:J543" si="81">COUNTIF(L537:AM537,"APAGADO")</f>
        <v>4</v>
      </c>
      <c r="K537" s="35">
        <f t="shared" ref="K537:K543" si="82">(I537)/(J537+I537)</f>
        <v>0.8571428571428571</v>
      </c>
      <c r="L537" s="86" t="s">
        <v>1630</v>
      </c>
      <c r="M537" s="88" t="s">
        <v>1630</v>
      </c>
      <c r="N537" s="86"/>
      <c r="O537" s="86" t="s">
        <v>1630</v>
      </c>
      <c r="P537" s="86" t="s">
        <v>1630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80"/>
        <v>24</v>
      </c>
      <c r="J540" s="34">
        <f t="shared" si="81"/>
        <v>4</v>
      </c>
      <c r="K540" s="35">
        <f t="shared" si="82"/>
        <v>0.8571428571428571</v>
      </c>
      <c r="L540" s="86" t="s">
        <v>1630</v>
      </c>
      <c r="M540" s="88" t="s">
        <v>1630</v>
      </c>
      <c r="N540" s="86"/>
      <c r="O540" s="86" t="s">
        <v>1630</v>
      </c>
      <c r="P540" s="86" t="s">
        <v>1630</v>
      </c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80"/>
        <v>24</v>
      </c>
      <c r="J541" s="34">
        <f t="shared" si="81"/>
        <v>4</v>
      </c>
      <c r="K541" s="35">
        <f t="shared" si="82"/>
        <v>0.8571428571428571</v>
      </c>
      <c r="L541" s="86" t="s">
        <v>1630</v>
      </c>
      <c r="M541" s="88" t="s">
        <v>1630</v>
      </c>
      <c r="N541" s="86"/>
      <c r="O541" s="86" t="s">
        <v>1630</v>
      </c>
      <c r="P541" s="86" t="s">
        <v>1630</v>
      </c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3">COUNTIF(L544:AM544,"")</f>
        <v>24</v>
      </c>
      <c r="J544" s="34">
        <f t="shared" ref="J544:J551" si="84">COUNTIF(L544:AM544,"APAGADO")</f>
        <v>4</v>
      </c>
      <c r="K544" s="35">
        <f t="shared" ref="K544:K551" si="85">(I544)/(J544+I544)</f>
        <v>0.8571428571428571</v>
      </c>
      <c r="L544" s="86" t="s">
        <v>1630</v>
      </c>
      <c r="M544" s="88" t="s">
        <v>1630</v>
      </c>
      <c r="N544" s="86"/>
      <c r="O544" s="86" t="s">
        <v>1630</v>
      </c>
      <c r="P544" s="86" t="s">
        <v>1630</v>
      </c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3"/>
        <v>24</v>
      </c>
      <c r="J545" s="34">
        <f t="shared" si="84"/>
        <v>4</v>
      </c>
      <c r="K545" s="35">
        <f t="shared" si="85"/>
        <v>0.8571428571428571</v>
      </c>
      <c r="L545" s="86" t="s">
        <v>1630</v>
      </c>
      <c r="M545" s="88" t="s">
        <v>1630</v>
      </c>
      <c r="N545" s="86"/>
      <c r="O545" s="86" t="s">
        <v>1630</v>
      </c>
      <c r="P545" s="86" t="s">
        <v>1630</v>
      </c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3"/>
        <v>24</v>
      </c>
      <c r="J546" s="34">
        <f t="shared" si="84"/>
        <v>4</v>
      </c>
      <c r="K546" s="35">
        <f t="shared" si="85"/>
        <v>0.8571428571428571</v>
      </c>
      <c r="L546" s="86" t="s">
        <v>1630</v>
      </c>
      <c r="M546" s="88" t="s">
        <v>1630</v>
      </c>
      <c r="N546" s="86"/>
      <c r="O546" s="86" t="s">
        <v>1630</v>
      </c>
      <c r="P546" s="86" t="s">
        <v>1630</v>
      </c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3"/>
        <v>24</v>
      </c>
      <c r="J547" s="34">
        <f t="shared" si="84"/>
        <v>4</v>
      </c>
      <c r="K547" s="35">
        <f t="shared" si="85"/>
        <v>0.8571428571428571</v>
      </c>
      <c r="L547" s="86" t="s">
        <v>1630</v>
      </c>
      <c r="M547" s="88" t="s">
        <v>1630</v>
      </c>
      <c r="N547" s="86"/>
      <c r="O547" s="86" t="s">
        <v>1630</v>
      </c>
      <c r="P547" s="86" t="s">
        <v>1630</v>
      </c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3"/>
        <v>24</v>
      </c>
      <c r="J548" s="34">
        <f t="shared" si="84"/>
        <v>4</v>
      </c>
      <c r="K548" s="35">
        <f t="shared" si="85"/>
        <v>0.8571428571428571</v>
      </c>
      <c r="L548" s="86" t="s">
        <v>1630</v>
      </c>
      <c r="M548" s="88" t="s">
        <v>1630</v>
      </c>
      <c r="N548" s="86"/>
      <c r="O548" s="86" t="s">
        <v>1630</v>
      </c>
      <c r="P548" s="86" t="s">
        <v>1630</v>
      </c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3"/>
        <v>24</v>
      </c>
      <c r="J549" s="34">
        <f t="shared" si="84"/>
        <v>4</v>
      </c>
      <c r="K549" s="35">
        <f t="shared" si="85"/>
        <v>0.8571428571428571</v>
      </c>
      <c r="L549" s="88" t="s">
        <v>1630</v>
      </c>
      <c r="M549" s="88" t="s">
        <v>1630</v>
      </c>
      <c r="N549" s="86"/>
      <c r="O549" s="86" t="s">
        <v>1630</v>
      </c>
      <c r="P549" s="86" t="s">
        <v>1630</v>
      </c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1392</v>
      </c>
      <c r="B550" s="33" t="s">
        <v>1597</v>
      </c>
      <c r="C550" s="129" t="s">
        <v>1578</v>
      </c>
      <c r="D550" t="s">
        <v>1599</v>
      </c>
      <c r="E550" s="33" t="s">
        <v>1412</v>
      </c>
      <c r="F550" s="33" t="s">
        <v>1391</v>
      </c>
      <c r="G550" s="33"/>
      <c r="H550" s="33"/>
      <c r="I550" s="34">
        <f t="shared" si="83"/>
        <v>25</v>
      </c>
      <c r="J550" s="34">
        <f t="shared" si="84"/>
        <v>3</v>
      </c>
      <c r="K550" s="35">
        <f t="shared" si="85"/>
        <v>0.8928571428571429</v>
      </c>
      <c r="L550" s="88" t="s">
        <v>1630</v>
      </c>
      <c r="M550" s="88"/>
      <c r="N550" s="86"/>
      <c r="O550" s="86" t="s">
        <v>1630</v>
      </c>
      <c r="P550" s="88" t="s">
        <v>1630</v>
      </c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1392</v>
      </c>
      <c r="B551" s="33" t="s">
        <v>1598</v>
      </c>
      <c r="C551" s="129" t="s">
        <v>1578</v>
      </c>
      <c r="D551" t="s">
        <v>1599</v>
      </c>
      <c r="E551" s="33" t="s">
        <v>1390</v>
      </c>
      <c r="F551" s="33" t="s">
        <v>1391</v>
      </c>
      <c r="G551" s="33"/>
      <c r="H551" s="33" t="s">
        <v>1605</v>
      </c>
      <c r="I551" s="34">
        <f t="shared" si="83"/>
        <v>25</v>
      </c>
      <c r="J551" s="34">
        <f t="shared" si="84"/>
        <v>3</v>
      </c>
      <c r="K551" s="35">
        <f t="shared" si="85"/>
        <v>0.8928571428571429</v>
      </c>
      <c r="L551" s="88" t="s">
        <v>1630</v>
      </c>
      <c r="M551" s="88"/>
      <c r="N551" s="86"/>
      <c r="O551" s="86" t="s">
        <v>1630</v>
      </c>
      <c r="P551" s="88" t="s">
        <v>1630</v>
      </c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1605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1605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 t="str">
        <f>'RESUMEN TOTAL'!L199</f>
        <v>APAGADO</v>
      </c>
      <c r="G193" t="str">
        <f>'RESUMEN TOTAL'!M199</f>
        <v>APAGADO</v>
      </c>
      <c r="H193">
        <f>'RESUMEN TOTAL'!N199</f>
        <v>0</v>
      </c>
      <c r="I193" t="str">
        <f>'RESUMEN TOTAL'!O199</f>
        <v>APAGADO</v>
      </c>
      <c r="J193" t="str">
        <f>'RESUMEN TOTAL'!P199</f>
        <v>APAGADO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 t="str">
        <f>'RESUMEN TOTAL'!L200</f>
        <v>APAGADO</v>
      </c>
      <c r="G194" t="str">
        <f>'RESUMEN TOTAL'!M200</f>
        <v>APAGADO</v>
      </c>
      <c r="H194">
        <f>'RESUMEN TOTAL'!N200</f>
        <v>0</v>
      </c>
      <c r="I194" t="str">
        <f>'RESUMEN TOTAL'!O200</f>
        <v>APAGADO</v>
      </c>
      <c r="J194" t="str">
        <f>'RESUMEN TOTAL'!P200</f>
        <v>APAGADO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>
        <f>'RESUMEN TOTAL'!N201</f>
        <v>0</v>
      </c>
      <c r="I195" t="str">
        <f>'RESUMEN TOTAL'!O201</f>
        <v>APAGADO</v>
      </c>
      <c r="J195" t="str">
        <f>'RESUMEN TOTAL'!P201</f>
        <v>APAGADO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 t="str">
        <f>'RESUMEN TOTAL'!O207</f>
        <v>APAGADO</v>
      </c>
      <c r="J201" t="str">
        <f>'RESUMEN TOTAL'!P207</f>
        <v>APAGADO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 t="str">
        <f>'RESUMEN TOTAL'!L210</f>
        <v>APAGADO</v>
      </c>
      <c r="G204" t="str">
        <f>'RESUMEN TOTAL'!M210</f>
        <v>APAGADO</v>
      </c>
      <c r="H204">
        <f>'RESUMEN TOTAL'!N210</f>
        <v>0</v>
      </c>
      <c r="I204" t="str">
        <f>'RESUMEN TOTAL'!O210</f>
        <v>APAGADO</v>
      </c>
      <c r="J204" t="str">
        <f>'RESUMEN TOTAL'!P210</f>
        <v>APAGADO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>
        <f>'RESUMEN TOTAL'!N224</f>
        <v>0</v>
      </c>
      <c r="I218" t="str">
        <f>'RESUMEN TOTAL'!O224</f>
        <v>APAGADO</v>
      </c>
      <c r="J218" t="str">
        <f>'RESUMEN TOTAL'!P224</f>
        <v>APAGADO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>
        <f>'RESUMEN TOTAL'!N233</f>
        <v>0</v>
      </c>
      <c r="I226" t="str">
        <f>'RESUMEN TOTAL'!O233</f>
        <v>APAGADO</v>
      </c>
      <c r="J226" t="str">
        <f>'RESUMEN TOTAL'!P233</f>
        <v>APAGADO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>
        <f>'RESUMEN TOTAL'!N234</f>
        <v>0</v>
      </c>
      <c r="I227" t="str">
        <f>'RESUMEN TOTAL'!O234</f>
        <v>APAGADO</v>
      </c>
      <c r="J227" t="str">
        <f>'RESUMEN TOTAL'!P234</f>
        <v>APAGADO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 t="str">
        <f>'RESUMEN TOTAL'!M235</f>
        <v>APAGADO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 t="str">
        <f>'RESUMEN TOTAL'!M236</f>
        <v>APAGADO</v>
      </c>
      <c r="H229">
        <f>'RESUMEN TOTAL'!N236</f>
        <v>0</v>
      </c>
      <c r="I229" t="str">
        <f>'RESUMEN TOTAL'!O236</f>
        <v>APAGADO</v>
      </c>
      <c r="J229" t="str">
        <f>'RESUMEN TOTAL'!P236</f>
        <v>APAGADO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 t="str">
        <f>'RESUMEN TOTAL'!M237</f>
        <v>APAGADO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>
        <f>'RESUMEN TOTAL'!N241</f>
        <v>0</v>
      </c>
      <c r="I234" t="str">
        <f>'RESUMEN TOTAL'!O241</f>
        <v>APAGADO</v>
      </c>
      <c r="J234" t="str">
        <f>'RESUMEN TOTAL'!P241</f>
        <v>APAGADO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 t="str">
        <f>'RESUMEN TOTAL'!M247</f>
        <v>APAGADO</v>
      </c>
      <c r="H240">
        <f>'RESUMEN TOTAL'!N247</f>
        <v>0</v>
      </c>
      <c r="I240" t="str">
        <f>'RESUMEN TOTAL'!O247</f>
        <v>APAGADO</v>
      </c>
      <c r="J240" t="str">
        <f>'RESUMEN TOTAL'!P247</f>
        <v>APAGADO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 t="str">
        <f>'RESUMEN TOTAL'!M248</f>
        <v>APAGADO</v>
      </c>
      <c r="H241">
        <f>'RESUMEN TOTAL'!N248</f>
        <v>0</v>
      </c>
      <c r="I241" t="str">
        <f>'RESUMEN TOTAL'!O248</f>
        <v>APAGADO</v>
      </c>
      <c r="J241" t="str">
        <f>'RESUMEN TOTAL'!P248</f>
        <v>APAGADO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 t="str">
        <f>'RESUMEN TOTAL'!L250</f>
        <v>APAGADO</v>
      </c>
      <c r="G243" t="str">
        <f>'RESUMEN TOTAL'!M250</f>
        <v>APAGADO</v>
      </c>
      <c r="H243">
        <f>'RESUMEN TOTAL'!N250</f>
        <v>0</v>
      </c>
      <c r="I243" t="str">
        <f>'RESUMEN TOTAL'!O250</f>
        <v>APAGADO</v>
      </c>
      <c r="J243" t="str">
        <f>'RESUMEN TOTAL'!P250</f>
        <v>APAGADO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 t="str">
        <f>'RESUMEN TOTAL'!M251</f>
        <v>APAGADO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 t="str">
        <f>'RESUMEN TOTAL'!L260</f>
        <v>APAGADO</v>
      </c>
      <c r="G253" t="str">
        <f>'RESUMEN TOTAL'!M260</f>
        <v>APAGADO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 t="str">
        <f>'RESUMEN TOTAL'!M263</f>
        <v>APAGADO</v>
      </c>
      <c r="H256">
        <f>'RESUMEN TOTAL'!N263</f>
        <v>0</v>
      </c>
      <c r="I256" t="str">
        <f>'RESUMEN TOTAL'!O263</f>
        <v>APAGADO</v>
      </c>
      <c r="J256" t="str">
        <f>'RESUMEN TOTAL'!P263</f>
        <v>APAGADO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 t="str">
        <f>'RESUMEN TOTAL'!M264</f>
        <v>APAGADO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 t="str">
        <f>'RESUMEN TOTAL'!L281</f>
        <v>APAGADO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>
        <f>'RESUMEN TOTAL'!M289</f>
        <v>0</v>
      </c>
      <c r="H281">
        <f>'RESUMEN TOTAL'!N289</f>
        <v>0</v>
      </c>
      <c r="I281" t="str">
        <f>'RESUMEN TOTAL'!O289</f>
        <v>APAGADO</v>
      </c>
      <c r="J281" t="str">
        <f>'RESUMEN TOTAL'!P289</f>
        <v>APAGADO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>
        <f>'RESUMEN TOTAL'!M290</f>
        <v>0</v>
      </c>
      <c r="H282">
        <f>'RESUMEN TOTAL'!N290</f>
        <v>0</v>
      </c>
      <c r="I282" t="str">
        <f>'RESUMEN TOTAL'!O290</f>
        <v>APAGADO</v>
      </c>
      <c r="J282" t="str">
        <f>'RESUMEN TOTAL'!P290</f>
        <v>APAGADO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>
        <f>'RESUMEN TOTAL'!N292</f>
        <v>0</v>
      </c>
      <c r="I284" t="str">
        <f>'RESUMEN TOTAL'!O292</f>
        <v>APAGADO</v>
      </c>
      <c r="J284" t="str">
        <f>'RESUMEN TOTAL'!P292</f>
        <v>APAGADO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 t="str">
        <f>'RESUMEN TOTAL'!P309</f>
        <v>APAGADO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 t="str">
        <f>'RESUMEN TOTAL'!L314</f>
        <v>APAGADO</v>
      </c>
      <c r="G306" t="str">
        <f>'RESUMEN TOTAL'!M314</f>
        <v>APAGADO</v>
      </c>
      <c r="H306">
        <f>'RESUMEN TOTAL'!N314</f>
        <v>0</v>
      </c>
      <c r="I306" t="str">
        <f>'RESUMEN TOTAL'!O314</f>
        <v>APAGADO</v>
      </c>
      <c r="J306" t="str">
        <f>'RESUMEN TOTAL'!P314</f>
        <v>APAGADO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 t="str">
        <f>'RESUMEN TOTAL'!L315</f>
        <v>APAGADO</v>
      </c>
      <c r="G307" t="str">
        <f>'RESUMEN TOTAL'!M315</f>
        <v>APAGADO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 t="str">
        <f>'RESUMEN TOTAL'!L320</f>
        <v>APAGADO</v>
      </c>
      <c r="G312" t="str">
        <f>'RESUMEN TOTAL'!M320</f>
        <v>APAGADO</v>
      </c>
      <c r="H312">
        <f>'RESUMEN TOTAL'!N320</f>
        <v>0</v>
      </c>
      <c r="I312" t="str">
        <f>'RESUMEN TOTAL'!O320</f>
        <v>APAGADO</v>
      </c>
      <c r="J312" t="str">
        <f>'RESUMEN TOTAL'!P320</f>
        <v>APAGADO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>
        <f>'RESUMEN TOTAL'!N322</f>
        <v>0</v>
      </c>
      <c r="I314" t="str">
        <f>'RESUMEN TOTAL'!O322</f>
        <v>APAGADO</v>
      </c>
      <c r="J314" t="str">
        <f>'RESUMEN TOTAL'!P322</f>
        <v>APAGADO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 t="str">
        <f>'RESUMEN TOTAL'!L329</f>
        <v>APAGADO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 t="str">
        <f>'RESUMEN TOTAL'!L330</f>
        <v>APAGADO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 t="str">
        <f>'RESUMEN TOTAL'!L331</f>
        <v>APAGADO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 t="str">
        <f>'RESUMEN TOTAL'!L332</f>
        <v>APAGADO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 t="str">
        <f>'RESUMEN TOTAL'!M333</f>
        <v>APAGADO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 t="str">
        <f>'RESUMEN TOTAL'!O361</f>
        <v>APAGADO</v>
      </c>
      <c r="J352" t="str">
        <f>'RESUMEN TOTAL'!P361</f>
        <v>APAGADO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>
        <f>'RESUMEN TOTAL'!N362</f>
        <v>0</v>
      </c>
      <c r="I353" t="str">
        <f>'RESUMEN TOTAL'!O362</f>
        <v>APAGADO</v>
      </c>
      <c r="J353" t="str">
        <f>'RESUMEN TOTAL'!P362</f>
        <v>APAGADO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>
        <f>'RESUMEN TOTAL'!N369</f>
        <v>0</v>
      </c>
      <c r="I360" t="str">
        <f>'RESUMEN TOTAL'!O369</f>
        <v>APAGADO</v>
      </c>
      <c r="J360" t="str">
        <f>'RESUMEN TOTAL'!P369</f>
        <v>APAGADO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>
        <f>'RESUMEN TOTAL'!N370</f>
        <v>0</v>
      </c>
      <c r="I361" t="str">
        <f>'RESUMEN TOTAL'!O370</f>
        <v>APAGADO</v>
      </c>
      <c r="J361" t="str">
        <f>'RESUMEN TOTAL'!P370</f>
        <v>APAGADO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>
        <f>'RESUMEN TOTAL'!N371</f>
        <v>0</v>
      </c>
      <c r="I362" t="str">
        <f>'RESUMEN TOTAL'!O371</f>
        <v>APAGADO</v>
      </c>
      <c r="J362" t="str">
        <f>'RESUMEN TOTAL'!P371</f>
        <v>APAGADO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 t="str">
        <f>'RESUMEN TOTAL'!L377</f>
        <v>APAGADO</v>
      </c>
      <c r="G368" t="str">
        <f>'RESUMEN TOTAL'!M377</f>
        <v>APAGADO</v>
      </c>
      <c r="H368">
        <f>'RESUMEN TOTAL'!N377</f>
        <v>0</v>
      </c>
      <c r="I368" t="str">
        <f>'RESUMEN TOTAL'!O377</f>
        <v>APAGADO</v>
      </c>
      <c r="J368" t="str">
        <f>'RESUMEN TOTAL'!P377</f>
        <v>APAGADO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 t="str">
        <f>'RESUMEN TOTAL'!L378</f>
        <v>APAGADO</v>
      </c>
      <c r="G369" t="str">
        <f>'RESUMEN TOTAL'!M378</f>
        <v>APAGADO</v>
      </c>
      <c r="H369">
        <f>'RESUMEN TOTAL'!N378</f>
        <v>0</v>
      </c>
      <c r="I369" t="str">
        <f>'RESUMEN TOTAL'!O378</f>
        <v>APAGADO</v>
      </c>
      <c r="J369" t="str">
        <f>'RESUMEN TOTAL'!P378</f>
        <v>APAGADO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 t="str">
        <f>'RESUMEN TOTAL'!O388</f>
        <v>APAGADO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 t="str">
        <f>'RESUMEN TOTAL'!O389</f>
        <v>APAGADO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 t="str">
        <f>'RESUMEN TOTAL'!O390</f>
        <v>APAGADO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 t="str">
        <f>'RESUMEN TOTAL'!O391</f>
        <v>APAGADO</v>
      </c>
      <c r="J380" t="str">
        <f>'RESUMEN TOTAL'!P391</f>
        <v>APAGADO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 t="str">
        <f>'RESUMEN TOTAL'!O392</f>
        <v>APAGADO</v>
      </c>
      <c r="J381" t="str">
        <f>'RESUMEN TOTAL'!P392</f>
        <v>APAGADO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 t="str">
        <f>'RESUMEN TOTAL'!L393</f>
        <v>APAGADO</v>
      </c>
      <c r="G382" t="str">
        <f>'RESUMEN TOTAL'!M393</f>
        <v>APAGADO</v>
      </c>
      <c r="H382">
        <f>'RESUMEN TOTAL'!N393</f>
        <v>0</v>
      </c>
      <c r="I382" t="str">
        <f>'RESUMEN TOTAL'!O393</f>
        <v>APAGADO</v>
      </c>
      <c r="J382" t="str">
        <f>'RESUMEN TOTAL'!P393</f>
        <v>APAGADO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>
        <f>'RESUMEN TOTAL'!N400</f>
        <v>0</v>
      </c>
      <c r="I389" t="str">
        <f>'RESUMEN TOTAL'!O400</f>
        <v>APAGADO</v>
      </c>
      <c r="J389" t="str">
        <f>'RESUMEN TOTAL'!P400</f>
        <v>APAGADO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 t="str">
        <f>'RESUMEN TOTAL'!O403</f>
        <v>APAGADO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 t="str">
        <f>'RESUMEN TOTAL'!O404</f>
        <v>APAGADO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 t="str">
        <f>'RESUMEN TOTAL'!O410</f>
        <v>APAGADO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 t="str">
        <f>'RESUMEN TOTAL'!O415</f>
        <v>APAGADO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 t="str">
        <f>'RESUMEN TOTAL'!O418</f>
        <v>APAGADO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 t="str">
        <f>'RESUMEN TOTAL'!O421</f>
        <v>APAGADO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 t="str">
        <f>'RESUMEN TOTAL'!O422</f>
        <v>APAGADO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 t="str">
        <f>'RESUMEN TOTAL'!O430</f>
        <v>APAGADO</v>
      </c>
      <c r="J419" t="str">
        <f>'RESUMEN TOTAL'!P430</f>
        <v>APAGADO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 t="str">
        <f>'RESUMEN TOTAL'!N456</f>
        <v>APAGADO</v>
      </c>
      <c r="I444" t="str">
        <f>'RESUMEN TOTAL'!O456</f>
        <v>APAGADO</v>
      </c>
      <c r="J444" t="str">
        <f>'RESUMEN TOTAL'!P456</f>
        <v>APAGADO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 t="str">
        <f>'RESUMEN TOTAL'!N457</f>
        <v>APAGADO</v>
      </c>
      <c r="I445" t="str">
        <f>'RESUMEN TOTAL'!O457</f>
        <v>APAGADO</v>
      </c>
      <c r="J445" t="str">
        <f>'RESUMEN TOTAL'!P457</f>
        <v>APAGADO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 t="str">
        <f>'RESUMEN TOTAL'!N458</f>
        <v>APAGADO</v>
      </c>
      <c r="I446" t="str">
        <f>'RESUMEN TOTAL'!O458</f>
        <v>APAGADO</v>
      </c>
      <c r="J446" t="str">
        <f>'RESUMEN TOTAL'!P458</f>
        <v>APAGADO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 t="str">
        <f>'RESUMEN TOTAL'!N459</f>
        <v>APAGADO</v>
      </c>
      <c r="I447" t="str">
        <f>'RESUMEN TOTAL'!O459</f>
        <v>APAGADO</v>
      </c>
      <c r="J447" t="str">
        <f>'RESUMEN TOTAL'!P459</f>
        <v>APAGADO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 t="str">
        <f>'RESUMEN TOTAL'!N460</f>
        <v>APAGADO</v>
      </c>
      <c r="I448" t="str">
        <f>'RESUMEN TOTAL'!O460</f>
        <v>APAGADO</v>
      </c>
      <c r="J448" t="str">
        <f>'RESUMEN TOTAL'!P460</f>
        <v>APAGADO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 t="str">
        <f>'RESUMEN TOTAL'!M474</f>
        <v>APAGADO</v>
      </c>
      <c r="H462">
        <f>'RESUMEN TOTAL'!N474</f>
        <v>0</v>
      </c>
      <c r="I462" t="str">
        <f>'RESUMEN TOTAL'!O474</f>
        <v>APAGADO</v>
      </c>
      <c r="J462" t="str">
        <f>'RESUMEN TOTAL'!P474</f>
        <v>APAGADO</v>
      </c>
      <c r="K462">
        <f>'RESUMEN TOTAL'!Q474</f>
        <v>0</v>
      </c>
      <c r="L462">
        <f>'RESUMEN TOTAL'!R474</f>
        <v>0</v>
      </c>
      <c r="M462">
        <f>'RESUMEN TOTAL'!S474</f>
        <v>0</v>
      </c>
      <c r="N462">
        <f>'RESUMEN TOTAL'!T474</f>
        <v>0</v>
      </c>
      <c r="O462">
        <f>'RESUMEN TOTAL'!U474</f>
        <v>0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 t="str">
        <f>'RESUMEN TOTAL'!M475</f>
        <v>APAGADO</v>
      </c>
      <c r="H463">
        <f>'RESUMEN TOTAL'!N475</f>
        <v>0</v>
      </c>
      <c r="I463" t="str">
        <f>'RESUMEN TOTAL'!O475</f>
        <v>APAGADO</v>
      </c>
      <c r="J463" t="str">
        <f>'RESUMEN TOTAL'!P475</f>
        <v>APAGADO</v>
      </c>
      <c r="K463">
        <f>'RESUMEN TOTAL'!Q475</f>
        <v>0</v>
      </c>
      <c r="L463">
        <f>'RESUMEN TOTAL'!R475</f>
        <v>0</v>
      </c>
      <c r="M463">
        <f>'RESUMEN TOTAL'!S475</f>
        <v>0</v>
      </c>
      <c r="N463">
        <f>'RESUMEN TOTAL'!T475</f>
        <v>0</v>
      </c>
      <c r="O463">
        <f>'RESUMEN TOTAL'!U475</f>
        <v>0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 t="str">
        <f>'RESUMEN TOTAL'!M476</f>
        <v>APAGADO</v>
      </c>
      <c r="H464">
        <f>'RESUMEN TOTAL'!N476</f>
        <v>0</v>
      </c>
      <c r="I464" t="str">
        <f>'RESUMEN TOTAL'!O476</f>
        <v>APAGADO</v>
      </c>
      <c r="J464" t="str">
        <f>'RESUMEN TOTAL'!P476</f>
        <v>APAGADO</v>
      </c>
      <c r="K464">
        <f>'RESUMEN TOTAL'!Q476</f>
        <v>0</v>
      </c>
      <c r="L464">
        <f>'RESUMEN TOTAL'!R476</f>
        <v>0</v>
      </c>
      <c r="M464">
        <f>'RESUMEN TOTAL'!S476</f>
        <v>0</v>
      </c>
      <c r="N464">
        <f>'RESUMEN TOTAL'!T476</f>
        <v>0</v>
      </c>
      <c r="O464">
        <f>'RESUMEN TOTAL'!U476</f>
        <v>0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 t="str">
        <f>'RESUMEN TOTAL'!M484</f>
        <v>APAGADO</v>
      </c>
      <c r="H472">
        <f>'RESUMEN TOTAL'!N484</f>
        <v>0</v>
      </c>
      <c r="I472" t="str">
        <f>'RESUMEN TOTAL'!O484</f>
        <v>APAGADO</v>
      </c>
      <c r="J472" t="str">
        <f>'RESUMEN TOTAL'!P484</f>
        <v>APAGADO</v>
      </c>
      <c r="K472">
        <f>'RESUMEN TOTAL'!Q484</f>
        <v>0</v>
      </c>
      <c r="L472">
        <f>'RESUMEN TOTAL'!R484</f>
        <v>0</v>
      </c>
      <c r="M472">
        <f>'RESUMEN TOTAL'!S484</f>
        <v>0</v>
      </c>
      <c r="N472">
        <f>'RESUMEN TOTAL'!T484</f>
        <v>0</v>
      </c>
      <c r="O472">
        <f>'RESUMEN TOTAL'!U484</f>
        <v>0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 t="str">
        <f>'RESUMEN TOTAL'!M485</f>
        <v>APAGADO</v>
      </c>
      <c r="H473">
        <f>'RESUMEN TOTAL'!N485</f>
        <v>0</v>
      </c>
      <c r="I473" t="str">
        <f>'RESUMEN TOTAL'!O485</f>
        <v>APAGADO</v>
      </c>
      <c r="J473" t="str">
        <f>'RESUMEN TOTAL'!P485</f>
        <v>APAGADO</v>
      </c>
      <c r="K473">
        <f>'RESUMEN TOTAL'!Q485</f>
        <v>0</v>
      </c>
      <c r="L473">
        <f>'RESUMEN TOTAL'!R485</f>
        <v>0</v>
      </c>
      <c r="M473">
        <f>'RESUMEN TOTAL'!S485</f>
        <v>0</v>
      </c>
      <c r="N473">
        <f>'RESUMEN TOTAL'!T485</f>
        <v>0</v>
      </c>
      <c r="O473">
        <f>'RESUMEN TOTAL'!U485</f>
        <v>0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 t="str">
        <f>'RESUMEN TOTAL'!M488</f>
        <v>APAGADO</v>
      </c>
      <c r="H476">
        <f>'RESUMEN TOTAL'!N488</f>
        <v>0</v>
      </c>
      <c r="I476" t="str">
        <f>'RESUMEN TOTAL'!O488</f>
        <v>APAGADO</v>
      </c>
      <c r="J476" t="str">
        <f>'RESUMEN TOTAL'!P488</f>
        <v>APAGADO</v>
      </c>
      <c r="K476">
        <f>'RESUMEN TOTAL'!Q488</f>
        <v>0</v>
      </c>
      <c r="L476">
        <f>'RESUMEN TOTAL'!R488</f>
        <v>0</v>
      </c>
      <c r="M476">
        <f>'RESUMEN TOTAL'!S488</f>
        <v>0</v>
      </c>
      <c r="N476">
        <f>'RESUMEN TOTAL'!T488</f>
        <v>0</v>
      </c>
      <c r="O476">
        <f>'RESUMEN TOTAL'!U488</f>
        <v>0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 t="str">
        <f>'RESUMEN TOTAL'!M489</f>
        <v>APAGADO</v>
      </c>
      <c r="H477">
        <f>'RESUMEN TOTAL'!N489</f>
        <v>0</v>
      </c>
      <c r="I477" t="str">
        <f>'RESUMEN TOTAL'!O489</f>
        <v>APAGADO</v>
      </c>
      <c r="J477" t="str">
        <f>'RESUMEN TOTAL'!P489</f>
        <v>APAGADO</v>
      </c>
      <c r="K477">
        <f>'RESUMEN TOTAL'!Q489</f>
        <v>0</v>
      </c>
      <c r="L477">
        <f>'RESUMEN TOTAL'!R489</f>
        <v>0</v>
      </c>
      <c r="M477">
        <f>'RESUMEN TOTAL'!S489</f>
        <v>0</v>
      </c>
      <c r="N477">
        <f>'RESUMEN TOTAL'!T489</f>
        <v>0</v>
      </c>
      <c r="O477">
        <f>'RESUMEN TOTAL'!U489</f>
        <v>0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 t="str">
        <f>'RESUMEN TOTAL'!M490</f>
        <v>APAGADO</v>
      </c>
      <c r="H478">
        <f>'RESUMEN TOTAL'!N490</f>
        <v>0</v>
      </c>
      <c r="I478" t="str">
        <f>'RESUMEN TOTAL'!O490</f>
        <v>APAGADO</v>
      </c>
      <c r="J478" t="str">
        <f>'RESUMEN TOTAL'!P490</f>
        <v>APAGADO</v>
      </c>
      <c r="K478">
        <f>'RESUMEN TOTAL'!Q490</f>
        <v>0</v>
      </c>
      <c r="L478">
        <f>'RESUMEN TOTAL'!R490</f>
        <v>0</v>
      </c>
      <c r="M478">
        <f>'RESUMEN TOTAL'!S490</f>
        <v>0</v>
      </c>
      <c r="N478">
        <f>'RESUMEN TOTAL'!T490</f>
        <v>0</v>
      </c>
      <c r="O478">
        <f>'RESUMEN TOTAL'!U490</f>
        <v>0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 t="str">
        <f>'RESUMEN TOTAL'!M491</f>
        <v>APAGADO</v>
      </c>
      <c r="H479">
        <f>'RESUMEN TOTAL'!N491</f>
        <v>0</v>
      </c>
      <c r="I479" t="str">
        <f>'RESUMEN TOTAL'!O491</f>
        <v>APAGADO</v>
      </c>
      <c r="J479" t="str">
        <f>'RESUMEN TOTAL'!P491</f>
        <v>APAGADO</v>
      </c>
      <c r="K479">
        <f>'RESUMEN TOTAL'!Q491</f>
        <v>0</v>
      </c>
      <c r="L479">
        <f>'RESUMEN TOTAL'!R491</f>
        <v>0</v>
      </c>
      <c r="M479">
        <f>'RESUMEN TOTAL'!S491</f>
        <v>0</v>
      </c>
      <c r="N479">
        <f>'RESUMEN TOTAL'!T491</f>
        <v>0</v>
      </c>
      <c r="O479">
        <f>'RESUMEN TOTAL'!U491</f>
        <v>0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 t="str">
        <f>'RESUMEN TOTAL'!M496</f>
        <v>APAGADO</v>
      </c>
      <c r="H484">
        <f>'RESUMEN TOTAL'!N496</f>
        <v>0</v>
      </c>
      <c r="I484" t="str">
        <f>'RESUMEN TOTAL'!O496</f>
        <v>APAGADO</v>
      </c>
      <c r="J484" t="str">
        <f>'RESUMEN TOTAL'!P496</f>
        <v>APAGADO</v>
      </c>
      <c r="K484">
        <f>'RESUMEN TOTAL'!Q496</f>
        <v>0</v>
      </c>
      <c r="L484">
        <f>'RESUMEN TOTAL'!R496</f>
        <v>0</v>
      </c>
      <c r="M484">
        <f>'RESUMEN TOTAL'!S496</f>
        <v>0</v>
      </c>
      <c r="N484">
        <f>'RESUMEN TOTAL'!T496</f>
        <v>0</v>
      </c>
      <c r="O484">
        <f>'RESUMEN TOTAL'!U496</f>
        <v>0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 t="str">
        <f>'RESUMEN TOTAL'!M497</f>
        <v>APAGADO</v>
      </c>
      <c r="H485">
        <f>'RESUMEN TOTAL'!N497</f>
        <v>0</v>
      </c>
      <c r="I485" t="str">
        <f>'RESUMEN TOTAL'!O497</f>
        <v>APAGADO</v>
      </c>
      <c r="J485" t="str">
        <f>'RESUMEN TOTAL'!P497</f>
        <v>APAGADO</v>
      </c>
      <c r="K485">
        <f>'RESUMEN TOTAL'!Q497</f>
        <v>0</v>
      </c>
      <c r="L485">
        <f>'RESUMEN TOTAL'!R497</f>
        <v>0</v>
      </c>
      <c r="M485">
        <f>'RESUMEN TOTAL'!S497</f>
        <v>0</v>
      </c>
      <c r="N485">
        <f>'RESUMEN TOTAL'!T497</f>
        <v>0</v>
      </c>
      <c r="O485">
        <f>'RESUMEN TOTAL'!U497</f>
        <v>0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 t="str">
        <f>'RESUMEN TOTAL'!M498</f>
        <v>APAGADO</v>
      </c>
      <c r="H486">
        <f>'RESUMEN TOTAL'!N498</f>
        <v>0</v>
      </c>
      <c r="I486" t="str">
        <f>'RESUMEN TOTAL'!O498</f>
        <v>APAGADO</v>
      </c>
      <c r="J486" t="str">
        <f>'RESUMEN TOTAL'!P498</f>
        <v>APAGADO</v>
      </c>
      <c r="K486">
        <f>'RESUMEN TOTAL'!Q498</f>
        <v>0</v>
      </c>
      <c r="L486">
        <f>'RESUMEN TOTAL'!R498</f>
        <v>0</v>
      </c>
      <c r="M486">
        <f>'RESUMEN TOTAL'!S498</f>
        <v>0</v>
      </c>
      <c r="N486">
        <f>'RESUMEN TOTAL'!T498</f>
        <v>0</v>
      </c>
      <c r="O486">
        <f>'RESUMEN TOTAL'!U498</f>
        <v>0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 t="str">
        <f>'RESUMEN TOTAL'!M499</f>
        <v>APAGADO</v>
      </c>
      <c r="H487">
        <f>'RESUMEN TOTAL'!N499</f>
        <v>0</v>
      </c>
      <c r="I487" t="str">
        <f>'RESUMEN TOTAL'!O499</f>
        <v>APAGADO</v>
      </c>
      <c r="J487" t="str">
        <f>'RESUMEN TOTAL'!P499</f>
        <v>APAGADO</v>
      </c>
      <c r="K487">
        <f>'RESUMEN TOTAL'!Q499</f>
        <v>0</v>
      </c>
      <c r="L487">
        <f>'RESUMEN TOTAL'!R499</f>
        <v>0</v>
      </c>
      <c r="M487">
        <f>'RESUMEN TOTAL'!S499</f>
        <v>0</v>
      </c>
      <c r="N487">
        <f>'RESUMEN TOTAL'!T499</f>
        <v>0</v>
      </c>
      <c r="O487">
        <f>'RESUMEN TOTAL'!U499</f>
        <v>0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 t="str">
        <f>'RESUMEN TOTAL'!L500</f>
        <v>APAGADO</v>
      </c>
      <c r="G488" t="str">
        <f>'RESUMEN TOTAL'!M500</f>
        <v>APAGADO</v>
      </c>
      <c r="H488">
        <f>'RESUMEN TOTAL'!N500</f>
        <v>0</v>
      </c>
      <c r="I488" t="str">
        <f>'RESUMEN TOTAL'!O500</f>
        <v>APAGADO</v>
      </c>
      <c r="J488" t="str">
        <f>'RESUMEN TOTAL'!P500</f>
        <v>APAGADO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 t="str">
        <f>'RESUMEN TOTAL'!L501</f>
        <v>APAGADO</v>
      </c>
      <c r="G489" t="str">
        <f>'RESUMEN TOTAL'!M501</f>
        <v>APAGADO</v>
      </c>
      <c r="H489">
        <f>'RESUMEN TOTAL'!N501</f>
        <v>0</v>
      </c>
      <c r="I489" t="str">
        <f>'RESUMEN TOTAL'!O501</f>
        <v>APAGADO</v>
      </c>
      <c r="J489" t="str">
        <f>'RESUMEN TOTAL'!P501</f>
        <v>APAGADO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 t="str">
        <f>'RESUMEN TOTAL'!L502</f>
        <v>APAGADO</v>
      </c>
      <c r="G490" t="str">
        <f>'RESUMEN TOTAL'!M502</f>
        <v>APAGADO</v>
      </c>
      <c r="H490">
        <f>'RESUMEN TOTAL'!N502</f>
        <v>0</v>
      </c>
      <c r="I490" t="str">
        <f>'RESUMEN TOTAL'!O502</f>
        <v>APAGADO</v>
      </c>
      <c r="J490" t="str">
        <f>'RESUMEN TOTAL'!P502</f>
        <v>APAGADO</v>
      </c>
      <c r="K490">
        <f>'RESUMEN TOTAL'!Q502</f>
        <v>0</v>
      </c>
      <c r="L490">
        <f>'RESUMEN TOTAL'!R502</f>
        <v>0</v>
      </c>
      <c r="M490">
        <f>'RESUMEN TOTAL'!S502</f>
        <v>0</v>
      </c>
      <c r="N490">
        <f>'RESUMEN TOTAL'!T502</f>
        <v>0</v>
      </c>
      <c r="O490">
        <f>'RESUMEN TOTAL'!U502</f>
        <v>0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 t="str">
        <f>'RESUMEN TOTAL'!L503</f>
        <v>APAGADO</v>
      </c>
      <c r="G491" t="str">
        <f>'RESUMEN TOTAL'!M503</f>
        <v>APAGADO</v>
      </c>
      <c r="H491">
        <f>'RESUMEN TOTAL'!N503</f>
        <v>0</v>
      </c>
      <c r="I491" t="str">
        <f>'RESUMEN TOTAL'!O503</f>
        <v>APAGADO</v>
      </c>
      <c r="J491" t="str">
        <f>'RESUMEN TOTAL'!P503</f>
        <v>APAGADO</v>
      </c>
      <c r="K491">
        <f>'RESUMEN TOTAL'!Q503</f>
        <v>0</v>
      </c>
      <c r="L491">
        <f>'RESUMEN TOTAL'!R503</f>
        <v>0</v>
      </c>
      <c r="M491">
        <f>'RESUMEN TOTAL'!S503</f>
        <v>0</v>
      </c>
      <c r="N491">
        <f>'RESUMEN TOTAL'!T503</f>
        <v>0</v>
      </c>
      <c r="O491">
        <f>'RESUMEN TOTAL'!U503</f>
        <v>0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 t="str">
        <f>'RESUMEN TOTAL'!M504</f>
        <v>APAGADO</v>
      </c>
      <c r="H492">
        <f>'RESUMEN TOTAL'!N504</f>
        <v>0</v>
      </c>
      <c r="I492" t="str">
        <f>'RESUMEN TOTAL'!O504</f>
        <v>APAGADO</v>
      </c>
      <c r="J492" t="str">
        <f>'RESUMEN TOTAL'!P504</f>
        <v>APAGADO</v>
      </c>
      <c r="K492">
        <f>'RESUMEN TOTAL'!Q504</f>
        <v>0</v>
      </c>
      <c r="L492">
        <f>'RESUMEN TOTAL'!R504</f>
        <v>0</v>
      </c>
      <c r="M492">
        <f>'RESUMEN TOTAL'!S504</f>
        <v>0</v>
      </c>
      <c r="N492">
        <f>'RESUMEN TOTAL'!T504</f>
        <v>0</v>
      </c>
      <c r="O492">
        <f>'RESUMEN TOTAL'!U504</f>
        <v>0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 t="str">
        <f>'RESUMEN TOTAL'!M505</f>
        <v>APAGADO</v>
      </c>
      <c r="H493">
        <f>'RESUMEN TOTAL'!N505</f>
        <v>0</v>
      </c>
      <c r="I493" t="str">
        <f>'RESUMEN TOTAL'!O505</f>
        <v>APAGADO</v>
      </c>
      <c r="J493" t="str">
        <f>'RESUMEN TOTAL'!P505</f>
        <v>APAGADO</v>
      </c>
      <c r="K493">
        <f>'RESUMEN TOTAL'!Q505</f>
        <v>0</v>
      </c>
      <c r="L493">
        <f>'RESUMEN TOTAL'!R505</f>
        <v>0</v>
      </c>
      <c r="M493">
        <f>'RESUMEN TOTAL'!S505</f>
        <v>0</v>
      </c>
      <c r="N493">
        <f>'RESUMEN TOTAL'!T505</f>
        <v>0</v>
      </c>
      <c r="O493">
        <f>'RESUMEN TOTAL'!U505</f>
        <v>0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 t="str">
        <f>'RESUMEN TOTAL'!M506</f>
        <v>APAGADO</v>
      </c>
      <c r="H494">
        <f>'RESUMEN TOTAL'!N506</f>
        <v>0</v>
      </c>
      <c r="I494" t="str">
        <f>'RESUMEN TOTAL'!O506</f>
        <v>APAGADO</v>
      </c>
      <c r="J494" t="str">
        <f>'RESUMEN TOTAL'!P506</f>
        <v>APAGADO</v>
      </c>
      <c r="K494">
        <f>'RESUMEN TOTAL'!Q506</f>
        <v>0</v>
      </c>
      <c r="L494">
        <f>'RESUMEN TOTAL'!R506</f>
        <v>0</v>
      </c>
      <c r="M494">
        <f>'RESUMEN TOTAL'!S506</f>
        <v>0</v>
      </c>
      <c r="N494">
        <f>'RESUMEN TOTAL'!T506</f>
        <v>0</v>
      </c>
      <c r="O494">
        <f>'RESUMEN TOTAL'!U506</f>
        <v>0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 t="str">
        <f>'RESUMEN TOTAL'!M507</f>
        <v>APAGADO</v>
      </c>
      <c r="H495">
        <f>'RESUMEN TOTAL'!N507</f>
        <v>0</v>
      </c>
      <c r="I495" t="str">
        <f>'RESUMEN TOTAL'!O507</f>
        <v>APAGADO</v>
      </c>
      <c r="J495" t="str">
        <f>'RESUMEN TOTAL'!P507</f>
        <v>APAGADO</v>
      </c>
      <c r="K495">
        <f>'RESUMEN TOTAL'!Q507</f>
        <v>0</v>
      </c>
      <c r="L495">
        <f>'RESUMEN TOTAL'!R507</f>
        <v>0</v>
      </c>
      <c r="M495">
        <f>'RESUMEN TOTAL'!S507</f>
        <v>0</v>
      </c>
      <c r="N495">
        <f>'RESUMEN TOTAL'!T507</f>
        <v>0</v>
      </c>
      <c r="O495">
        <f>'RESUMEN TOTAL'!U507</f>
        <v>0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 t="str">
        <f>'RESUMEN TOTAL'!M508</f>
        <v>APAGADO</v>
      </c>
      <c r="H496">
        <f>'RESUMEN TOTAL'!N508</f>
        <v>0</v>
      </c>
      <c r="I496">
        <f>'RESUMEN TOTAL'!O508</f>
        <v>0</v>
      </c>
      <c r="J496">
        <f>'RESUMEN TOTAL'!P508</f>
        <v>0</v>
      </c>
      <c r="K496">
        <f>'RESUMEN TOTAL'!Q508</f>
        <v>0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 t="str">
        <f>'RESUMEN TOTAL'!M509</f>
        <v>APAGADO</v>
      </c>
      <c r="H497">
        <f>'RESUMEN TOTAL'!N509</f>
        <v>0</v>
      </c>
      <c r="I497" t="str">
        <f>'RESUMEN TOTAL'!O509</f>
        <v>APAGADO</v>
      </c>
      <c r="J497" t="str">
        <f>'RESUMEN TOTAL'!P509</f>
        <v>APAGADO</v>
      </c>
      <c r="K497">
        <f>'RESUMEN TOTAL'!Q509</f>
        <v>0</v>
      </c>
      <c r="L497">
        <f>'RESUMEN TOTAL'!R509</f>
        <v>0</v>
      </c>
      <c r="M497">
        <f>'RESUMEN TOTAL'!S509</f>
        <v>0</v>
      </c>
      <c r="N497">
        <f>'RESUMEN TOTAL'!T509</f>
        <v>0</v>
      </c>
      <c r="O497">
        <f>'RESUMEN TOTAL'!U509</f>
        <v>0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 t="str">
        <f>'RESUMEN TOTAL'!M510</f>
        <v>APAGADO</v>
      </c>
      <c r="H498">
        <f>'RESUMEN TOTAL'!N510</f>
        <v>0</v>
      </c>
      <c r="I498" t="str">
        <f>'RESUMEN TOTAL'!O510</f>
        <v>APAGADO</v>
      </c>
      <c r="J498" t="str">
        <f>'RESUMEN TOTAL'!P510</f>
        <v>APAGADO</v>
      </c>
      <c r="K498">
        <f>'RESUMEN TOTAL'!Q510</f>
        <v>0</v>
      </c>
      <c r="L498">
        <f>'RESUMEN TOTAL'!R510</f>
        <v>0</v>
      </c>
      <c r="M498">
        <f>'RESUMEN TOTAL'!S510</f>
        <v>0</v>
      </c>
      <c r="N498">
        <f>'RESUMEN TOTAL'!T510</f>
        <v>0</v>
      </c>
      <c r="O498">
        <f>'RESUMEN TOTAL'!U510</f>
        <v>0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 t="str">
        <f>'RESUMEN TOTAL'!M511</f>
        <v>APAGADO</v>
      </c>
      <c r="H499">
        <f>'RESUMEN TOTAL'!N511</f>
        <v>0</v>
      </c>
      <c r="I499" t="str">
        <f>'RESUMEN TOTAL'!O511</f>
        <v>APAGADO</v>
      </c>
      <c r="J499" t="str">
        <f>'RESUMEN TOTAL'!P511</f>
        <v>APAGADO</v>
      </c>
      <c r="K499">
        <f>'RESUMEN TOTAL'!Q511</f>
        <v>0</v>
      </c>
      <c r="L499">
        <f>'RESUMEN TOTAL'!R511</f>
        <v>0</v>
      </c>
      <c r="M499">
        <f>'RESUMEN TOTAL'!S511</f>
        <v>0</v>
      </c>
      <c r="N499">
        <f>'RESUMEN TOTAL'!T511</f>
        <v>0</v>
      </c>
      <c r="O499">
        <f>'RESUMEN TOTAL'!U511</f>
        <v>0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 t="str">
        <f>'RESUMEN TOTAL'!M512</f>
        <v>APAGADO</v>
      </c>
      <c r="H500">
        <f>'RESUMEN TOTAL'!N512</f>
        <v>0</v>
      </c>
      <c r="I500" t="str">
        <f>'RESUMEN TOTAL'!O512</f>
        <v>APAGADO</v>
      </c>
      <c r="J500" t="str">
        <f>'RESUMEN TOTAL'!P512</f>
        <v>APAGADO</v>
      </c>
      <c r="K500">
        <f>'RESUMEN TOTAL'!Q512</f>
        <v>0</v>
      </c>
      <c r="L500">
        <f>'RESUMEN TOTAL'!R512</f>
        <v>0</v>
      </c>
      <c r="M500">
        <f>'RESUMEN TOTAL'!S512</f>
        <v>0</v>
      </c>
      <c r="N500">
        <f>'RESUMEN TOTAL'!T512</f>
        <v>0</v>
      </c>
      <c r="O500">
        <f>'RESUMEN TOTAL'!U512</f>
        <v>0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 t="str">
        <f>'RESUMEN TOTAL'!M513</f>
        <v>APAGADO</v>
      </c>
      <c r="H501">
        <f>'RESUMEN TOTAL'!N513</f>
        <v>0</v>
      </c>
      <c r="I501" t="str">
        <f>'RESUMEN TOTAL'!O513</f>
        <v>APAGADO</v>
      </c>
      <c r="J501" t="str">
        <f>'RESUMEN TOTAL'!P513</f>
        <v>APAGADO</v>
      </c>
      <c r="K501">
        <f>'RESUMEN TOTAL'!Q513</f>
        <v>0</v>
      </c>
      <c r="L501">
        <f>'RESUMEN TOTAL'!R513</f>
        <v>0</v>
      </c>
      <c r="M501">
        <f>'RESUMEN TOTAL'!S513</f>
        <v>0</v>
      </c>
      <c r="N501">
        <f>'RESUMEN TOTAL'!T513</f>
        <v>0</v>
      </c>
      <c r="O501">
        <f>'RESUMEN TOTAL'!U513</f>
        <v>0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 t="str">
        <f>'RESUMEN TOTAL'!M514</f>
        <v>APAGADO</v>
      </c>
      <c r="H502">
        <f>'RESUMEN TOTAL'!N514</f>
        <v>0</v>
      </c>
      <c r="I502" t="str">
        <f>'RESUMEN TOTAL'!O514</f>
        <v>APAGADO</v>
      </c>
      <c r="J502" t="str">
        <f>'RESUMEN TOTAL'!P514</f>
        <v>APAGADO</v>
      </c>
      <c r="K502">
        <f>'RESUMEN TOTAL'!Q514</f>
        <v>0</v>
      </c>
      <c r="L502">
        <f>'RESUMEN TOTAL'!R514</f>
        <v>0</v>
      </c>
      <c r="M502">
        <f>'RESUMEN TOTAL'!S514</f>
        <v>0</v>
      </c>
      <c r="N502">
        <f>'RESUMEN TOTAL'!T514</f>
        <v>0</v>
      </c>
      <c r="O502">
        <f>'RESUMEN TOTAL'!U514</f>
        <v>0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 t="str">
        <f>'RESUMEN TOTAL'!M520</f>
        <v>APAGADO</v>
      </c>
      <c r="H508">
        <f>'RESUMEN TOTAL'!N520</f>
        <v>0</v>
      </c>
      <c r="I508" t="str">
        <f>'RESUMEN TOTAL'!O520</f>
        <v>APAGADO</v>
      </c>
      <c r="J508" t="str">
        <f>'RESUMEN TOTAL'!P520</f>
        <v>APAGADO</v>
      </c>
      <c r="K508">
        <f>'RESUMEN TOTAL'!Q520</f>
        <v>0</v>
      </c>
      <c r="L508">
        <f>'RESUMEN TOTAL'!R520</f>
        <v>0</v>
      </c>
      <c r="M508">
        <f>'RESUMEN TOTAL'!S520</f>
        <v>0</v>
      </c>
      <c r="N508">
        <f>'RESUMEN TOTAL'!T520</f>
        <v>0</v>
      </c>
      <c r="O508">
        <f>'RESUMEN TOTAL'!U520</f>
        <v>0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 t="str">
        <f>'RESUMEN TOTAL'!M521</f>
        <v>APAGADO</v>
      </c>
      <c r="H509">
        <f>'RESUMEN TOTAL'!N521</f>
        <v>0</v>
      </c>
      <c r="I509" t="str">
        <f>'RESUMEN TOTAL'!O521</f>
        <v>APAGADO</v>
      </c>
      <c r="J509" t="str">
        <f>'RESUMEN TOTAL'!P521</f>
        <v>APAGADO</v>
      </c>
      <c r="K509">
        <f>'RESUMEN TOTAL'!Q521</f>
        <v>0</v>
      </c>
      <c r="L509">
        <f>'RESUMEN TOTAL'!R521</f>
        <v>0</v>
      </c>
      <c r="M509">
        <f>'RESUMEN TOTAL'!S521</f>
        <v>0</v>
      </c>
      <c r="N509">
        <f>'RESUMEN TOTAL'!T521</f>
        <v>0</v>
      </c>
      <c r="O509">
        <f>'RESUMEN TOTAL'!U521</f>
        <v>0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 t="str">
        <f>'RESUMEN TOTAL'!M522</f>
        <v>APAGADO</v>
      </c>
      <c r="H510">
        <f>'RESUMEN TOTAL'!N522</f>
        <v>0</v>
      </c>
      <c r="I510" t="str">
        <f>'RESUMEN TOTAL'!O522</f>
        <v>APAGADO</v>
      </c>
      <c r="J510" t="str">
        <f>'RESUMEN TOTAL'!P522</f>
        <v>APAGADO</v>
      </c>
      <c r="K510">
        <f>'RESUMEN TOTAL'!Q522</f>
        <v>0</v>
      </c>
      <c r="L510">
        <f>'RESUMEN TOTAL'!R522</f>
        <v>0</v>
      </c>
      <c r="M510">
        <f>'RESUMEN TOTAL'!S522</f>
        <v>0</v>
      </c>
      <c r="N510">
        <f>'RESUMEN TOTAL'!T522</f>
        <v>0</v>
      </c>
      <c r="O510">
        <f>'RESUMEN TOTAL'!U522</f>
        <v>0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 t="str">
        <f>'RESUMEN TOTAL'!M523</f>
        <v>APAGADO</v>
      </c>
      <c r="H511">
        <f>'RESUMEN TOTAL'!N523</f>
        <v>0</v>
      </c>
      <c r="I511" t="str">
        <f>'RESUMEN TOTAL'!O523</f>
        <v>APAGADO</v>
      </c>
      <c r="J511" t="str">
        <f>'RESUMEN TOTAL'!P523</f>
        <v>APAGADO</v>
      </c>
      <c r="K511">
        <f>'RESUMEN TOTAL'!Q523</f>
        <v>0</v>
      </c>
      <c r="L511">
        <f>'RESUMEN TOTAL'!R523</f>
        <v>0</v>
      </c>
      <c r="M511">
        <f>'RESUMEN TOTAL'!S523</f>
        <v>0</v>
      </c>
      <c r="N511">
        <f>'RESUMEN TOTAL'!T523</f>
        <v>0</v>
      </c>
      <c r="O511">
        <f>'RESUMEN TOTAL'!U523</f>
        <v>0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 t="str">
        <f>'RESUMEN TOTAL'!M528</f>
        <v>APAGADO</v>
      </c>
      <c r="H516">
        <f>'RESUMEN TOTAL'!N528</f>
        <v>0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 t="str">
        <f>'RESUMEN TOTAL'!O529</f>
        <v>APAGADO</v>
      </c>
      <c r="J517" t="str">
        <f>'RESUMEN TOTAL'!P529</f>
        <v>APAGADO</v>
      </c>
      <c r="K517">
        <f>'RESUMEN TOTAL'!Q529</f>
        <v>0</v>
      </c>
      <c r="L517">
        <f>'RESUMEN TOTAL'!R529</f>
        <v>0</v>
      </c>
      <c r="M517">
        <f>'RESUMEN TOTAL'!S529</f>
        <v>0</v>
      </c>
      <c r="N517">
        <f>'RESUMEN TOTAL'!T529</f>
        <v>0</v>
      </c>
      <c r="O517">
        <f>'RESUMEN TOTAL'!U529</f>
        <v>0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 t="str">
        <f>'RESUMEN TOTAL'!M532</f>
        <v>APAGADO</v>
      </c>
      <c r="H520">
        <f>'RESUMEN TOTAL'!N532</f>
        <v>0</v>
      </c>
      <c r="I520" t="str">
        <f>'RESUMEN TOTAL'!O532</f>
        <v>APAGADO</v>
      </c>
      <c r="J520" t="str">
        <f>'RESUMEN TOTAL'!P532</f>
        <v>APAGADO</v>
      </c>
      <c r="K520">
        <f>'RESUMEN TOTAL'!Q532</f>
        <v>0</v>
      </c>
      <c r="L520">
        <f>'RESUMEN TOTAL'!R532</f>
        <v>0</v>
      </c>
      <c r="M520">
        <f>'RESUMEN TOTAL'!S532</f>
        <v>0</v>
      </c>
      <c r="N520">
        <f>'RESUMEN TOTAL'!T532</f>
        <v>0</v>
      </c>
      <c r="O520">
        <f>'RESUMEN TOTAL'!U532</f>
        <v>0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 t="str">
        <f>'RESUMEN TOTAL'!L533</f>
        <v>APAGADO</v>
      </c>
      <c r="G521" t="str">
        <f>'RESUMEN TOTAL'!M533</f>
        <v>APAGADO</v>
      </c>
      <c r="H521">
        <f>'RESUMEN TOTAL'!N533</f>
        <v>0</v>
      </c>
      <c r="I521" t="str">
        <f>'RESUMEN TOTAL'!O533</f>
        <v>APAGADO</v>
      </c>
      <c r="J521" t="str">
        <f>'RESUMEN TOTAL'!P533</f>
        <v>APAGADO</v>
      </c>
      <c r="K521">
        <f>'RESUMEN TOTAL'!Q533</f>
        <v>0</v>
      </c>
      <c r="L521">
        <f>'RESUMEN TOTAL'!R533</f>
        <v>0</v>
      </c>
      <c r="M521">
        <f>'RESUMEN TOTAL'!S533</f>
        <v>0</v>
      </c>
      <c r="N521">
        <f>'RESUMEN TOTAL'!T533</f>
        <v>0</v>
      </c>
      <c r="O521">
        <f>'RESUMEN TOTAL'!U533</f>
        <v>0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 t="str">
        <f>'RESUMEN TOTAL'!M536</f>
        <v>APAGADO</v>
      </c>
      <c r="H524">
        <f>'RESUMEN TOTAL'!N536</f>
        <v>0</v>
      </c>
      <c r="I524" t="str">
        <f>'RESUMEN TOTAL'!O536</f>
        <v>APAGADO</v>
      </c>
      <c r="J524" t="str">
        <f>'RESUMEN TOTAL'!P536</f>
        <v>APAGADO</v>
      </c>
      <c r="K524">
        <f>'RESUMEN TOTAL'!Q536</f>
        <v>0</v>
      </c>
      <c r="L524">
        <f>'RESUMEN TOTAL'!R536</f>
        <v>0</v>
      </c>
      <c r="M524">
        <f>'RESUMEN TOTAL'!S536</f>
        <v>0</v>
      </c>
      <c r="N524">
        <f>'RESUMEN TOTAL'!T536</f>
        <v>0</v>
      </c>
      <c r="O524">
        <f>'RESUMEN TOTAL'!U536</f>
        <v>0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 t="str">
        <f>'RESUMEN TOTAL'!M537</f>
        <v>APAGADO</v>
      </c>
      <c r="H525">
        <f>'RESUMEN TOTAL'!N537</f>
        <v>0</v>
      </c>
      <c r="I525" t="str">
        <f>'RESUMEN TOTAL'!O537</f>
        <v>APAGADO</v>
      </c>
      <c r="J525" t="str">
        <f>'RESUMEN TOTAL'!P537</f>
        <v>APAGADO</v>
      </c>
      <c r="K525">
        <f>'RESUMEN TOTAL'!Q537</f>
        <v>0</v>
      </c>
      <c r="L525">
        <f>'RESUMEN TOTAL'!R537</f>
        <v>0</v>
      </c>
      <c r="M525">
        <f>'RESUMEN TOTAL'!S537</f>
        <v>0</v>
      </c>
      <c r="N525">
        <f>'RESUMEN TOTAL'!T537</f>
        <v>0</v>
      </c>
      <c r="O525">
        <f>'RESUMEN TOTAL'!U537</f>
        <v>0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 t="str">
        <f>'RESUMEN TOTAL'!M540</f>
        <v>APAGADO</v>
      </c>
      <c r="H528">
        <f>'RESUMEN TOTAL'!N540</f>
        <v>0</v>
      </c>
      <c r="I528" t="str">
        <f>'RESUMEN TOTAL'!O540</f>
        <v>APAGADO</v>
      </c>
      <c r="J528" t="str">
        <f>'RESUMEN TOTAL'!P540</f>
        <v>APAGADO</v>
      </c>
      <c r="K528">
        <f>'RESUMEN TOTAL'!Q540</f>
        <v>0</v>
      </c>
      <c r="L528">
        <f>'RESUMEN TOTAL'!R540</f>
        <v>0</v>
      </c>
      <c r="M528">
        <f>'RESUMEN TOTAL'!S540</f>
        <v>0</v>
      </c>
      <c r="N528">
        <f>'RESUMEN TOTAL'!T540</f>
        <v>0</v>
      </c>
      <c r="O528">
        <f>'RESUMEN TOTAL'!U540</f>
        <v>0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 t="str">
        <f>'RESUMEN TOTAL'!M541</f>
        <v>APAGADO</v>
      </c>
      <c r="H529">
        <f>'RESUMEN TOTAL'!N541</f>
        <v>0</v>
      </c>
      <c r="I529" t="str">
        <f>'RESUMEN TOTAL'!O541</f>
        <v>APAGADO</v>
      </c>
      <c r="J529" t="str">
        <f>'RESUMEN TOTAL'!P541</f>
        <v>APAGADO</v>
      </c>
      <c r="K529">
        <f>'RESUMEN TOTAL'!Q541</f>
        <v>0</v>
      </c>
      <c r="L529">
        <f>'RESUMEN TOTAL'!R541</f>
        <v>0</v>
      </c>
      <c r="M529">
        <f>'RESUMEN TOTAL'!S541</f>
        <v>0</v>
      </c>
      <c r="N529">
        <f>'RESUMEN TOTAL'!T541</f>
        <v>0</v>
      </c>
      <c r="O529">
        <f>'RESUMEN TOTAL'!U541</f>
        <v>0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 t="str">
        <f>'RESUMEN TOTAL'!L544</f>
        <v>APAGADO</v>
      </c>
      <c r="G532" t="str">
        <f>'RESUMEN TOTAL'!M544</f>
        <v>APAGADO</v>
      </c>
      <c r="H532">
        <f>'RESUMEN TOTAL'!N544</f>
        <v>0</v>
      </c>
      <c r="I532" t="str">
        <f>'RESUMEN TOTAL'!O544</f>
        <v>APAGADO</v>
      </c>
      <c r="J532" t="str">
        <f>'RESUMEN TOTAL'!P544</f>
        <v>APAGADO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 t="str">
        <f>'RESUMEN TOTAL'!L545</f>
        <v>APAGADO</v>
      </c>
      <c r="G533" t="str">
        <f>'RESUMEN TOTAL'!M545</f>
        <v>APAGADO</v>
      </c>
      <c r="H533">
        <f>'RESUMEN TOTAL'!N545</f>
        <v>0</v>
      </c>
      <c r="I533" t="str">
        <f>'RESUMEN TOTAL'!O545</f>
        <v>APAGADO</v>
      </c>
      <c r="J533" t="str">
        <f>'RESUMEN TOTAL'!P545</f>
        <v>APAGADO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 t="str">
        <f>'RESUMEN TOTAL'!M546</f>
        <v>APAGADO</v>
      </c>
      <c r="H534">
        <f>'RESUMEN TOTAL'!N546</f>
        <v>0</v>
      </c>
      <c r="I534" t="str">
        <f>'RESUMEN TOTAL'!O546</f>
        <v>APAGADO</v>
      </c>
      <c r="J534" t="str">
        <f>'RESUMEN TOTAL'!P546</f>
        <v>APAGADO</v>
      </c>
      <c r="K534">
        <f>'RESUMEN TOTAL'!Q546</f>
        <v>0</v>
      </c>
      <c r="L534">
        <f>'RESUMEN TOTAL'!R546</f>
        <v>0</v>
      </c>
      <c r="M534">
        <f>'RESUMEN TOTAL'!S546</f>
        <v>0</v>
      </c>
      <c r="N534">
        <f>'RESUMEN TOTAL'!T546</f>
        <v>0</v>
      </c>
      <c r="O534">
        <f>'RESUMEN TOTAL'!U546</f>
        <v>0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 t="str">
        <f>'RESUMEN TOTAL'!M547</f>
        <v>APAGADO</v>
      </c>
      <c r="H535">
        <f>'RESUMEN TOTAL'!N547</f>
        <v>0</v>
      </c>
      <c r="I535" t="str">
        <f>'RESUMEN TOTAL'!O547</f>
        <v>APAGADO</v>
      </c>
      <c r="J535" t="str">
        <f>'RESUMEN TOTAL'!P547</f>
        <v>APAGADO</v>
      </c>
      <c r="K535">
        <f>'RESUMEN TOTAL'!Q547</f>
        <v>0</v>
      </c>
      <c r="L535">
        <f>'RESUMEN TOTAL'!R547</f>
        <v>0</v>
      </c>
      <c r="M535">
        <f>'RESUMEN TOTAL'!S547</f>
        <v>0</v>
      </c>
      <c r="N535">
        <f>'RESUMEN TOTAL'!T547</f>
        <v>0</v>
      </c>
      <c r="O535">
        <f>'RESUMEN TOTAL'!U547</f>
        <v>0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 t="str">
        <f>'RESUMEN TOTAL'!M548</f>
        <v>APAGADO</v>
      </c>
      <c r="H536">
        <f>'RESUMEN TOTAL'!N548</f>
        <v>0</v>
      </c>
      <c r="I536" t="str">
        <f>'RESUMEN TOTAL'!O548</f>
        <v>APAGADO</v>
      </c>
      <c r="J536" t="str">
        <f>'RESUMEN TOTAL'!P548</f>
        <v>APAGADO</v>
      </c>
      <c r="K536">
        <f>'RESUMEN TOTAL'!Q548</f>
        <v>0</v>
      </c>
      <c r="L536">
        <f>'RESUMEN TOTAL'!R548</f>
        <v>0</v>
      </c>
      <c r="M536">
        <f>'RESUMEN TOTAL'!S548</f>
        <v>0</v>
      </c>
      <c r="N536">
        <f>'RESUMEN TOTAL'!T548</f>
        <v>0</v>
      </c>
      <c r="O536">
        <f>'RESUMEN TOTAL'!U548</f>
        <v>0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 t="str">
        <f>'RESUMEN TOTAL'!M549</f>
        <v>APAGADO</v>
      </c>
      <c r="H537">
        <f>'RESUMEN TOTAL'!N549</f>
        <v>0</v>
      </c>
      <c r="I537" t="str">
        <f>'RESUMEN TOTAL'!O549</f>
        <v>APAGADO</v>
      </c>
      <c r="J537" t="str">
        <f>'RESUMEN TOTAL'!P549</f>
        <v>APAGADO</v>
      </c>
      <c r="K537">
        <f>'RESUMEN TOTAL'!Q549</f>
        <v>0</v>
      </c>
      <c r="L537">
        <f>'RESUMEN TOTAL'!R549</f>
        <v>0</v>
      </c>
      <c r="M537">
        <f>'RESUMEN TOTAL'!S549</f>
        <v>0</v>
      </c>
      <c r="N537">
        <f>'RESUMEN TOTAL'!T549</f>
        <v>0</v>
      </c>
      <c r="O537">
        <f>'RESUMEN TOTAL'!U549</f>
        <v>0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>
        <f>'RESUMEN TOTAL'!M550</f>
        <v>0</v>
      </c>
      <c r="H538">
        <f>'RESUMEN TOTAL'!N550</f>
        <v>0</v>
      </c>
      <c r="I538" t="str">
        <f>'RESUMEN TOTAL'!O550</f>
        <v>APAGADO</v>
      </c>
      <c r="J538" t="str">
        <f>'RESUMEN TOTAL'!P550</f>
        <v>APAGADO</v>
      </c>
      <c r="K538">
        <f>'RESUMEN TOTAL'!Q550</f>
        <v>0</v>
      </c>
      <c r="L538">
        <f>'RESUMEN TOTAL'!R550</f>
        <v>0</v>
      </c>
      <c r="M538">
        <f>'RESUMEN TOTAL'!S550</f>
        <v>0</v>
      </c>
      <c r="N538">
        <f>'RESUMEN TOTAL'!T550</f>
        <v>0</v>
      </c>
      <c r="O538">
        <f>'RESUMEN TOTAL'!U550</f>
        <v>0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>
        <f>'RESUMEN TOTAL'!M551</f>
        <v>0</v>
      </c>
      <c r="H539">
        <f>'RESUMEN TOTAL'!N551</f>
        <v>0</v>
      </c>
      <c r="I539" t="str">
        <f>'RESUMEN TOTAL'!O551</f>
        <v>APAGADO</v>
      </c>
      <c r="J539" t="str">
        <f>'RESUMEN TOTAL'!P551</f>
        <v>APAGADO</v>
      </c>
      <c r="K539">
        <f>'RESUMEN TOTAL'!Q551</f>
        <v>0</v>
      </c>
      <c r="L539">
        <f>'RESUMEN TOTAL'!R551</f>
        <v>0</v>
      </c>
      <c r="M539">
        <f>'RESUMEN TOTAL'!S551</f>
        <v>0</v>
      </c>
      <c r="N539">
        <f>'RESUMEN TOTAL'!T551</f>
        <v>0</v>
      </c>
      <c r="O539">
        <f>'RESUMEN TOTAL'!U551</f>
        <v>0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1593</v>
      </c>
      <c r="C125" t="s">
        <v>1594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1597</v>
      </c>
      <c r="C539" t="s">
        <v>1599</v>
      </c>
      <c r="D539" s="33" t="s">
        <v>1412</v>
      </c>
      <c r="E539" s="33" t="s">
        <v>1391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1598</v>
      </c>
      <c r="C540" t="s">
        <v>1599</v>
      </c>
      <c r="D540" s="33" t="s">
        <v>1390</v>
      </c>
      <c r="E540" s="33" t="s">
        <v>1391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>
        <f>'RESUMEN TOTAL'!N194</f>
        <v>0</v>
      </c>
      <c r="I185" t="str">
        <f>'RESUMEN TOTAL'!O194</f>
        <v>APAGADO</v>
      </c>
      <c r="J185" t="str">
        <f>'RESUMEN TOTAL'!P194</f>
        <v>APAGADO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 t="str">
        <f>'RESUMEN TOTAL'!L199</f>
        <v>APAGADO</v>
      </c>
      <c r="G190" t="str">
        <f>'RESUMEN TOTAL'!M199</f>
        <v>APAGADO</v>
      </c>
      <c r="H190">
        <f>'RESUMEN TOTAL'!N199</f>
        <v>0</v>
      </c>
      <c r="I190" t="str">
        <f>'RESUMEN TOTAL'!O199</f>
        <v>APAGADO</v>
      </c>
      <c r="J190" t="str">
        <f>'RESUMEN TOTAL'!P199</f>
        <v>APAGADO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 t="str">
        <f>'RESUMEN TOTAL'!O207</f>
        <v>APAGADO</v>
      </c>
      <c r="J198" t="str">
        <f>'RESUMEN TOTAL'!P207</f>
        <v>APAGADO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 t="str">
        <f>'RESUMEN TOTAL'!O233</f>
        <v>APAGADO</v>
      </c>
      <c r="J222" t="str">
        <f>'RESUMEN TOTAL'!P233</f>
        <v>APAGADO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>
        <f>'RESUMEN TOTAL'!N241</f>
        <v>0</v>
      </c>
      <c r="I230" t="str">
        <f>'RESUMEN TOTAL'!O241</f>
        <v>APAGADO</v>
      </c>
      <c r="J230" t="str">
        <f>'RESUMEN TOTAL'!P241</f>
        <v>APAGADO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 t="str">
        <f>'RESUMEN TOTAL'!O247</f>
        <v>APAGADO</v>
      </c>
      <c r="J236" t="str">
        <f>'RESUMEN TOTAL'!P247</f>
        <v>APAGADO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 t="str">
        <f>'RESUMEN TOTAL'!L250</f>
        <v>APAGADO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 t="str">
        <f>'RESUMEN TOTAL'!L254</f>
        <v>APAGADO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>
        <f>'RESUMEN TOTAL'!N255</f>
        <v>0</v>
      </c>
      <c r="I244" t="str">
        <f>'RESUMEN TOTAL'!O255</f>
        <v>APAGADO</v>
      </c>
      <c r="J244" t="str">
        <f>'RESUMEN TOTAL'!P255</f>
        <v>APAGADO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 t="str">
        <f>'RESUMEN TOTAL'!M263</f>
        <v>APAGADO</v>
      </c>
      <c r="H252">
        <f>'RESUMEN TOTAL'!N263</f>
        <v>0</v>
      </c>
      <c r="I252" t="str">
        <f>'RESUMEN TOTAL'!O263</f>
        <v>APAGADO</v>
      </c>
      <c r="J252" t="str">
        <f>'RESUMEN TOTAL'!P263</f>
        <v>APAGADO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>
        <f>'RESUMEN TOTAL'!M289</f>
        <v>0</v>
      </c>
      <c r="H277">
        <f>'RESUMEN TOTAL'!N289</f>
        <v>0</v>
      </c>
      <c r="I277" t="str">
        <f>'RESUMEN TOTAL'!O289</f>
        <v>APAGADO</v>
      </c>
      <c r="J277" t="str">
        <f>'RESUMEN TOTAL'!P289</f>
        <v>APAGADO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>
        <f>'RESUMEN TOTAL'!N292</f>
        <v>0</v>
      </c>
      <c r="I280" t="str">
        <f>'RESUMEN TOTAL'!O292</f>
        <v>APAGADO</v>
      </c>
      <c r="J280" t="str">
        <f>'RESUMEN TOTAL'!P292</f>
        <v>APAGADO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 t="str">
        <f>'RESUMEN TOTAL'!P309</f>
        <v>APAGADO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 t="str">
        <f>'RESUMEN TOTAL'!L314</f>
        <v>APAGADO</v>
      </c>
      <c r="G301" t="str">
        <f>'RESUMEN TOTAL'!M314</f>
        <v>APAGADO</v>
      </c>
      <c r="H301">
        <f>'RESUMEN TOTAL'!N314</f>
        <v>0</v>
      </c>
      <c r="I301" t="str">
        <f>'RESUMEN TOTAL'!O314</f>
        <v>APAGADO</v>
      </c>
      <c r="J301" t="str">
        <f>'RESUMEN TOTAL'!P314</f>
        <v>APAGADO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 t="str">
        <f>'RESUMEN TOTAL'!L320</f>
        <v>APAGADO</v>
      </c>
      <c r="G307" t="str">
        <f>'RESUMEN TOTAL'!M320</f>
        <v>APAGADO</v>
      </c>
      <c r="H307">
        <f>'RESUMEN TOTAL'!N320</f>
        <v>0</v>
      </c>
      <c r="I307" t="str">
        <f>'RESUMEN TOTAL'!O320</f>
        <v>APAGADO</v>
      </c>
      <c r="J307" t="str">
        <f>'RESUMEN TOTAL'!P320</f>
        <v>APAGADO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>
        <f>'RESUMEN TOTAL'!N322</f>
        <v>0</v>
      </c>
      <c r="I309" t="str">
        <f>'RESUMEN TOTAL'!O322</f>
        <v>APAGADO</v>
      </c>
      <c r="J309" t="str">
        <f>'RESUMEN TOTAL'!P322</f>
        <v>APAGADO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 t="str">
        <f>'RESUMEN TOTAL'!L329</f>
        <v>APAGADO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 t="str">
        <f>'RESUMEN TOTAL'!M333</f>
        <v>APAGADO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 t="str">
        <f>'RESUMEN TOTAL'!O361</f>
        <v>APAGADO</v>
      </c>
      <c r="J347" t="str">
        <f>'RESUMEN TOTAL'!P361</f>
        <v>APAGADO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>
        <f>'RESUMEN TOTAL'!N369</f>
        <v>0</v>
      </c>
      <c r="I355" t="str">
        <f>'RESUMEN TOTAL'!O369</f>
        <v>APAGADO</v>
      </c>
      <c r="J355" t="str">
        <f>'RESUMEN TOTAL'!P369</f>
        <v>APAGADO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>
        <f>'RESUMEN TOTAL'!N377</f>
        <v>0</v>
      </c>
      <c r="I363" t="str">
        <f>'RESUMEN TOTAL'!O377</f>
        <v>APAGADO</v>
      </c>
      <c r="J363" t="str">
        <f>'RESUMEN TOTAL'!P377</f>
        <v>APAGADO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 t="str">
        <f>'RESUMEN TOTAL'!O388</f>
        <v>APAGADO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 t="str">
        <f>'RESUMEN TOTAL'!P391</f>
        <v>APAGADO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 t="str">
        <f>'RESUMEN TOTAL'!L393</f>
        <v>APAGADO</v>
      </c>
      <c r="G377" t="str">
        <f>'RESUMEN TOTAL'!M393</f>
        <v>APAGADO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>
        <f>'RESUMEN TOTAL'!N400</f>
        <v>0</v>
      </c>
      <c r="I384" t="str">
        <f>'RESUMEN TOTAL'!O400</f>
        <v>APAGADO</v>
      </c>
      <c r="J384" t="str">
        <f>'RESUMEN TOTAL'!P400</f>
        <v>APAGADO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 t="str">
        <f>'RESUMEN TOTAL'!O403</f>
        <v>APAGADO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 t="str">
        <f>'RESUMEN TOTAL'!O410</f>
        <v>APAGADO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 t="str">
        <f>'RESUMEN TOTAL'!O415</f>
        <v>APAGADO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 t="str">
        <f>'RESUMEN TOTAL'!O418</f>
        <v>APAGADO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 t="str">
        <f>'RESUMEN TOTAL'!O421</f>
        <v>APAGADO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 t="str">
        <f>'RESUMEN TOTAL'!N430</f>
        <v>APAGADO</v>
      </c>
      <c r="I414" t="str">
        <f>'RESUMEN TOTAL'!O430</f>
        <v>APAGADO</v>
      </c>
      <c r="J414" t="str">
        <f>'RESUMEN TOTAL'!P430</f>
        <v>APAGADO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 t="str">
        <f>'RESUMEN TOTAL'!N453</f>
        <v>APAGADO</v>
      </c>
      <c r="I435" t="str">
        <f>'RESUMEN TOTAL'!O453</f>
        <v>APAGADO</v>
      </c>
      <c r="J435" t="str">
        <f>'RESUMEN TOTAL'!P453</f>
        <v>APAGADO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>
        <f>'RESUMEN TOTAL'!N496</f>
        <v>0</v>
      </c>
      <c r="I458" t="str">
        <f>'RESUMEN TOTAL'!O496</f>
        <v>APAGADO</v>
      </c>
      <c r="J458" t="str">
        <f>'RESUMEN TOTAL'!P496</f>
        <v>APAGADO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>
        <f>'RESUMEN TOTAL'!O508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TOTAL'!N509</f>
        <v>0</v>
      </c>
      <c r="I471" t="str">
        <f>'RESUMEN TOTAL'!O509</f>
        <v>APAGADO</v>
      </c>
      <c r="J471" t="str">
        <f>'RESUMEN TOTAL'!P509</f>
        <v>APAGADO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>
        <f>'RESUMEN TOTAL'!N520</f>
        <v>0</v>
      </c>
      <c r="I482" t="str">
        <f>'RESUMEN TOTAL'!O520</f>
        <v>APAGADO</v>
      </c>
      <c r="J482" t="str">
        <f>'RESUMEN TOTAL'!P520</f>
        <v>APAGADO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 t="str">
        <f>'RESUMEN TOTAL'!O529</f>
        <v>APAGADO</v>
      </c>
      <c r="J491" t="str">
        <f>'RESUMEN TOTAL'!P529</f>
        <v>APAGADO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>
        <f>'RESUMEN TOTAL'!N532</f>
        <v>0</v>
      </c>
      <c r="I494" t="str">
        <f>'RESUMEN TOTAL'!O532</f>
        <v>APAGADO</v>
      </c>
      <c r="J494" t="str">
        <f>'RESUMEN TOTAL'!P532</f>
        <v>APAGADO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TOTAL'!N536</f>
        <v>0</v>
      </c>
      <c r="I498" t="str">
        <f>'RESUMEN TOTAL'!O536</f>
        <v>APAGADO</v>
      </c>
      <c r="J498" t="str">
        <f>'RESUMEN TOTAL'!P536</f>
        <v>APAGADO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>
        <f>'RESUMEN TOTAL'!N540</f>
        <v>0</v>
      </c>
      <c r="I504" t="str">
        <f>'RESUMEN TOTAL'!O540</f>
        <v>APAGADO</v>
      </c>
      <c r="J504" t="str">
        <f>'RESUMEN TOTAL'!P540</f>
        <v>APAGADO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 t="str">
        <f>'RESUMEN TOTAL'!L544</f>
        <v>APAGADO</v>
      </c>
      <c r="G508" t="str">
        <f>'RESUMEN TOTAL'!M544</f>
        <v>APAGADO</v>
      </c>
      <c r="H508">
        <f>'RESUMEN TOTAL'!N544</f>
        <v>0</v>
      </c>
      <c r="I508" t="str">
        <f>'RESUMEN TOTAL'!O544</f>
        <v>APAGADO</v>
      </c>
      <c r="J508" t="str">
        <f>'RESUMEN TOTAL'!P544</f>
        <v>APAGADO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>
        <f>'RESUMEN TOTAL'!M550</f>
        <v>0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>
        <f>'RESUMEN TOTAL'!N194</f>
        <v>0</v>
      </c>
      <c r="I186" t="str">
        <f>'RESUMEN TOTAL'!O194</f>
        <v>APAGADO</v>
      </c>
      <c r="J186" t="str">
        <f>'RESUMEN TOTAL'!P194</f>
        <v>APAGADO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 t="str">
        <f>'RESUMEN TOTAL'!L199</f>
        <v>APAGADO</v>
      </c>
      <c r="G191" t="str">
        <f>'RESUMEN TOTAL'!M199</f>
        <v>APAGADO</v>
      </c>
      <c r="H191">
        <f>'RESUMEN TOTAL'!N199</f>
        <v>0</v>
      </c>
      <c r="I191" t="str">
        <f>'RESUMEN TOTAL'!O199</f>
        <v>APAGADO</v>
      </c>
      <c r="J191" t="str">
        <f>'RESUMEN TOTAL'!P199</f>
        <v>APAGADO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 t="str">
        <f>'RESUMEN TOTAL'!L200</f>
        <v>APAGADO</v>
      </c>
      <c r="G192" t="str">
        <f>'RESUMEN TOTAL'!M200</f>
        <v>APAGADO</v>
      </c>
      <c r="H192">
        <f>'RESUMEN TOTAL'!N200</f>
        <v>0</v>
      </c>
      <c r="I192" t="str">
        <f>'RESUMEN TOTAL'!O200</f>
        <v>APAGADO</v>
      </c>
      <c r="J192" t="str">
        <f>'RESUMEN TOTAL'!P200</f>
        <v>APAGADO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>
        <f>'RESUMEN TOTAL'!N201</f>
        <v>0</v>
      </c>
      <c r="I193" t="str">
        <f>'RESUMEN TOTAL'!O201</f>
        <v>APAGADO</v>
      </c>
      <c r="J193" t="str">
        <f>'RESUMEN TOTAL'!P201</f>
        <v>APAGADO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 t="str">
        <f>'RESUMEN TOTAL'!O207</f>
        <v>APAGADO</v>
      </c>
      <c r="J199" t="str">
        <f>'RESUMEN TOTAL'!P207</f>
        <v>APAGADO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>
        <f>'RESUMEN TOTAL'!N224</f>
        <v>0</v>
      </c>
      <c r="I215" t="str">
        <f>'RESUMEN TOTAL'!O224</f>
        <v>APAGADO</v>
      </c>
      <c r="J215" t="str">
        <f>'RESUMEN TOTAL'!P224</f>
        <v>APAGADO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>
        <f>'RESUMEN TOTAL'!N233</f>
        <v>0</v>
      </c>
      <c r="I223" t="str">
        <f>'RESUMEN TOTAL'!O233</f>
        <v>APAGADO</v>
      </c>
      <c r="J223" t="str">
        <f>'RESUMEN TOTAL'!P233</f>
        <v>APAGADO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>
        <f>'RESUMEN TOTAL'!N234</f>
        <v>0</v>
      </c>
      <c r="I224" t="str">
        <f>'RESUMEN TOTAL'!O234</f>
        <v>APAGADO</v>
      </c>
      <c r="J224" t="str">
        <f>'RESUMEN TOTAL'!P234</f>
        <v>APAGADO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>
        <f>'RESUMEN TOTAL'!N235</f>
        <v>0</v>
      </c>
      <c r="I225" t="str">
        <f>'RESUMEN TOTAL'!O235</f>
        <v>APAGADO</v>
      </c>
      <c r="J225" t="str">
        <f>'RESUMEN TOTAL'!P235</f>
        <v>APAGADO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 t="str">
        <f>'RESUMEN TOTAL'!O236</f>
        <v>APAGADO</v>
      </c>
      <c r="J226" t="str">
        <f>'RESUMEN TOTAL'!P236</f>
        <v>APAGADO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 t="str">
        <f>'RESUMEN TOTAL'!O237</f>
        <v>APAGADO</v>
      </c>
      <c r="J227" t="str">
        <f>'RESUMEN TOTAL'!P237</f>
        <v>APAGADO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>
        <f>'RESUMEN TOTAL'!N241</f>
        <v>0</v>
      </c>
      <c r="I231" t="str">
        <f>'RESUMEN TOTAL'!O241</f>
        <v>APAGADO</v>
      </c>
      <c r="J231" t="str">
        <f>'RESUMEN TOTAL'!P241</f>
        <v>APAGADO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 t="str">
        <f>'RESUMEN TOTAL'!M247</f>
        <v>APAGADO</v>
      </c>
      <c r="H237">
        <f>'RESUMEN TOTAL'!N247</f>
        <v>0</v>
      </c>
      <c r="I237" t="str">
        <f>'RESUMEN TOTAL'!O247</f>
        <v>APAGADO</v>
      </c>
      <c r="J237" t="str">
        <f>'RESUMEN TOTAL'!P247</f>
        <v>APAGADO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 t="str">
        <f>'RESUMEN TOTAL'!M248</f>
        <v>APAGADO</v>
      </c>
      <c r="H238">
        <f>'RESUMEN TOTAL'!N248</f>
        <v>0</v>
      </c>
      <c r="I238" t="str">
        <f>'RESUMEN TOTAL'!O248</f>
        <v>APAGADO</v>
      </c>
      <c r="J238" t="str">
        <f>'RESUMEN TOTAL'!P248</f>
        <v>APAGADO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>
        <f>'RESUMEN TOTAL'!N249</f>
        <v>0</v>
      </c>
      <c r="I239" t="str">
        <f>'RESUMEN TOTAL'!O249</f>
        <v>APAGADO</v>
      </c>
      <c r="J239" t="str">
        <f>'RESUMEN TOTAL'!P249</f>
        <v>APAGADO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 t="str">
        <f>'RESUMEN TOTAL'!L250</f>
        <v>APAGADO</v>
      </c>
      <c r="G240" t="str">
        <f>'RESUMEN TOTAL'!M250</f>
        <v>APAGADO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 t="str">
        <f>'RESUMEN TOTAL'!L254</f>
        <v>APAGADO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>
        <f>'RESUMEN TOTAL'!N255</f>
        <v>0</v>
      </c>
      <c r="I245" t="str">
        <f>'RESUMEN TOTAL'!O255</f>
        <v>APAGADO</v>
      </c>
      <c r="J245" t="str">
        <f>'RESUMEN TOTAL'!P255</f>
        <v>APAGADO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 t="str">
        <f>'RESUMEN TOTAL'!L256</f>
        <v>APAGADO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 t="str">
        <f>'RESUMEN TOTAL'!L257</f>
        <v>APAGADO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 t="str">
        <f>'RESUMEN TOTAL'!L260</f>
        <v>APAGADO</v>
      </c>
      <c r="G250" t="str">
        <f>'RESUMEN TOTAL'!M260</f>
        <v>APAGADO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 t="str">
        <f>'RESUMEN TOTAL'!O263</f>
        <v>APAGADO</v>
      </c>
      <c r="J253" t="str">
        <f>'RESUMEN TOTAL'!P263</f>
        <v>APAGADO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 t="str">
        <f>'RESUMEN TOTAL'!M264</f>
        <v>APAGADO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 t="str">
        <f>'RESUMEN TOTAL'!L281</f>
        <v>APAGADO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>
        <f>'RESUMEN TOTAL'!M289</f>
        <v>0</v>
      </c>
      <c r="H278">
        <f>'RESUMEN TOTAL'!N289</f>
        <v>0</v>
      </c>
      <c r="I278" t="str">
        <f>'RESUMEN TOTAL'!O289</f>
        <v>APAGADO</v>
      </c>
      <c r="J278" t="str">
        <f>'RESUMEN TOTAL'!P289</f>
        <v>APAGADO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>
        <f>'RESUMEN TOTAL'!M290</f>
        <v>0</v>
      </c>
      <c r="H279">
        <f>'RESUMEN TOTAL'!N290</f>
        <v>0</v>
      </c>
      <c r="I279" t="str">
        <f>'RESUMEN TOTAL'!O290</f>
        <v>APAGADO</v>
      </c>
      <c r="J279" t="str">
        <f>'RESUMEN TOTAL'!P290</f>
        <v>APAGADO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>
        <f>'RESUMEN TOTAL'!N292</f>
        <v>0</v>
      </c>
      <c r="I281" t="str">
        <f>'RESUMEN TOTAL'!O292</f>
        <v>APAGADO</v>
      </c>
      <c r="J281" t="str">
        <f>'RESUMEN TOTAL'!P292</f>
        <v>APAGADO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 t="str">
        <f>'RESUMEN TOTAL'!P309</f>
        <v>APAGADO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 t="str">
        <f>'RESUMEN TOTAL'!L314</f>
        <v>APAGADO</v>
      </c>
      <c r="G302" t="str">
        <f>'RESUMEN TOTAL'!M314</f>
        <v>APAGADO</v>
      </c>
      <c r="H302">
        <f>'RESUMEN TOTAL'!N314</f>
        <v>0</v>
      </c>
      <c r="I302" t="str">
        <f>'RESUMEN TOTAL'!O314</f>
        <v>APAGADO</v>
      </c>
      <c r="J302" t="str">
        <f>'RESUMEN TOTAL'!P314</f>
        <v>APAGADO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 t="str">
        <f>'RESUMEN TOTAL'!L315</f>
        <v>APAGADO</v>
      </c>
      <c r="G303" t="str">
        <f>'RESUMEN TOTAL'!M315</f>
        <v>APAGADO</v>
      </c>
      <c r="H303">
        <f>'RESUMEN TOTAL'!N315</f>
        <v>0</v>
      </c>
      <c r="I303" t="str">
        <f>'RESUMEN TOTAL'!O315</f>
        <v>APAGADO</v>
      </c>
      <c r="J303" t="str">
        <f>'RESUMEN TOTAL'!P315</f>
        <v>APAGADO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 t="str">
        <f>'RESUMEN TOTAL'!L320</f>
        <v>APAGADO</v>
      </c>
      <c r="G308" t="str">
        <f>'RESUMEN TOTAL'!M320</f>
        <v>APAGADO</v>
      </c>
      <c r="H308">
        <f>'RESUMEN TOTAL'!N320</f>
        <v>0</v>
      </c>
      <c r="I308" t="str">
        <f>'RESUMEN TOTAL'!O320</f>
        <v>APAGADO</v>
      </c>
      <c r="J308" t="str">
        <f>'RESUMEN TOTAL'!P320</f>
        <v>APAGADO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>
        <f>'RESUMEN TOTAL'!N322</f>
        <v>0</v>
      </c>
      <c r="I310" t="str">
        <f>'RESUMEN TOTAL'!O322</f>
        <v>APAGADO</v>
      </c>
      <c r="J310" t="str">
        <f>'RESUMEN TOTAL'!P322</f>
        <v>APAGADO</v>
      </c>
      <c r="K310">
        <f>'RESUMEN TOTAL'!Q322</f>
        <v>0</v>
      </c>
      <c r="L310">
        <f>'RESUMEN TOTAL'!R322</f>
        <v>0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 t="str">
        <f>'RESUMEN TOTAL'!L329</f>
        <v>APAGADO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 t="str">
        <f>'RESUMEN TOTAL'!L330</f>
        <v>APAGADO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 t="str">
        <f>'RESUMEN TOTAL'!L331</f>
        <v>APAGADO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 t="str">
        <f>'RESUMEN TOTAL'!L332</f>
        <v>APAGADO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 t="str">
        <f>'RESUMEN TOTAL'!M333</f>
        <v>APAGADO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 t="str">
        <f>'RESUMEN TOTAL'!L337</f>
        <v>APAGADO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 t="str">
        <f>'RESUMEN TOTAL'!O361</f>
        <v>APAGADO</v>
      </c>
      <c r="J348" t="str">
        <f>'RESUMEN TOTAL'!P361</f>
        <v>APAGADO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>
        <f>'RESUMEN TOTAL'!N362</f>
        <v>0</v>
      </c>
      <c r="I349" t="str">
        <f>'RESUMEN TOTAL'!O362</f>
        <v>APAGADO</v>
      </c>
      <c r="J349" t="str">
        <f>'RESUMEN TOTAL'!P362</f>
        <v>APAGADO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>
        <f>'RESUMEN TOTAL'!N369</f>
        <v>0</v>
      </c>
      <c r="I356" t="str">
        <f>'RESUMEN TOTAL'!O369</f>
        <v>APAGADO</v>
      </c>
      <c r="J356" t="str">
        <f>'RESUMEN TOTAL'!P369</f>
        <v>APAGADO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>
        <f>'RESUMEN TOTAL'!N370</f>
        <v>0</v>
      </c>
      <c r="I357" t="str">
        <f>'RESUMEN TOTAL'!O370</f>
        <v>APAGADO</v>
      </c>
      <c r="J357" t="str">
        <f>'RESUMEN TOTAL'!P370</f>
        <v>APAGADO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>
        <f>'RESUMEN TOTAL'!N371</f>
        <v>0</v>
      </c>
      <c r="I358" t="str">
        <f>'RESUMEN TOTAL'!O371</f>
        <v>APAGADO</v>
      </c>
      <c r="J358" t="str">
        <f>'RESUMEN TOTAL'!P371</f>
        <v>APAGADO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 t="str">
        <f>'RESUMEN TOTAL'!L377</f>
        <v>APAGADO</v>
      </c>
      <c r="G364" t="str">
        <f>'RESUMEN TOTAL'!M377</f>
        <v>APAGADO</v>
      </c>
      <c r="H364">
        <f>'RESUMEN TOTAL'!N377</f>
        <v>0</v>
      </c>
      <c r="I364" t="str">
        <f>'RESUMEN TOTAL'!O377</f>
        <v>APAGADO</v>
      </c>
      <c r="J364" t="str">
        <f>'RESUMEN TOTAL'!P377</f>
        <v>APAGADO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 t="str">
        <f>'RESUMEN TOTAL'!L378</f>
        <v>APAGADO</v>
      </c>
      <c r="G365" t="str">
        <f>'RESUMEN TOTAL'!M378</f>
        <v>APAGADO</v>
      </c>
      <c r="H365">
        <f>'RESUMEN TOTAL'!N378</f>
        <v>0</v>
      </c>
      <c r="I365" t="str">
        <f>'RESUMEN TOTAL'!O378</f>
        <v>APAGADO</v>
      </c>
      <c r="J365" t="str">
        <f>'RESUMEN TOTAL'!P378</f>
        <v>APAGADO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 t="str">
        <f>'RESUMEN TOTAL'!O388</f>
        <v>APAGADO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 t="str">
        <f>'RESUMEN TOTAL'!O389</f>
        <v>APAGADO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 t="str">
        <f>'RESUMEN TOTAL'!O390</f>
        <v>APAGADO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 t="str">
        <f>'RESUMEN TOTAL'!O391</f>
        <v>APAGADO</v>
      </c>
      <c r="J376" t="str">
        <f>'RESUMEN TOTAL'!P391</f>
        <v>APAGADO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 t="str">
        <f>'RESUMEN TOTAL'!O392</f>
        <v>APAGADO</v>
      </c>
      <c r="J377" t="str">
        <f>'RESUMEN TOTAL'!P392</f>
        <v>APAGADO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 t="str">
        <f>'RESUMEN TOTAL'!L393</f>
        <v>APAGADO</v>
      </c>
      <c r="G378" t="str">
        <f>'RESUMEN TOTAL'!M393</f>
        <v>APAGADO</v>
      </c>
      <c r="H378">
        <f>'RESUMEN TOTAL'!N393</f>
        <v>0</v>
      </c>
      <c r="I378" t="str">
        <f>'RESUMEN TOTAL'!O393</f>
        <v>APAGADO</v>
      </c>
      <c r="J378" t="str">
        <f>'RESUMEN TOTAL'!P393</f>
        <v>APAGADO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>
        <f>'RESUMEN TOTAL'!N400</f>
        <v>0</v>
      </c>
      <c r="I385" t="str">
        <f>'RESUMEN TOTAL'!O400</f>
        <v>APAGADO</v>
      </c>
      <c r="J385" t="str">
        <f>'RESUMEN TOTAL'!P400</f>
        <v>APAGADO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 t="str">
        <f>'RESUMEN TOTAL'!O403</f>
        <v>APAGADO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 t="str">
        <f>'RESUMEN TOTAL'!O404</f>
        <v>APAGADO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 t="str">
        <f>'RESUMEN TOTAL'!O410</f>
        <v>APAGADO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 t="str">
        <f>'RESUMEN TOTAL'!O415</f>
        <v>APAGADO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 t="str">
        <f>'RESUMEN TOTAL'!O418</f>
        <v>APAGADO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 t="str">
        <f>'RESUMEN TOTAL'!O421</f>
        <v>APAGADO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 t="str">
        <f>'RESUMEN TOTAL'!O422</f>
        <v>APAGADO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 t="str">
        <f>'RESUMEN TOTAL'!N430</f>
        <v>APAGADO</v>
      </c>
      <c r="I415" t="str">
        <f>'RESUMEN TOTAL'!O430</f>
        <v>APAGADO</v>
      </c>
      <c r="J415" t="str">
        <f>'RESUMEN TOTAL'!P430</f>
        <v>APAGADO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 t="str">
        <f>'RESUMEN TOTAL'!N453</f>
        <v>APAGADO</v>
      </c>
      <c r="I436" t="str">
        <f>'RESUMEN TOTAL'!O453</f>
        <v>APAGADO</v>
      </c>
      <c r="J436" t="str">
        <f>'RESUMEN TOTAL'!P453</f>
        <v>APAGADO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 t="str">
        <f>'RESUMEN TOTAL'!N454</f>
        <v>APAGADO</v>
      </c>
      <c r="I437" t="str">
        <f>'RESUMEN TOTAL'!O454</f>
        <v>APAGADO</v>
      </c>
      <c r="J437" t="str">
        <f>'RESUMEN TOTAL'!P454</f>
        <v>APAGADO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 t="str">
        <f>'RESUMEN TOTAL'!N455</f>
        <v>APAGADO</v>
      </c>
      <c r="I438" t="str">
        <f>'RESUMEN TOTAL'!O455</f>
        <v>APAGADO</v>
      </c>
      <c r="J438" t="str">
        <f>'RESUMEN TOTAL'!P455</f>
        <v>APAGADO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 t="str">
        <f>'RESUMEN TOTAL'!N456</f>
        <v>APAGADO</v>
      </c>
      <c r="I439" t="str">
        <f>'RESUMEN TOTAL'!O456</f>
        <v>APAGADO</v>
      </c>
      <c r="J439" t="str">
        <f>'RESUMEN TOTAL'!P456</f>
        <v>APAGADO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 t="str">
        <f>'RESUMEN TOTAL'!N457</f>
        <v>APAGADO</v>
      </c>
      <c r="I440" t="str">
        <f>'RESUMEN TOTAL'!O457</f>
        <v>APAGADO</v>
      </c>
      <c r="J440" t="str">
        <f>'RESUMEN TOTAL'!P457</f>
        <v>APAGADO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 t="str">
        <f>'RESUMEN TOTAL'!N458</f>
        <v>APAGADO</v>
      </c>
      <c r="I441" t="str">
        <f>'RESUMEN TOTAL'!O458</f>
        <v>APAGADO</v>
      </c>
      <c r="J441" t="str">
        <f>'RESUMEN TOTAL'!P458</f>
        <v>APAGADO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 t="str">
        <f>'RESUMEN TOTAL'!N459</f>
        <v>APAGADO</v>
      </c>
      <c r="I442" t="str">
        <f>'RESUMEN TOTAL'!O459</f>
        <v>APAGADO</v>
      </c>
      <c r="J442" t="str">
        <f>'RESUMEN TOTAL'!P459</f>
        <v>APAGADO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 t="str">
        <f>'RESUMEN TOTAL'!N460</f>
        <v>APAGADO</v>
      </c>
      <c r="I443" t="str">
        <f>'RESUMEN TOTAL'!O460</f>
        <v>APAGADO</v>
      </c>
      <c r="J443" t="str">
        <f>'RESUMEN TOTAL'!P460</f>
        <v>APAGADO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>
        <f>'RESUMEN TOTAL'!N496</f>
        <v>0</v>
      </c>
      <c r="I459" t="str">
        <f>'RESUMEN TOTAL'!O496</f>
        <v>APAGADO</v>
      </c>
      <c r="J459" t="str">
        <f>'RESUMEN TOTAL'!P496</f>
        <v>APAGADO</v>
      </c>
      <c r="K459">
        <f>'RESUMEN TOTAL'!Q496</f>
        <v>0</v>
      </c>
      <c r="L459">
        <f>'RESUMEN TOTAL'!R496</f>
        <v>0</v>
      </c>
      <c r="M459">
        <f>'RESUMEN TOTAL'!S496</f>
        <v>0</v>
      </c>
      <c r="N459">
        <f>'RESUMEN TOTAL'!T496</f>
        <v>0</v>
      </c>
      <c r="O459">
        <f>'RESUMEN TOTAL'!U496</f>
        <v>0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>
        <f>'RESUMEN TOTAL'!N497</f>
        <v>0</v>
      </c>
      <c r="I460" t="str">
        <f>'RESUMEN TOTAL'!O497</f>
        <v>APAGADO</v>
      </c>
      <c r="J460" t="str">
        <f>'RESUMEN TOTAL'!P497</f>
        <v>APAGADO</v>
      </c>
      <c r="K460">
        <f>'RESUMEN TOTAL'!Q497</f>
        <v>0</v>
      </c>
      <c r="L460">
        <f>'RESUMEN TOTAL'!R497</f>
        <v>0</v>
      </c>
      <c r="M460">
        <f>'RESUMEN TOTAL'!S497</f>
        <v>0</v>
      </c>
      <c r="N460">
        <f>'RESUMEN TOTAL'!T497</f>
        <v>0</v>
      </c>
      <c r="O460">
        <f>'RESUMEN TOTAL'!U497</f>
        <v>0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>
        <f>'RESUMEN TOTAL'!N498</f>
        <v>0</v>
      </c>
      <c r="I461" t="str">
        <f>'RESUMEN TOTAL'!O498</f>
        <v>APAGADO</v>
      </c>
      <c r="J461" t="str">
        <f>'RESUMEN TOTAL'!P498</f>
        <v>APAGADO</v>
      </c>
      <c r="K461">
        <f>'RESUMEN TOTAL'!Q498</f>
        <v>0</v>
      </c>
      <c r="L461">
        <f>'RESUMEN TOTAL'!R498</f>
        <v>0</v>
      </c>
      <c r="M461">
        <f>'RESUMEN TOTAL'!S498</f>
        <v>0</v>
      </c>
      <c r="N461">
        <f>'RESUMEN TOTAL'!T498</f>
        <v>0</v>
      </c>
      <c r="O461">
        <f>'RESUMEN TOTAL'!U498</f>
        <v>0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 t="str">
        <f>'RESUMEN TOTAL'!M499</f>
        <v>APAGADO</v>
      </c>
      <c r="H462">
        <f>'RESUMEN TOTAL'!N499</f>
        <v>0</v>
      </c>
      <c r="I462" t="str">
        <f>'RESUMEN TOTAL'!O499</f>
        <v>APAGADO</v>
      </c>
      <c r="J462" t="str">
        <f>'RESUMEN TOTAL'!P499</f>
        <v>APAGADO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 t="str">
        <f>'RESUMEN TOTAL'!L500</f>
        <v>APAGADO</v>
      </c>
      <c r="G463" t="str">
        <f>'RESUMEN TOTAL'!M500</f>
        <v>APAGADO</v>
      </c>
      <c r="H463">
        <f>'RESUMEN TOTAL'!N500</f>
        <v>0</v>
      </c>
      <c r="I463" t="str">
        <f>'RESUMEN TOTAL'!O500</f>
        <v>APAGADO</v>
      </c>
      <c r="J463" t="str">
        <f>'RESUMEN TOTAL'!P500</f>
        <v>APAGADO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 t="str">
        <f>'RESUMEN TOTAL'!L501</f>
        <v>APAGADO</v>
      </c>
      <c r="G464" t="str">
        <f>'RESUMEN TOTAL'!M501</f>
        <v>APAGADO</v>
      </c>
      <c r="H464">
        <f>'RESUMEN TOTAL'!N501</f>
        <v>0</v>
      </c>
      <c r="I464" t="str">
        <f>'RESUMEN TOTAL'!O501</f>
        <v>APAGADO</v>
      </c>
      <c r="J464" t="str">
        <f>'RESUMEN TOTAL'!P501</f>
        <v>APAGADO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 t="str">
        <f>'RESUMEN TOTAL'!L502</f>
        <v>APAGADO</v>
      </c>
      <c r="G465" t="str">
        <f>'RESUMEN TOTAL'!M502</f>
        <v>APAGADO</v>
      </c>
      <c r="H465">
        <f>'RESUMEN TOTAL'!N502</f>
        <v>0</v>
      </c>
      <c r="I465" t="str">
        <f>'RESUMEN TOTAL'!O502</f>
        <v>APAGADO</v>
      </c>
      <c r="J465" t="str">
        <f>'RESUMEN TOTAL'!P502</f>
        <v>APAGADO</v>
      </c>
      <c r="K465">
        <f>'RESUMEN TOTAL'!Q502</f>
        <v>0</v>
      </c>
      <c r="L465">
        <f>'RESUMEN TOTAL'!R502</f>
        <v>0</v>
      </c>
      <c r="M465">
        <f>'RESUMEN TOTAL'!S502</f>
        <v>0</v>
      </c>
      <c r="N465">
        <f>'RESUMEN TOTAL'!T502</f>
        <v>0</v>
      </c>
      <c r="O465">
        <f>'RESUMEN TOTAL'!U502</f>
        <v>0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 t="str">
        <f>'RESUMEN TOTAL'!L503</f>
        <v>APAGADO</v>
      </c>
      <c r="G466" t="str">
        <f>'RESUMEN TOTAL'!M503</f>
        <v>APAGADO</v>
      </c>
      <c r="H466">
        <f>'RESUMEN TOTAL'!N503</f>
        <v>0</v>
      </c>
      <c r="I466" t="str">
        <f>'RESUMEN TOTAL'!O503</f>
        <v>APAGADO</v>
      </c>
      <c r="J466" t="str">
        <f>'RESUMEN TOTAL'!P503</f>
        <v>APAGADO</v>
      </c>
      <c r="K466">
        <f>'RESUMEN TOTAL'!Q503</f>
        <v>0</v>
      </c>
      <c r="L466">
        <f>'RESUMEN TOTAL'!R503</f>
        <v>0</v>
      </c>
      <c r="M466">
        <f>'RESUMEN TOTAL'!S503</f>
        <v>0</v>
      </c>
      <c r="N466">
        <f>'RESUMEN TOTAL'!T503</f>
        <v>0</v>
      </c>
      <c r="O466">
        <f>'RESUMEN TOTAL'!U503</f>
        <v>0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>
        <f>'RESUMEN TOTAL'!N504</f>
        <v>0</v>
      </c>
      <c r="I467" t="str">
        <f>'RESUMEN TOTAL'!O504</f>
        <v>APAGADO</v>
      </c>
      <c r="J467" t="str">
        <f>'RESUMEN TOTAL'!P504</f>
        <v>APAGADO</v>
      </c>
      <c r="K467">
        <f>'RESUMEN TOTAL'!Q504</f>
        <v>0</v>
      </c>
      <c r="L467">
        <f>'RESUMEN TOTAL'!R504</f>
        <v>0</v>
      </c>
      <c r="M467">
        <f>'RESUMEN TOTAL'!S504</f>
        <v>0</v>
      </c>
      <c r="N467">
        <f>'RESUMEN TOTAL'!T504</f>
        <v>0</v>
      </c>
      <c r="O467">
        <f>'RESUMEN TOTAL'!U504</f>
        <v>0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>
        <f>'RESUMEN TOTAL'!N505</f>
        <v>0</v>
      </c>
      <c r="I468" t="str">
        <f>'RESUMEN TOTAL'!O505</f>
        <v>APAGADO</v>
      </c>
      <c r="J468" t="str">
        <f>'RESUMEN TOTAL'!P505</f>
        <v>APAGADO</v>
      </c>
      <c r="K468">
        <f>'RESUMEN TOTAL'!Q505</f>
        <v>0</v>
      </c>
      <c r="L468">
        <f>'RESUMEN TOTAL'!R505</f>
        <v>0</v>
      </c>
      <c r="M468">
        <f>'RESUMEN TOTAL'!S505</f>
        <v>0</v>
      </c>
      <c r="N468">
        <f>'RESUMEN TOTAL'!T505</f>
        <v>0</v>
      </c>
      <c r="O468">
        <f>'RESUMEN TOTAL'!U505</f>
        <v>0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>
        <f>'RESUMEN TOTAL'!N506</f>
        <v>0</v>
      </c>
      <c r="I469" t="str">
        <f>'RESUMEN TOTAL'!O506</f>
        <v>APAGADO</v>
      </c>
      <c r="J469" t="str">
        <f>'RESUMEN TOTAL'!P506</f>
        <v>APAGADO</v>
      </c>
      <c r="K469">
        <f>'RESUMEN TOTAL'!Q506</f>
        <v>0</v>
      </c>
      <c r="L469">
        <f>'RESUMEN TOTAL'!R506</f>
        <v>0</v>
      </c>
      <c r="M469">
        <f>'RESUMEN TOTAL'!S506</f>
        <v>0</v>
      </c>
      <c r="N469">
        <f>'RESUMEN TOTAL'!T506</f>
        <v>0</v>
      </c>
      <c r="O469">
        <f>'RESUMEN TOTAL'!U506</f>
        <v>0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>
        <f>'RESUMEN TOTAL'!N507</f>
        <v>0</v>
      </c>
      <c r="I470" t="str">
        <f>'RESUMEN TOTAL'!O507</f>
        <v>APAGADO</v>
      </c>
      <c r="J470" t="str">
        <f>'RESUMEN TOTAL'!P507</f>
        <v>APAGADO</v>
      </c>
      <c r="K470">
        <f>'RESUMEN TOTAL'!Q507</f>
        <v>0</v>
      </c>
      <c r="L470">
        <f>'RESUMEN TOTAL'!R507</f>
        <v>0</v>
      </c>
      <c r="M470">
        <f>'RESUMEN TOTAL'!S507</f>
        <v>0</v>
      </c>
      <c r="N470">
        <f>'RESUMEN TOTAL'!T507</f>
        <v>0</v>
      </c>
      <c r="O470">
        <f>'RESUMEN TOTAL'!U507</f>
        <v>0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>
        <f>'RESUMEN TOTAL'!N508</f>
        <v>0</v>
      </c>
      <c r="I471">
        <f>'RESUMEN TOTAL'!O508</f>
        <v>0</v>
      </c>
      <c r="J471">
        <f>'RESUMEN TOTAL'!P508</f>
        <v>0</v>
      </c>
      <c r="K471">
        <f>'RESUMEN TOTAL'!Q508</f>
        <v>0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 t="str">
        <f>'RESUMEN TOTAL'!M509</f>
        <v>APAGADO</v>
      </c>
      <c r="H472">
        <f>'RESUMEN TOTAL'!N509</f>
        <v>0</v>
      </c>
      <c r="I472" t="str">
        <f>'RESUMEN TOTAL'!O509</f>
        <v>APAGADO</v>
      </c>
      <c r="J472" t="str">
        <f>'RESUMEN TOTAL'!P509</f>
        <v>APAGADO</v>
      </c>
      <c r="K472">
        <f>'RESUMEN TOTAL'!Q509</f>
        <v>0</v>
      </c>
      <c r="L472">
        <f>'RESUMEN TOTAL'!R509</f>
        <v>0</v>
      </c>
      <c r="M472">
        <f>'RESUMEN TOTAL'!S509</f>
        <v>0</v>
      </c>
      <c r="N472">
        <f>'RESUMEN TOTAL'!T509</f>
        <v>0</v>
      </c>
      <c r="O472">
        <f>'RESUMEN TOTAL'!U509</f>
        <v>0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>
        <f>'RESUMEN TOTAL'!N510</f>
        <v>0</v>
      </c>
      <c r="I473" t="str">
        <f>'RESUMEN TOTAL'!O510</f>
        <v>APAGADO</v>
      </c>
      <c r="J473" t="str">
        <f>'RESUMEN TOTAL'!P510</f>
        <v>APAGADO</v>
      </c>
      <c r="K473">
        <f>'RESUMEN TOTAL'!Q510</f>
        <v>0</v>
      </c>
      <c r="L473">
        <f>'RESUMEN TOTAL'!R510</f>
        <v>0</v>
      </c>
      <c r="M473">
        <f>'RESUMEN TOTAL'!S510</f>
        <v>0</v>
      </c>
      <c r="N473">
        <f>'RESUMEN TOTAL'!T510</f>
        <v>0</v>
      </c>
      <c r="O473">
        <f>'RESUMEN TOTAL'!U510</f>
        <v>0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>
        <f>'RESUMEN TOTAL'!N511</f>
        <v>0</v>
      </c>
      <c r="I474" t="str">
        <f>'RESUMEN TOTAL'!O511</f>
        <v>APAGADO</v>
      </c>
      <c r="J474" t="str">
        <f>'RESUMEN TOTAL'!P511</f>
        <v>APAGADO</v>
      </c>
      <c r="K474">
        <f>'RESUMEN TOTAL'!Q511</f>
        <v>0</v>
      </c>
      <c r="L474">
        <f>'RESUMEN TOTAL'!R511</f>
        <v>0</v>
      </c>
      <c r="M474">
        <f>'RESUMEN TOTAL'!S511</f>
        <v>0</v>
      </c>
      <c r="N474">
        <f>'RESUMEN TOTAL'!T511</f>
        <v>0</v>
      </c>
      <c r="O474">
        <f>'RESUMEN TOTAL'!U511</f>
        <v>0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>
        <f>'RESUMEN TOTAL'!N512</f>
        <v>0</v>
      </c>
      <c r="I475" t="str">
        <f>'RESUMEN TOTAL'!O512</f>
        <v>APAGADO</v>
      </c>
      <c r="J475" t="str">
        <f>'RESUMEN TOTAL'!P512</f>
        <v>APAGADO</v>
      </c>
      <c r="K475">
        <f>'RESUMEN TOTAL'!Q512</f>
        <v>0</v>
      </c>
      <c r="L475">
        <f>'RESUMEN TOTAL'!R512</f>
        <v>0</v>
      </c>
      <c r="M475">
        <f>'RESUMEN TOTAL'!S512</f>
        <v>0</v>
      </c>
      <c r="N475">
        <f>'RESUMEN TOTAL'!T512</f>
        <v>0</v>
      </c>
      <c r="O475">
        <f>'RESUMEN TOTAL'!U512</f>
        <v>0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>
        <f>'RESUMEN TOTAL'!N513</f>
        <v>0</v>
      </c>
      <c r="I476" t="str">
        <f>'RESUMEN TOTAL'!O513</f>
        <v>APAGADO</v>
      </c>
      <c r="J476" t="str">
        <f>'RESUMEN TOTAL'!P513</f>
        <v>APAGADO</v>
      </c>
      <c r="K476">
        <f>'RESUMEN TOTAL'!Q513</f>
        <v>0</v>
      </c>
      <c r="L476">
        <f>'RESUMEN TOTAL'!R513</f>
        <v>0</v>
      </c>
      <c r="M476">
        <f>'RESUMEN TOTAL'!S513</f>
        <v>0</v>
      </c>
      <c r="N476">
        <f>'RESUMEN TOTAL'!T513</f>
        <v>0</v>
      </c>
      <c r="O476">
        <f>'RESUMEN TOTAL'!U513</f>
        <v>0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 t="str">
        <f>'RESUMEN TOTAL'!M514</f>
        <v>APAGADO</v>
      </c>
      <c r="H477">
        <f>'RESUMEN TOTAL'!N514</f>
        <v>0</v>
      </c>
      <c r="I477" t="str">
        <f>'RESUMEN TOTAL'!O514</f>
        <v>APAGADO</v>
      </c>
      <c r="J477" t="str">
        <f>'RESUMEN TOTAL'!P514</f>
        <v>APAGADO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>
        <f>'RESUMEN TOTAL'!N520</f>
        <v>0</v>
      </c>
      <c r="I483" t="str">
        <f>'RESUMEN TOTAL'!O520</f>
        <v>APAGADO</v>
      </c>
      <c r="J483" t="str">
        <f>'RESUMEN TOTAL'!P520</f>
        <v>APAGADO</v>
      </c>
      <c r="K483">
        <f>'RESUMEN TOTAL'!Q520</f>
        <v>0</v>
      </c>
      <c r="L483">
        <f>'RESUMEN TOTAL'!R520</f>
        <v>0</v>
      </c>
      <c r="M483">
        <f>'RESUMEN TOTAL'!S520</f>
        <v>0</v>
      </c>
      <c r="N483">
        <f>'RESUMEN TOTAL'!T520</f>
        <v>0</v>
      </c>
      <c r="O483">
        <f>'RESUMEN TOTAL'!U520</f>
        <v>0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 t="str">
        <f>'RESUMEN TOTAL'!M521</f>
        <v>APAGADO</v>
      </c>
      <c r="H484">
        <f>'RESUMEN TOTAL'!N521</f>
        <v>0</v>
      </c>
      <c r="I484" t="str">
        <f>'RESUMEN TOTAL'!O521</f>
        <v>APAGADO</v>
      </c>
      <c r="J484" t="str">
        <f>'RESUMEN TOTAL'!P521</f>
        <v>APAGADO</v>
      </c>
      <c r="K484">
        <f>'RESUMEN TOTAL'!Q521</f>
        <v>0</v>
      </c>
      <c r="L484">
        <f>'RESUMEN TOTAL'!R521</f>
        <v>0</v>
      </c>
      <c r="M484">
        <f>'RESUMEN TOTAL'!S521</f>
        <v>0</v>
      </c>
      <c r="N484">
        <f>'RESUMEN TOTAL'!T521</f>
        <v>0</v>
      </c>
      <c r="O484">
        <f>'RESUMEN TOTAL'!U521</f>
        <v>0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 t="str">
        <f>'RESUMEN TOTAL'!M528</f>
        <v>APAGADO</v>
      </c>
      <c r="H491">
        <f>'RESUMEN TOTAL'!N528</f>
        <v>0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 t="str">
        <f>'RESUMEN TOTAL'!O529</f>
        <v>APAGADO</v>
      </c>
      <c r="J492" t="str">
        <f>'RESUMEN TOTAL'!P529</f>
        <v>APAGADO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>
        <f>'RESUMEN TOTAL'!N532</f>
        <v>0</v>
      </c>
      <c r="I495" t="str">
        <f>'RESUMEN TOTAL'!O532</f>
        <v>APAGADO</v>
      </c>
      <c r="J495" t="str">
        <f>'RESUMEN TOTAL'!P532</f>
        <v>APAGADO</v>
      </c>
      <c r="K495">
        <f>'RESUMEN TOTAL'!Q532</f>
        <v>0</v>
      </c>
      <c r="L495">
        <f>'RESUMEN TOTAL'!R532</f>
        <v>0</v>
      </c>
      <c r="M495">
        <f>'RESUMEN TOTAL'!S532</f>
        <v>0</v>
      </c>
      <c r="N495">
        <f>'RESUMEN TOTAL'!T532</f>
        <v>0</v>
      </c>
      <c r="O495">
        <f>'RESUMEN TOTAL'!U532</f>
        <v>0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 t="str">
        <f>'RESUMEN TOTAL'!L533</f>
        <v>APAGADO</v>
      </c>
      <c r="G496" t="str">
        <f>'RESUMEN TOTAL'!M533</f>
        <v>APAGADO</v>
      </c>
      <c r="H496">
        <f>'RESUMEN TOTAL'!N533</f>
        <v>0</v>
      </c>
      <c r="I496" t="str">
        <f>'RESUMEN TOTAL'!O533</f>
        <v>APAGADO</v>
      </c>
      <c r="J496" t="str">
        <f>'RESUMEN TOTAL'!P533</f>
        <v>APAGADO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>
        <f>'RESUMEN TOTAL'!N536</f>
        <v>0</v>
      </c>
      <c r="I499" t="str">
        <f>'RESUMEN TOTAL'!O536</f>
        <v>APAGADO</v>
      </c>
      <c r="J499" t="str">
        <f>'RESUMEN TOTAL'!P536</f>
        <v>APAGADO</v>
      </c>
      <c r="K499">
        <f>'RESUMEN TOTAL'!Q536</f>
        <v>0</v>
      </c>
      <c r="L499">
        <f>'RESUMEN TOTAL'!R536</f>
        <v>0</v>
      </c>
      <c r="M499">
        <f>'RESUMEN TOTAL'!S536</f>
        <v>0</v>
      </c>
      <c r="N499">
        <f>'RESUMEN TOTAL'!T536</f>
        <v>0</v>
      </c>
      <c r="O499">
        <f>'RESUMEN TOTAL'!U536</f>
        <v>0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 t="str">
        <f>'RESUMEN TOTAL'!M537</f>
        <v>APAGADO</v>
      </c>
      <c r="H500">
        <f>'RESUMEN TOTAL'!N537</f>
        <v>0</v>
      </c>
      <c r="I500" t="str">
        <f>'RESUMEN TOTAL'!O537</f>
        <v>APAGADO</v>
      </c>
      <c r="J500" t="str">
        <f>'RESUMEN TOTAL'!P537</f>
        <v>APAGADO</v>
      </c>
      <c r="K500">
        <f>'RESUMEN TOTAL'!Q537</f>
        <v>0</v>
      </c>
      <c r="L500">
        <f>'RESUMEN TOTAL'!R537</f>
        <v>0</v>
      </c>
      <c r="M500">
        <f>'RESUMEN TOTAL'!S537</f>
        <v>0</v>
      </c>
      <c r="N500">
        <f>'RESUMEN TOTAL'!T537</f>
        <v>0</v>
      </c>
      <c r="O500">
        <f>'RESUMEN TOTAL'!U537</f>
        <v>0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>
        <f>'RESUMEN TOTAL'!N540</f>
        <v>0</v>
      </c>
      <c r="I505" t="str">
        <f>'RESUMEN TOTAL'!O540</f>
        <v>APAGADO</v>
      </c>
      <c r="J505" t="str">
        <f>'RESUMEN TOTAL'!P540</f>
        <v>APAGADO</v>
      </c>
      <c r="K505">
        <f>'RESUMEN TOTAL'!Q540</f>
        <v>0</v>
      </c>
      <c r="L505">
        <f>'RESUMEN TOTAL'!R540</f>
        <v>0</v>
      </c>
      <c r="M505">
        <f>'RESUMEN TOTAL'!S540</f>
        <v>0</v>
      </c>
      <c r="N505">
        <f>'RESUMEN TOTAL'!T540</f>
        <v>0</v>
      </c>
      <c r="O505">
        <f>'RESUMEN TOTAL'!U540</f>
        <v>0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 t="str">
        <f>'RESUMEN TOTAL'!M541</f>
        <v>APAGADO</v>
      </c>
      <c r="H506">
        <f>'RESUMEN TOTAL'!N541</f>
        <v>0</v>
      </c>
      <c r="I506" t="str">
        <f>'RESUMEN TOTAL'!O541</f>
        <v>APAGADO</v>
      </c>
      <c r="J506" t="str">
        <f>'RESUMEN TOTAL'!P541</f>
        <v>APAGADO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 t="str">
        <f>'RESUMEN TOTAL'!L544</f>
        <v>APAGADO</v>
      </c>
      <c r="G509" t="str">
        <f>'RESUMEN TOTAL'!M544</f>
        <v>APAGADO</v>
      </c>
      <c r="H509">
        <f>'RESUMEN TOTAL'!N544</f>
        <v>0</v>
      </c>
      <c r="I509" t="str">
        <f>'RESUMEN TOTAL'!O544</f>
        <v>APAGADO</v>
      </c>
      <c r="J509" t="str">
        <f>'RESUMEN TOTAL'!P544</f>
        <v>APAGADO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 t="str">
        <f>'RESUMEN TOTAL'!L545</f>
        <v>APAGADO</v>
      </c>
      <c r="G510" t="str">
        <f>'RESUMEN TOTAL'!M545</f>
        <v>APAGADO</v>
      </c>
      <c r="H510">
        <f>'RESUMEN TOTAL'!N545</f>
        <v>0</v>
      </c>
      <c r="I510" t="str">
        <f>'RESUMEN TOTAL'!O545</f>
        <v>APAGADO</v>
      </c>
      <c r="J510" t="str">
        <f>'RESUMEN TOTAL'!P545</f>
        <v>APAGADO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>
        <f>'RESUMEN TOTAL'!N546</f>
        <v>0</v>
      </c>
      <c r="I511" t="str">
        <f>'RESUMEN TOTAL'!O546</f>
        <v>APAGADO</v>
      </c>
      <c r="J511" t="str">
        <f>'RESUMEN TOTAL'!P546</f>
        <v>APAGADO</v>
      </c>
      <c r="K511">
        <f>'RESUMEN TOTAL'!Q546</f>
        <v>0</v>
      </c>
      <c r="L511">
        <f>'RESUMEN TOTAL'!R546</f>
        <v>0</v>
      </c>
      <c r="M511">
        <f>'RESUMEN TOTAL'!S546</f>
        <v>0</v>
      </c>
      <c r="N511">
        <f>'RESUMEN TOTAL'!T546</f>
        <v>0</v>
      </c>
      <c r="O511">
        <f>'RESUMEN TOTAL'!U546</f>
        <v>0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>
        <f>'RESUMEN TOTAL'!N547</f>
        <v>0</v>
      </c>
      <c r="I512" t="str">
        <f>'RESUMEN TOTAL'!O547</f>
        <v>APAGADO</v>
      </c>
      <c r="J512" t="str">
        <f>'RESUMEN TOTAL'!P547</f>
        <v>APAGADO</v>
      </c>
      <c r="K512">
        <f>'RESUMEN TOTAL'!Q547</f>
        <v>0</v>
      </c>
      <c r="L512">
        <f>'RESUMEN TOTAL'!R547</f>
        <v>0</v>
      </c>
      <c r="M512">
        <f>'RESUMEN TOTAL'!S547</f>
        <v>0</v>
      </c>
      <c r="N512">
        <f>'RESUMEN TOTAL'!T547</f>
        <v>0</v>
      </c>
      <c r="O512">
        <f>'RESUMEN TOTAL'!U547</f>
        <v>0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>
        <f>'RESUMEN TOTAL'!N548</f>
        <v>0</v>
      </c>
      <c r="I513" t="str">
        <f>'RESUMEN TOTAL'!O548</f>
        <v>APAGADO</v>
      </c>
      <c r="J513" t="str">
        <f>'RESUMEN TOTAL'!P548</f>
        <v>APAGADO</v>
      </c>
      <c r="K513">
        <f>'RESUMEN TOTAL'!Q548</f>
        <v>0</v>
      </c>
      <c r="L513">
        <f>'RESUMEN TOTAL'!R548</f>
        <v>0</v>
      </c>
      <c r="M513">
        <f>'RESUMEN TOTAL'!S548</f>
        <v>0</v>
      </c>
      <c r="N513">
        <f>'RESUMEN TOTAL'!T548</f>
        <v>0</v>
      </c>
      <c r="O513">
        <f>'RESUMEN TOTAL'!U548</f>
        <v>0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>
        <f>'RESUMEN TOTAL'!N549</f>
        <v>0</v>
      </c>
      <c r="I514" t="str">
        <f>'RESUMEN TOTAL'!O549</f>
        <v>APAGADO</v>
      </c>
      <c r="J514" t="str">
        <f>'RESUMEN TOTAL'!P549</f>
        <v>APAGADO</v>
      </c>
      <c r="K514">
        <f>'RESUMEN TOTAL'!Q549</f>
        <v>0</v>
      </c>
      <c r="L514">
        <f>'RESUMEN TOTAL'!R549</f>
        <v>0</v>
      </c>
      <c r="M514">
        <f>'RESUMEN TOTAL'!S549</f>
        <v>0</v>
      </c>
      <c r="N514">
        <f>'RESUMEN TOTAL'!T549</f>
        <v>0</v>
      </c>
      <c r="O514">
        <f>'RESUMEN TOTAL'!U549</f>
        <v>0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>
        <f>'RESUMEN TOTAL'!M550</f>
        <v>0</v>
      </c>
      <c r="H515">
        <f>'RESUMEN TOTAL'!N550</f>
        <v>0</v>
      </c>
      <c r="I515" t="str">
        <f>'RESUMEN TOTAL'!O550</f>
        <v>APAGADO</v>
      </c>
      <c r="J515" t="str">
        <f>'RESUMEN TOTAL'!P550</f>
        <v>APAGADO</v>
      </c>
      <c r="K515">
        <f>'RESUMEN TOTAL'!Q550</f>
        <v>0</v>
      </c>
      <c r="L515">
        <f>'RESUMEN TOTAL'!R550</f>
        <v>0</v>
      </c>
      <c r="M515">
        <f>'RESUMEN TOTAL'!S550</f>
        <v>0</v>
      </c>
      <c r="N515">
        <f>'RESUMEN TOTAL'!T550</f>
        <v>0</v>
      </c>
      <c r="O515">
        <f>'RESUMEN TOTAL'!U550</f>
        <v>0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>
        <f>'RESUMEN TOTAL'!M551</f>
        <v>0</v>
      </c>
      <c r="H516">
        <f>'RESUMEN TOTAL'!N551</f>
        <v>0</v>
      </c>
      <c r="I516" t="str">
        <f>'RESUMEN TOTAL'!O551</f>
        <v>APAGADO</v>
      </c>
      <c r="J516" t="str">
        <f>'RESUMEN TOTAL'!P551</f>
        <v>APAGADO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>
        <f>'RESUMEN TOTAL'!N194</f>
        <v>0</v>
      </c>
      <c r="I185" t="str">
        <f>'RESUMEN TOTAL'!O194</f>
        <v>APAGADO</v>
      </c>
      <c r="J185" t="str">
        <f>'RESUMEN TOTAL'!P194</f>
        <v>APAGADO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 t="str">
        <f>'RESUMEN TOTAL'!L199</f>
        <v>APAGADO</v>
      </c>
      <c r="G190" t="str">
        <f>'RESUMEN TOTAL'!M199</f>
        <v>APAGADO</v>
      </c>
      <c r="H190">
        <f>'RESUMEN TOTAL'!N199</f>
        <v>0</v>
      </c>
      <c r="I190" t="str">
        <f>'RESUMEN TOTAL'!O199</f>
        <v>APAGADO</v>
      </c>
      <c r="J190" t="str">
        <f>'RESUMEN TOTAL'!P199</f>
        <v>APAGADO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 t="str">
        <f>'RESUMEN TOTAL'!O207</f>
        <v>APAGADO</v>
      </c>
      <c r="J198" t="str">
        <f>'RESUMEN TOTAL'!P207</f>
        <v>APAGADO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 t="str">
        <f>'RESUMEN TOTAL'!O233</f>
        <v>APAGADO</v>
      </c>
      <c r="J222" t="str">
        <f>'RESUMEN TOTAL'!P233</f>
        <v>APAGADO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>
        <f>'RESUMEN TOTAL'!N241</f>
        <v>0</v>
      </c>
      <c r="I230" t="str">
        <f>'RESUMEN TOTAL'!O241</f>
        <v>APAGADO</v>
      </c>
      <c r="J230" t="str">
        <f>'RESUMEN TOTAL'!P241</f>
        <v>APAGADO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 t="str">
        <f>'RESUMEN TOTAL'!O247</f>
        <v>APAGADO</v>
      </c>
      <c r="J236" t="str">
        <f>'RESUMEN TOTAL'!P247</f>
        <v>APAGADO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 t="str">
        <f>'RESUMEN TOTAL'!L250</f>
        <v>APAGADO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 t="str">
        <f>'RESUMEN TOTAL'!L254</f>
        <v>APAGADO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>
        <f>'RESUMEN TOTAL'!N255</f>
        <v>0</v>
      </c>
      <c r="I244" t="str">
        <f>'RESUMEN TOTAL'!O255</f>
        <v>APAGADO</v>
      </c>
      <c r="J244" t="str">
        <f>'RESUMEN TOTAL'!P255</f>
        <v>APAGADO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 t="str">
        <f>'RESUMEN TOTAL'!M263</f>
        <v>APAGADO</v>
      </c>
      <c r="H252">
        <f>'RESUMEN TOTAL'!N263</f>
        <v>0</v>
      </c>
      <c r="I252" t="str">
        <f>'RESUMEN TOTAL'!O263</f>
        <v>APAGADO</v>
      </c>
      <c r="J252" t="str">
        <f>'RESUMEN TOTAL'!P263</f>
        <v>APAGADO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>
        <f>'RESUMEN TOTAL'!M289</f>
        <v>0</v>
      </c>
      <c r="H277">
        <f>'RESUMEN TOTAL'!N289</f>
        <v>0</v>
      </c>
      <c r="I277" t="str">
        <f>'RESUMEN TOTAL'!O289</f>
        <v>APAGADO</v>
      </c>
      <c r="J277" t="str">
        <f>'RESUMEN TOTAL'!P289</f>
        <v>APAGADO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>
        <f>'RESUMEN TOTAL'!N292</f>
        <v>0</v>
      </c>
      <c r="I280" t="str">
        <f>'RESUMEN TOTAL'!O292</f>
        <v>APAGADO</v>
      </c>
      <c r="J280" t="str">
        <f>'RESUMEN TOTAL'!P292</f>
        <v>APAGADO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 t="str">
        <f>'RESUMEN TOTAL'!P309</f>
        <v>APAGADO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 t="str">
        <f>'RESUMEN TOTAL'!L314</f>
        <v>APAGADO</v>
      </c>
      <c r="G301" t="str">
        <f>'RESUMEN TOTAL'!M314</f>
        <v>APAGADO</v>
      </c>
      <c r="H301">
        <f>'RESUMEN TOTAL'!N314</f>
        <v>0</v>
      </c>
      <c r="I301" t="str">
        <f>'RESUMEN TOTAL'!O314</f>
        <v>APAGADO</v>
      </c>
      <c r="J301" t="str">
        <f>'RESUMEN TOTAL'!P314</f>
        <v>APAGADO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 t="str">
        <f>'RESUMEN TOTAL'!L320</f>
        <v>APAGADO</v>
      </c>
      <c r="G307" t="str">
        <f>'RESUMEN TOTAL'!M320</f>
        <v>APAGADO</v>
      </c>
      <c r="H307">
        <f>'RESUMEN TOTAL'!N320</f>
        <v>0</v>
      </c>
      <c r="I307" t="str">
        <f>'RESUMEN TOTAL'!O320</f>
        <v>APAGADO</v>
      </c>
      <c r="J307" t="str">
        <f>'RESUMEN TOTAL'!P320</f>
        <v>APAGADO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>
        <f>'RESUMEN TOTAL'!N322</f>
        <v>0</v>
      </c>
      <c r="I309" t="str">
        <f>'RESUMEN TOTAL'!O322</f>
        <v>APAGADO</v>
      </c>
      <c r="J309" t="str">
        <f>'RESUMEN TOTAL'!P322</f>
        <v>APAGADO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 t="str">
        <f>'RESUMEN TOTAL'!L329</f>
        <v>APAGADO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 t="str">
        <f>'RESUMEN TOTAL'!M333</f>
        <v>APAGADO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 t="str">
        <f>'RESUMEN TOTAL'!O361</f>
        <v>APAGADO</v>
      </c>
      <c r="J347" t="str">
        <f>'RESUMEN TOTAL'!P361</f>
        <v>APAGADO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>
        <f>'RESUMEN TOTAL'!N369</f>
        <v>0</v>
      </c>
      <c r="I355" t="str">
        <f>'RESUMEN TOTAL'!O369</f>
        <v>APAGADO</v>
      </c>
      <c r="J355" t="str">
        <f>'RESUMEN TOTAL'!P369</f>
        <v>APAGADO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>
        <f>'RESUMEN TOTAL'!N377</f>
        <v>0</v>
      </c>
      <c r="I363" t="str">
        <f>'RESUMEN TOTAL'!O377</f>
        <v>APAGADO</v>
      </c>
      <c r="J363" t="str">
        <f>'RESUMEN TOTAL'!P377</f>
        <v>APAGADO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 t="str">
        <f>'RESUMEN TOTAL'!O388</f>
        <v>APAGADO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 t="str">
        <f>'RESUMEN TOTAL'!P391</f>
        <v>APAGADO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 t="str">
        <f>'RESUMEN TOTAL'!L393</f>
        <v>APAGADO</v>
      </c>
      <c r="G377" t="str">
        <f>'RESUMEN TOTAL'!M393</f>
        <v>APAGADO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>
        <f>'RESUMEN TOTAL'!N400</f>
        <v>0</v>
      </c>
      <c r="I384" t="str">
        <f>'RESUMEN TOTAL'!O400</f>
        <v>APAGADO</v>
      </c>
      <c r="J384" t="str">
        <f>'RESUMEN TOTAL'!P400</f>
        <v>APAGADO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 t="str">
        <f>'RESUMEN TOTAL'!O403</f>
        <v>APAGADO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 t="str">
        <f>'RESUMEN TOTAL'!O410</f>
        <v>APAGADO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 t="str">
        <f>'RESUMEN TOTAL'!O415</f>
        <v>APAGADO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 t="str">
        <f>'RESUMEN TOTAL'!O418</f>
        <v>APAGADO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 t="str">
        <f>'RESUMEN TOTAL'!O421</f>
        <v>APAGADO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 t="str">
        <f>'RESUMEN TOTAL'!N430</f>
        <v>APAGADO</v>
      </c>
      <c r="I414" t="str">
        <f>'RESUMEN TOTAL'!O430</f>
        <v>APAGADO</v>
      </c>
      <c r="J414" t="str">
        <f>'RESUMEN TOTAL'!P430</f>
        <v>APAGADO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 t="str">
        <f>'RESUMEN TOTAL'!P453</f>
        <v>APAGADO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TOTAL'!N453</f>
        <v>APAGADO</v>
      </c>
      <c r="I436" t="str">
        <f>'RESUMEN TOTAL'!O453</f>
        <v>APAGADO</v>
      </c>
      <c r="J436" t="str">
        <f>'RESUMEN TOTAL'!P454</f>
        <v>APAGADO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TOTAL'!N454</f>
        <v>APAGADO</v>
      </c>
      <c r="I437" t="str">
        <f>'RESUMEN TOTAL'!O454</f>
        <v>APAGADO</v>
      </c>
      <c r="J437" t="str">
        <f>'RESUMEN TOTAL'!P455</f>
        <v>APAGADO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TOTAL'!N455</f>
        <v>APAGADO</v>
      </c>
      <c r="I438" t="str">
        <f>'RESUMEN TOTAL'!O455</f>
        <v>APAGADO</v>
      </c>
      <c r="J438" t="str">
        <f>'RESUMEN TOTAL'!P456</f>
        <v>APAGADO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TOTAL'!N456</f>
        <v>APAGADO</v>
      </c>
      <c r="I439" t="str">
        <f>'RESUMEN TOTAL'!O456</f>
        <v>APAGADO</v>
      </c>
      <c r="J439" t="str">
        <f>'RESUMEN TOTAL'!P457</f>
        <v>APAGADO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TOTAL'!N457</f>
        <v>APAGADO</v>
      </c>
      <c r="I440" t="str">
        <f>'RESUMEN TOTAL'!O457</f>
        <v>APAGADO</v>
      </c>
      <c r="J440" t="str">
        <f>'RESUMEN TOTAL'!P458</f>
        <v>APAGADO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TOTAL'!N458</f>
        <v>APAGADO</v>
      </c>
      <c r="I441" t="str">
        <f>'RESUMEN TOTAL'!O458</f>
        <v>APAGADO</v>
      </c>
      <c r="J441" t="str">
        <f>'RESUMEN TOTAL'!P459</f>
        <v>APAGADO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TOTAL'!N459</f>
        <v>APAGADO</v>
      </c>
      <c r="I442" t="str">
        <f>'RESUMEN TOTAL'!O459</f>
        <v>APAGADO</v>
      </c>
      <c r="J442" t="str">
        <f>'RESUMEN TOTAL'!P460</f>
        <v>APAGADO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TOTAL'!N460</f>
        <v>APAGADO</v>
      </c>
      <c r="I443" t="str">
        <f>'RESUMEN TOTAL'!O460</f>
        <v>APAGADO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TOTAL'!N474</f>
        <v>0</v>
      </c>
      <c r="I457" t="str">
        <f>'RESUMEN TOTAL'!O474</f>
        <v>APAGADO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>
        <f>'RESUMEN TOTAL'!N475</f>
        <v>0</v>
      </c>
      <c r="I458" t="str">
        <f>'RESUMEN TOTAL'!O475</f>
        <v>APAGADO</v>
      </c>
      <c r="J458" t="str">
        <f>'RESUMEN TOTAL'!P496</f>
        <v>APAGADO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TOTAL'!N476</f>
        <v>0</v>
      </c>
      <c r="I459" t="str">
        <f>'RESUMEN TOTAL'!O476</f>
        <v>APAGADO</v>
      </c>
      <c r="J459" t="str">
        <f>'RESUMEN TOTAL'!P497</f>
        <v>APAGADO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 t="str">
        <f>'RESUMEN TOTAL'!P500</f>
        <v>APAGADO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 t="str">
        <f>'RESUMEN TOTAL'!P501</f>
        <v>APAGADO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TOTAL'!N484</f>
        <v>0</v>
      </c>
      <c r="I467" t="str">
        <f>'RESUMEN TOTAL'!O484</f>
        <v>APAGADO</v>
      </c>
      <c r="J467" t="str">
        <f>'RESUMEN TOTAL'!P505</f>
        <v>APAGADO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TOTAL'!N485</f>
        <v>0</v>
      </c>
      <c r="I468" t="str">
        <f>'RESUMEN TOTAL'!O485</f>
        <v>APAGADO</v>
      </c>
      <c r="J468" t="str">
        <f>'RESUMEN TOTAL'!P506</f>
        <v>APAGADO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 t="str">
        <f>'RESUMEN TOTAL'!P507</f>
        <v>APAGADO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TOTAL'!N488</f>
        <v>0</v>
      </c>
      <c r="I471" t="str">
        <f>'RESUMEN TOTAL'!O488</f>
        <v>APAGADO</v>
      </c>
      <c r="J471" t="str">
        <f>'RESUMEN TOTAL'!P509</f>
        <v>APAGADO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>
        <f>'RESUMEN TOTAL'!N489</f>
        <v>0</v>
      </c>
      <c r="I472" t="str">
        <f>'RESUMEN TOTAL'!O489</f>
        <v>APAGADO</v>
      </c>
      <c r="J472" t="str">
        <f>'RESUMEN TOTAL'!P510</f>
        <v>APAGADO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TOTAL'!N490</f>
        <v>0</v>
      </c>
      <c r="I473" t="str">
        <f>'RESUMEN TOTAL'!O490</f>
        <v>APAGADO</v>
      </c>
      <c r="J473" t="str">
        <f>'RESUMEN TOTAL'!P511</f>
        <v>APAGADO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TOTAL'!N491</f>
        <v>0</v>
      </c>
      <c r="I474" t="str">
        <f>'RESUMEN TOTAL'!O491</f>
        <v>APAGADO</v>
      </c>
      <c r="J474" t="str">
        <f>'RESUMEN TOTAL'!P512</f>
        <v>APAGADO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 t="str">
        <f>'RESUMEN TOTAL'!P513</f>
        <v>APAGADO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 t="str">
        <f>'RESUMEN TOTAL'!P514</f>
        <v>APAGADO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TOTAL'!N496</f>
        <v>0</v>
      </c>
      <c r="I479" t="str">
        <f>'RESUMEN TOTAL'!O496</f>
        <v>APAGADO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TOTAL'!N497</f>
        <v>0</v>
      </c>
      <c r="I480" t="str">
        <f>'RESUMEN TOTAL'!O497</f>
        <v>APAGADO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TOTAL'!N498</f>
        <v>0</v>
      </c>
      <c r="I481" t="str">
        <f>'RESUMEN TOTAL'!O498</f>
        <v>APAGADO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>
        <f>'RESUMEN TOTAL'!N499</f>
        <v>0</v>
      </c>
      <c r="I482" t="str">
        <f>'RESUMEN TOTAL'!O499</f>
        <v>APAGADO</v>
      </c>
      <c r="J482" t="str">
        <f>'RESUMEN TOTAL'!P520</f>
        <v>APAGADO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TOTAL'!N500</f>
        <v>0</v>
      </c>
      <c r="I483" t="str">
        <f>'RESUMEN TOTAL'!O500</f>
        <v>APAGADO</v>
      </c>
      <c r="J483" t="str">
        <f>'RESUMEN TOTAL'!P521</f>
        <v>APAGADO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 t="str">
        <f>'RESUMEN TOTAL'!O501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TOTAL'!N502</f>
        <v>0</v>
      </c>
      <c r="I485" t="str">
        <f>'RESUMEN TOTAL'!O502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TOTAL'!N503</f>
        <v>0</v>
      </c>
      <c r="I486" t="str">
        <f>'RESUMEN TOTAL'!O503</f>
        <v>APAGADO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TOTAL'!N504</f>
        <v>0</v>
      </c>
      <c r="I487" t="str">
        <f>'RESUMEN TOTAL'!O504</f>
        <v>APAGADO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TOTAL'!N505</f>
        <v>0</v>
      </c>
      <c r="I488" t="str">
        <f>'RESUMEN TOTAL'!O505</f>
        <v>APAGADO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TOTAL'!N506</f>
        <v>0</v>
      </c>
      <c r="I489" t="str">
        <f>'RESUMEN TOTAL'!O506</f>
        <v>APAGADO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>
        <f>'RESUMEN TOTAL'!N507</f>
        <v>0</v>
      </c>
      <c r="I490" t="str">
        <f>'RESUMEN TOTAL'!O507</f>
        <v>APAGADO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TOTAL'!N508</f>
        <v>0</v>
      </c>
      <c r="I491">
        <f>'RESUMEN TOTAL'!O508</f>
        <v>0</v>
      </c>
      <c r="J491" t="str">
        <f>'RESUMEN TOTAL'!P529</f>
        <v>APAGADO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 t="str">
        <f>'RESUMEN TOTAL'!O509</f>
        <v>APAGADO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TOTAL'!N510</f>
        <v>0</v>
      </c>
      <c r="I493" t="str">
        <f>'RESUMEN TOTAL'!O510</f>
        <v>APAGADO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>
        <f>'RESUMEN TOTAL'!N511</f>
        <v>0</v>
      </c>
      <c r="I494" t="str">
        <f>'RESUMEN TOTAL'!O511</f>
        <v>APAGADO</v>
      </c>
      <c r="J494" t="str">
        <f>'RESUMEN TOTAL'!P532</f>
        <v>APAGADO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TOTAL'!N512</f>
        <v>0</v>
      </c>
      <c r="I495" t="str">
        <f>'RESUMEN TOTAL'!O512</f>
        <v>APAGADO</v>
      </c>
      <c r="J495" t="str">
        <f>'RESUMEN TOTAL'!P533</f>
        <v>APAGADO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TOTAL'!N513</f>
        <v>0</v>
      </c>
      <c r="I496" t="str">
        <f>'RESUMEN TOTAL'!O513</f>
        <v>APAGADO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TOTAL'!N514</f>
        <v>0</v>
      </c>
      <c r="I497" t="str">
        <f>'RESUMEN TOTAL'!O514</f>
        <v>APAGADO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 t="str">
        <f>'RESUMEN TOTAL'!P536</f>
        <v>APAGADO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 t="str">
        <f>'RESUMEN TOTAL'!P537</f>
        <v>APAGADO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TOTAL'!N520</f>
        <v>0</v>
      </c>
      <c r="I503" t="str">
        <f>'RESUMEN TOTAL'!O520</f>
        <v>APAGADO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>
        <f>'RESUMEN TOTAL'!N521</f>
        <v>0</v>
      </c>
      <c r="I504" t="str">
        <f>'RESUMEN TOTAL'!O521</f>
        <v>APAGADO</v>
      </c>
      <c r="J504" t="str">
        <f>'RESUMEN TOTAL'!P540</f>
        <v>APAGADO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TOTAL'!N522</f>
        <v>0</v>
      </c>
      <c r="I505" t="str">
        <f>'RESUMEN TOTAL'!O522</f>
        <v>APAGADO</v>
      </c>
      <c r="J505" t="str">
        <f>'RESUMEN TOTAL'!P541</f>
        <v>APAGADO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TOTAL'!N523</f>
        <v>0</v>
      </c>
      <c r="I506" t="str">
        <f>'RESUMEN TOTAL'!O523</f>
        <v>APAGADO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 t="str">
        <f>'RESUMEN TOTAL'!L544</f>
        <v>APAGADO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 t="str">
        <f>'RESUMEN TOTAL'!P544</f>
        <v>APAGADO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TOTAL'!N526</f>
        <v>0</v>
      </c>
      <c r="I509">
        <f>'RESUMEN TOTAL'!O526</f>
        <v>0</v>
      </c>
      <c r="J509" t="str">
        <f>'RESUMEN TOTAL'!P545</f>
        <v>APAGADO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 t="str">
        <f>'RESUMEN TOTAL'!P546</f>
        <v>APAGADO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TOTAL'!N528</f>
        <v>0</v>
      </c>
      <c r="I511">
        <f>'RESUMEN TOTAL'!O528</f>
        <v>0</v>
      </c>
      <c r="J511" t="str">
        <f>'RESUMEN TOTAL'!P547</f>
        <v>APAGADO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TOTAL'!N529</f>
        <v>0</v>
      </c>
      <c r="I512" t="str">
        <f>'RESUMEN TOTAL'!O529</f>
        <v>APAGADO</v>
      </c>
      <c r="J512" t="str">
        <f>'RESUMEN TOTAL'!P548</f>
        <v>APAGADO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 t="str">
        <f>'RESUMEN TOTAL'!P549</f>
        <v>APAGADO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>
        <f>'RESUMEN TOTAL'!M550</f>
        <v>0</v>
      </c>
      <c r="H514">
        <f>'RESUMEN TOTAL'!N531</f>
        <v>0</v>
      </c>
      <c r="I514">
        <f>'RESUMEN TOTAL'!O531</f>
        <v>0</v>
      </c>
      <c r="J514" t="str">
        <f>'RESUMEN TOTAL'!P550</f>
        <v>APAGADO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TOTAL'!N532</f>
        <v>0</v>
      </c>
      <c r="I515" t="str">
        <f>'RESUMEN TOTAL'!O532</f>
        <v>APAGADO</v>
      </c>
      <c r="J515" t="str">
        <f>'RESUMEN TOTAL'!P551</f>
        <v>APAGADO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TOTAL'!N533</f>
        <v>0</v>
      </c>
      <c r="I516" t="str">
        <f>'RESUMEN TOTAL'!O533</f>
        <v>APAGADO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TOTAL'!N536</f>
        <v>0</v>
      </c>
      <c r="I519" t="str">
        <f>'RESUMEN TOTAL'!O536</f>
        <v>APAGADO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TOTAL'!N537</f>
        <v>0</v>
      </c>
      <c r="I520" t="str">
        <f>'RESUMEN TOTAL'!O537</f>
        <v>APAGADO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TOTAL'!N540</f>
        <v>0</v>
      </c>
      <c r="I523" t="str">
        <f>'RESUMEN TOTAL'!O540</f>
        <v>APAGADO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TOTAL'!N541</f>
        <v>0</v>
      </c>
      <c r="I524" t="str">
        <f>'RESUMEN TOTAL'!O541</f>
        <v>APAGADO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 t="str">
        <f>'RESUMEN TOTAL'!O544</f>
        <v>APAGADO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 t="str">
        <f>'RESUMEN TOTAL'!O545</f>
        <v>APAGADO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TOTAL'!N546</f>
        <v>0</v>
      </c>
      <c r="I529" t="str">
        <f>'RESUMEN TOTAL'!O546</f>
        <v>APAGADO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TOTAL'!N547</f>
        <v>0</v>
      </c>
      <c r="I530" t="str">
        <f>'RESUMEN TOTAL'!O547</f>
        <v>APAGADO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TOTAL'!N548</f>
        <v>0</v>
      </c>
      <c r="I531" t="str">
        <f>'RESUMEN TOTAL'!O548</f>
        <v>APAGADO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TOTAL'!N549</f>
        <v>0</v>
      </c>
      <c r="I532" t="str">
        <f>'RESUMEN TOTAL'!O549</f>
        <v>APAGADO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TOTAL'!N550</f>
        <v>0</v>
      </c>
      <c r="I533" t="str">
        <f>'RESUMEN TOTAL'!O550</f>
        <v>APAGADO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TOTAL'!N551</f>
        <v>0</v>
      </c>
      <c r="I534" t="str">
        <f>'RESUMEN TOTAL'!O551</f>
        <v>APAGADO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9" zoomScale="90" zoomScaleNormal="90" workbookViewId="0">
      <selection activeCell="J30" sqref="J3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45627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0</v>
      </c>
      <c r="D4" s="66">
        <v>0</v>
      </c>
      <c r="E4" s="67">
        <f>D4/C2</f>
        <v>0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0</v>
      </c>
      <c r="D5" s="66">
        <v>0</v>
      </c>
      <c r="E5" s="67">
        <f>D5/C2</f>
        <v>0</v>
      </c>
      <c r="F5" s="143"/>
      <c r="G5" s="65" t="s">
        <v>1151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1416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1142</v>
      </c>
      <c r="C7" s="94">
        <v>0</v>
      </c>
      <c r="D7" s="94">
        <v>0</v>
      </c>
      <c r="E7" s="95">
        <v>0</v>
      </c>
      <c r="F7" s="143"/>
      <c r="G7" s="65" t="s">
        <v>1422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1143</v>
      </c>
      <c r="C8" s="94">
        <v>0</v>
      </c>
      <c r="D8" s="9">
        <v>0</v>
      </c>
      <c r="E8" s="96">
        <v>0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45628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45629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45630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11</v>
      </c>
      <c r="D25" s="66">
        <v>82</v>
      </c>
      <c r="E25" s="67">
        <v>0.18060000000000001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92</v>
      </c>
      <c r="E26" s="67">
        <v>0.2026</v>
      </c>
      <c r="F26" s="143"/>
      <c r="G26" s="65" t="s">
        <v>1151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3"/>
      <c r="G27" s="65" t="s">
        <v>1416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1142</v>
      </c>
      <c r="C28" s="94">
        <v>42</v>
      </c>
      <c r="D28" s="139">
        <v>0</v>
      </c>
      <c r="E28" s="140">
        <f>Hoja1!I4</f>
        <v>0.16600790513833993</v>
      </c>
      <c r="F28" s="143"/>
      <c r="G28" s="65" t="s">
        <v>1422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1143</v>
      </c>
      <c r="C29" s="94">
        <v>50</v>
      </c>
      <c r="D29" s="94">
        <v>0</v>
      </c>
      <c r="E29" s="95">
        <v>0.24</v>
      </c>
      <c r="F29" s="144"/>
      <c r="G29" s="68" t="s">
        <v>1421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45631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45632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45633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45634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45635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45636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45637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0.56000000000000005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1416</v>
      </c>
      <c r="H76" s="118">
        <v>39</v>
      </c>
      <c r="I76" s="123">
        <v>0</v>
      </c>
      <c r="J76" s="107">
        <v>0.54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45638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45639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43</v>
      </c>
      <c r="J91" s="110"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45640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45641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0.06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45642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45643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45644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45645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v>0</v>
      </c>
      <c r="D133" s="94"/>
      <c r="E133" s="95"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45646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45647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45648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45649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45650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45651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45652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45653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45654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45655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45656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547</v>
      </c>
      <c r="G2" s="36">
        <f t="shared" ref="G2" si="1">E2/F2</f>
        <v>0.10237659963436929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547</v>
      </c>
      <c r="G5" s="36">
        <f t="shared" si="5"/>
        <v>0.16270566727605118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547</v>
      </c>
      <c r="G6" s="36">
        <f t="shared" si="5"/>
        <v>0.14259597806215721</v>
      </c>
    </row>
    <row r="7" spans="1:7" x14ac:dyDescent="0.25">
      <c r="A7" s="17">
        <f>'APAGADOS RADIO'!K3</f>
        <v>45632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547</v>
      </c>
      <c r="G7" s="36">
        <f t="shared" si="5"/>
        <v>0</v>
      </c>
    </row>
    <row r="8" spans="1:7" x14ac:dyDescent="0.25">
      <c r="A8" s="17">
        <f>'APAGADOS RADIO'!L3</f>
        <v>45633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45634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547</v>
      </c>
      <c r="G9" s="36">
        <f t="shared" si="7"/>
        <v>0</v>
      </c>
    </row>
    <row r="10" spans="1:7" x14ac:dyDescent="0.25">
      <c r="A10" s="17">
        <f>'APAGADOS RADIO'!N3</f>
        <v>45635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547</v>
      </c>
      <c r="G10" s="36">
        <f t="shared" si="7"/>
        <v>0</v>
      </c>
    </row>
    <row r="11" spans="1:7" x14ac:dyDescent="0.25">
      <c r="A11" s="17">
        <f>'APAGADOS RADIO'!O3</f>
        <v>45636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547</v>
      </c>
      <c r="G11" s="36">
        <f t="shared" si="7"/>
        <v>0</v>
      </c>
    </row>
    <row r="12" spans="1:7" x14ac:dyDescent="0.25">
      <c r="A12" s="17">
        <f>'APAGADOS RADIO'!P3</f>
        <v>45637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45638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45639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45640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45643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45644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45645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45646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45650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B1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35</v>
      </c>
      <c r="G3" s="52">
        <v>0</v>
      </c>
      <c r="H3" s="52">
        <v>0</v>
      </c>
      <c r="I3" s="52">
        <f>COUNTIFS('RESUMEN TOTAL'!C5:C551, "=BONOMO",'RESUMEN TOTAL'!O5:O551,"=APAGADO")</f>
        <v>42</v>
      </c>
      <c r="J3" s="52">
        <f>COUNTIFS('RESUMEN TOTAL'!C5:C709, "=BONOMO",'RESUMEN TOTAL'!P5:P709,"=APAGADO")</f>
        <v>41</v>
      </c>
      <c r="K3" s="52">
        <v>21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0</v>
      </c>
      <c r="N3" s="52">
        <v>0</v>
      </c>
      <c r="O3" s="52">
        <v>0</v>
      </c>
      <c r="P3" s="53">
        <v>24</v>
      </c>
      <c r="Q3" s="53">
        <v>32</v>
      </c>
      <c r="R3" s="53">
        <v>33</v>
      </c>
      <c r="S3" s="53">
        <f>COUNTIFS('RESUMEN TOTAL'!C5:C551, "=BONOMO",'RESUMEN TOTAL'!Y5:Y551,"=APAGADO")</f>
        <v>0</v>
      </c>
      <c r="T3" s="53">
        <v>32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19</v>
      </c>
      <c r="AA3" s="53">
        <f>COUNTIFS('RESUMEN TOTAL'!C5:C551, "=BONOMO",'RESUMEN TOTAL'!AG5:AG551,"=APAGADO")</f>
        <v>0</v>
      </c>
      <c r="AB3" s="53">
        <v>0</v>
      </c>
      <c r="AC3" s="53">
        <v>20</v>
      </c>
      <c r="AD3" s="53">
        <v>53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1143</v>
      </c>
      <c r="B4" s="47">
        <f>COUNTIFS('RESUMEN TOTAL'!C5:C550,"=COSEIDI")</f>
        <v>209</v>
      </c>
      <c r="D4" s="45"/>
      <c r="E4" s="43" t="s">
        <v>1154</v>
      </c>
      <c r="F4" s="58">
        <f t="shared" ref="F4:AG4" si="0">F3/BONOMOcam</f>
        <v>0.13833992094861661</v>
      </c>
      <c r="G4" s="58">
        <v>0</v>
      </c>
      <c r="H4" s="58">
        <v>0</v>
      </c>
      <c r="I4" s="58">
        <f t="shared" si="0"/>
        <v>0.16600790513833993</v>
      </c>
      <c r="J4" s="58">
        <f t="shared" si="0"/>
        <v>0.16205533596837945</v>
      </c>
      <c r="K4" s="58">
        <v>0.1</v>
      </c>
      <c r="L4" s="58">
        <v>7.0000000000000007E-2</v>
      </c>
      <c r="M4" s="58">
        <f t="shared" ref="M4" si="1">M3/BONOMOcam</f>
        <v>0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v>0.17</v>
      </c>
      <c r="Y4" s="59">
        <f t="shared" ref="Y4" si="2">Y3/BONOMOcam</f>
        <v>0</v>
      </c>
      <c r="Z4" s="59">
        <v>0.08</v>
      </c>
      <c r="AA4" s="59">
        <v>7.0000000000000007E-2</v>
      </c>
      <c r="AB4" s="59">
        <v>0</v>
      </c>
      <c r="AC4" s="59">
        <v>0</v>
      </c>
      <c r="AD4" s="59">
        <v>0.25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50</v>
      </c>
      <c r="J5" s="55">
        <v>20</v>
      </c>
      <c r="K5" s="55">
        <v>20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0</v>
      </c>
      <c r="N5" s="55">
        <v>0</v>
      </c>
      <c r="O5" s="55">
        <v>0</v>
      </c>
      <c r="P5" s="55">
        <v>14</v>
      </c>
      <c r="Q5" s="55">
        <v>21</v>
      </c>
      <c r="R5" s="55">
        <v>12</v>
      </c>
      <c r="S5" s="55">
        <f>COUNTIFS('RESUMEN TOTAL'!C5:C537, "=COSEIDI",'RESUMEN TOTAL'!Y5:Y537,"=APAGADO")</f>
        <v>0</v>
      </c>
      <c r="T5" s="55">
        <v>12</v>
      </c>
      <c r="U5" s="55">
        <v>0</v>
      </c>
      <c r="V5" s="55">
        <v>0</v>
      </c>
      <c r="W5" s="55">
        <v>0</v>
      </c>
      <c r="X5" s="55">
        <v>15</v>
      </c>
      <c r="Y5" s="55">
        <f>COUNTIFS('RESUMEN TOTAL'!C5:C537, "=COSEIDI",'RESUMEN TOTAL'!AE5:AE537,"=APAGADO")</f>
        <v>0</v>
      </c>
      <c r="Z5" s="55">
        <v>11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51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0.24</v>
      </c>
      <c r="J6" s="58">
        <v>0.1</v>
      </c>
      <c r="K6" s="58">
        <v>0.1</v>
      </c>
      <c r="L6" s="58">
        <v>7.0000000000000007E-2</v>
      </c>
      <c r="M6" s="58">
        <f t="shared" ref="M6" si="5">M5/COSEIDIcam</f>
        <v>0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4"/>
        <v>0</v>
      </c>
      <c r="T6" s="58">
        <v>0.06</v>
      </c>
      <c r="U6" s="58">
        <v>0</v>
      </c>
      <c r="V6" s="58">
        <v>0</v>
      </c>
      <c r="W6" s="58">
        <v>0</v>
      </c>
      <c r="X6" s="58">
        <v>0.06</v>
      </c>
      <c r="Y6" s="58">
        <f t="shared" ref="Y6" si="6">Y5/COSEIDIcam</f>
        <v>0</v>
      </c>
      <c r="Z6" s="58">
        <v>0.05</v>
      </c>
      <c r="AA6" s="58">
        <v>0.05</v>
      </c>
      <c r="AB6" s="58">
        <v>0</v>
      </c>
      <c r="AC6" s="58">
        <v>0</v>
      </c>
      <c r="AD6" s="58">
        <v>0.2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1617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>
        <f>'RESUMEN TOTAL'!Q26</f>
        <v>0</v>
      </c>
      <c r="L24" s="86">
        <f>'RESUMEN TOTAL'!R26</f>
        <v>0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>
        <f>'RESUMEN TOTAL'!Q27</f>
        <v>0</v>
      </c>
      <c r="L25" s="86">
        <f>'RESUMEN TOTAL'!R27</f>
        <v>0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>
        <f>'RESUMEN TOTAL'!Q92</f>
        <v>0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>
        <f>'RESUMEN TOTAL'!Q93</f>
        <v>0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>
        <f>'RESUMEN TOTAL'!Q132</f>
        <v>0</v>
      </c>
      <c r="L127" s="86">
        <f>'RESUMEN TOTAL'!R132</f>
        <v>0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>
        <f>'RESUMEN TOTAL'!Q170</f>
        <v>0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>
        <f>'RESUMEN TOTAL'!N194</f>
        <v>0</v>
      </c>
      <c r="I188" s="86" t="str">
        <f>'RESUMEN TOTAL'!O194</f>
        <v>APAGADO</v>
      </c>
      <c r="J188" s="86" t="str">
        <f>'RESUMEN TOTAL'!P194</f>
        <v>APAGADO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 t="str">
        <f>'RESUMEN TOTAL'!L199</f>
        <v>APAGADO</v>
      </c>
      <c r="G193" s="86" t="str">
        <f>'RESUMEN TOTAL'!M199</f>
        <v>APAGADO</v>
      </c>
      <c r="H193" s="86">
        <f>'RESUMEN TOTAL'!N199</f>
        <v>0</v>
      </c>
      <c r="I193" s="86" t="str">
        <f>'RESUMEN TOTAL'!O199</f>
        <v>APAGADO</v>
      </c>
      <c r="J193" s="86" t="str">
        <f>'RESUMEN TOTAL'!P199</f>
        <v>APAGADO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 t="str">
        <f>'RESUMEN TOTAL'!L200</f>
        <v>APAGADO</v>
      </c>
      <c r="G194" s="86" t="str">
        <f>'RESUMEN TOTAL'!M200</f>
        <v>APAGADO</v>
      </c>
      <c r="H194" s="86">
        <f>'RESUMEN TOTAL'!N200</f>
        <v>0</v>
      </c>
      <c r="I194" s="86" t="str">
        <f>'RESUMEN TOTAL'!O200</f>
        <v>APAGADO</v>
      </c>
      <c r="J194" s="86" t="str">
        <f>'RESUMEN TOTAL'!P200</f>
        <v>APAGADO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>
        <f>'RESUMEN TOTAL'!N201</f>
        <v>0</v>
      </c>
      <c r="I195" s="86" t="str">
        <f>'RESUMEN TOTAL'!O201</f>
        <v>APAGADO</v>
      </c>
      <c r="J195" s="86" t="str">
        <f>'RESUMEN TOTAL'!P201</f>
        <v>APAGADO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 t="str">
        <f>'RESUMEN TOTAL'!O207</f>
        <v>APAGADO</v>
      </c>
      <c r="J201" s="86" t="str">
        <f>'RESUMEN TOTAL'!P207</f>
        <v>APAGADO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 t="str">
        <f>'RESUMEN TOTAL'!L210</f>
        <v>APAGADO</v>
      </c>
      <c r="G204" s="86" t="str">
        <f>'RESUMEN TOTAL'!M210</f>
        <v>APAGADO</v>
      </c>
      <c r="H204" s="86">
        <f>'RESUMEN TOTAL'!N210</f>
        <v>0</v>
      </c>
      <c r="I204" s="86" t="str">
        <f>'RESUMEN TOTAL'!O210</f>
        <v>APAGADO</v>
      </c>
      <c r="J204" s="86" t="str">
        <f>'RESUMEN TOTAL'!P210</f>
        <v>APAGADO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>
        <f>'RESUMEN TOTAL'!N224</f>
        <v>0</v>
      </c>
      <c r="I218" s="86" t="str">
        <f>'RESUMEN TOTAL'!O224</f>
        <v>APAGADO</v>
      </c>
      <c r="J218" s="86" t="str">
        <f>'RESUMEN TOTAL'!P224</f>
        <v>APAGADO</v>
      </c>
      <c r="K218" s="86">
        <f>'RESUMEN TOTAL'!Q224</f>
        <v>0</v>
      </c>
      <c r="L218" s="86">
        <f>'RESUMEN TOTAL'!R224</f>
        <v>0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 t="str">
        <f>'RESUMEN TOTAL'!M233</f>
        <v>APAGADO</v>
      </c>
      <c r="H226" s="86">
        <f>'RESUMEN TOTAL'!N233</f>
        <v>0</v>
      </c>
      <c r="I226" s="86" t="str">
        <f>'RESUMEN TOTAL'!O233</f>
        <v>APAGADO</v>
      </c>
      <c r="J226" s="86" t="str">
        <f>'RESUMEN TOTAL'!P233</f>
        <v>APAGADO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 t="str">
        <f>'RESUMEN TOTAL'!M234</f>
        <v>APAGADO</v>
      </c>
      <c r="H227" s="86">
        <f>'RESUMEN TOTAL'!N234</f>
        <v>0</v>
      </c>
      <c r="I227" s="86" t="str">
        <f>'RESUMEN TOTAL'!O234</f>
        <v>APAGADO</v>
      </c>
      <c r="J227" s="86" t="str">
        <f>'RESUMEN TOTAL'!P234</f>
        <v>APAGADO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 t="str">
        <f>'RESUMEN TOTAL'!M235</f>
        <v>APAGADO</v>
      </c>
      <c r="H228" s="86">
        <f>'RESUMEN TOTAL'!N235</f>
        <v>0</v>
      </c>
      <c r="I228" s="86" t="str">
        <f>'RESUMEN TOTAL'!O235</f>
        <v>APAGADO</v>
      </c>
      <c r="J228" s="86" t="str">
        <f>'RESUMEN TOTAL'!P235</f>
        <v>APAGADO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 t="str">
        <f>'RESUMEN TOTAL'!M236</f>
        <v>APAGADO</v>
      </c>
      <c r="H229" s="86">
        <f>'RESUMEN TOTAL'!N236</f>
        <v>0</v>
      </c>
      <c r="I229" s="86" t="str">
        <f>'RESUMEN TOTAL'!O236</f>
        <v>APAGADO</v>
      </c>
      <c r="J229" s="86" t="str">
        <f>'RESUMEN TOTAL'!P236</f>
        <v>APAGADO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 t="str">
        <f>'RESUMEN TOTAL'!M237</f>
        <v>APAGADO</v>
      </c>
      <c r="H230" s="86">
        <f>'RESUMEN TOTAL'!N237</f>
        <v>0</v>
      </c>
      <c r="I230" s="86" t="str">
        <f>'RESUMEN TOTAL'!O237</f>
        <v>APAGADO</v>
      </c>
      <c r="J230" s="86" t="str">
        <f>'RESUMEN TOTAL'!P237</f>
        <v>APAGADO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>
        <f>'RESUMEN TOTAL'!N241</f>
        <v>0</v>
      </c>
      <c r="I234" s="86" t="str">
        <f>'RESUMEN TOTAL'!O241</f>
        <v>APAGADO</v>
      </c>
      <c r="J234" s="86" t="str">
        <f>'RESUMEN TOTAL'!P241</f>
        <v>APAGADO</v>
      </c>
      <c r="K234" s="86">
        <f>'RESUMEN TOTAL'!Q241</f>
        <v>0</v>
      </c>
      <c r="L234" s="86">
        <f>'RESUMEN TOTAL'!R241</f>
        <v>0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 t="str">
        <f>'RESUMEN TOTAL'!M247</f>
        <v>APAGADO</v>
      </c>
      <c r="H240" s="86">
        <f>'RESUMEN TOTAL'!N247</f>
        <v>0</v>
      </c>
      <c r="I240" s="86" t="str">
        <f>'RESUMEN TOTAL'!O247</f>
        <v>APAGADO</v>
      </c>
      <c r="J240" s="86" t="str">
        <f>'RESUMEN TOTAL'!P247</f>
        <v>APAGADO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 t="str">
        <f>'RESUMEN TOTAL'!M248</f>
        <v>APAGADO</v>
      </c>
      <c r="H241" s="86">
        <f>'RESUMEN TOTAL'!N248</f>
        <v>0</v>
      </c>
      <c r="I241" s="86" t="str">
        <f>'RESUMEN TOTAL'!O248</f>
        <v>APAGADO</v>
      </c>
      <c r="J241" s="86" t="str">
        <f>'RESUMEN TOTAL'!P248</f>
        <v>APAGADO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>
        <f>'RESUMEN TOTAL'!N249</f>
        <v>0</v>
      </c>
      <c r="I242" s="86" t="str">
        <f>'RESUMEN TOTAL'!O249</f>
        <v>APAGADO</v>
      </c>
      <c r="J242" s="86" t="str">
        <f>'RESUMEN TOTAL'!P249</f>
        <v>APAGADO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 t="str">
        <f>'RESUMEN TOTAL'!L250</f>
        <v>APAGADO</v>
      </c>
      <c r="G243" s="86" t="str">
        <f>'RESUMEN TOTAL'!M250</f>
        <v>APAGADO</v>
      </c>
      <c r="H243" s="86">
        <f>'RESUMEN TOTAL'!N250</f>
        <v>0</v>
      </c>
      <c r="I243" s="86" t="str">
        <f>'RESUMEN TOTAL'!O250</f>
        <v>APAGADO</v>
      </c>
      <c r="J243" s="86" t="str">
        <f>'RESUMEN TOTAL'!P250</f>
        <v>APAGADO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 t="str">
        <f>'RESUMEN TOTAL'!M251</f>
        <v>APAGADO</v>
      </c>
      <c r="H244" s="86">
        <f>'RESUMEN TOTAL'!N251</f>
        <v>0</v>
      </c>
      <c r="I244" s="86" t="str">
        <f>'RESUMEN TOTAL'!O251</f>
        <v>APAGADO</v>
      </c>
      <c r="J244" s="86" t="str">
        <f>'RESUMEN TOTAL'!P251</f>
        <v>APAGADO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 t="str">
        <f>'RESUMEN TOTAL'!M252</f>
        <v>APAGADO</v>
      </c>
      <c r="H245" s="86">
        <f>'RESUMEN TOTAL'!N252</f>
        <v>0</v>
      </c>
      <c r="I245" s="86" t="str">
        <f>'RESUMEN TOTAL'!O252</f>
        <v>APAGADO</v>
      </c>
      <c r="J245" s="86" t="str">
        <f>'RESUMEN TOTAL'!P252</f>
        <v>APAGADO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 t="str">
        <f>'RESUMEN TOTAL'!L254</f>
        <v>APAGADO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>
        <f>'RESUMEN TOTAL'!N255</f>
        <v>0</v>
      </c>
      <c r="I248" s="86" t="str">
        <f>'RESUMEN TOTAL'!O255</f>
        <v>APAGADO</v>
      </c>
      <c r="J248" s="86" t="str">
        <f>'RESUMEN TOTAL'!P255</f>
        <v>APAGADO</v>
      </c>
      <c r="K248" s="86">
        <f>'RESUMEN TOTAL'!Q255</f>
        <v>0</v>
      </c>
      <c r="L248" s="86">
        <f>'RESUMEN TOTAL'!R255</f>
        <v>0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 t="str">
        <f>'RESUMEN TOTAL'!L256</f>
        <v>APAGADO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 t="str">
        <f>'RESUMEN TOTAL'!L257</f>
        <v>APAGADO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 t="str">
        <f>'RESUMEN TOTAL'!L260</f>
        <v>APAGADO</v>
      </c>
      <c r="G253" s="86" t="str">
        <f>'RESUMEN TOTAL'!M260</f>
        <v>APAGADO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 t="str">
        <f>'RESUMEN TOTAL'!M263</f>
        <v>APAGADO</v>
      </c>
      <c r="H256" s="86">
        <f>'RESUMEN TOTAL'!N263</f>
        <v>0</v>
      </c>
      <c r="I256" s="86" t="str">
        <f>'RESUMEN TOTAL'!O263</f>
        <v>APAGADO</v>
      </c>
      <c r="J256" s="86" t="str">
        <f>'RESUMEN TOTAL'!P263</f>
        <v>APAGADO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 t="str">
        <f>'RESUMEN TOTAL'!M264</f>
        <v>APAGADO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 t="str">
        <f>'RESUMEN TOTAL'!L281</f>
        <v>APAGADO</v>
      </c>
      <c r="G273" s="86">
        <f>'RESUMEN TOTAL'!M281</f>
        <v>0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>
        <f>'RESUMEN TOTAL'!M289</f>
        <v>0</v>
      </c>
      <c r="H281" s="86">
        <f>'RESUMEN TOTAL'!N289</f>
        <v>0</v>
      </c>
      <c r="I281" s="86" t="str">
        <f>'RESUMEN TOTAL'!O289</f>
        <v>APAGADO</v>
      </c>
      <c r="J281" s="86" t="str">
        <f>'RESUMEN TOTAL'!P289</f>
        <v>APAGADO</v>
      </c>
      <c r="K281" s="86">
        <f>'RESUMEN TOTAL'!Q289</f>
        <v>0</v>
      </c>
      <c r="L281" s="86">
        <f>'RESUMEN TOTAL'!R289</f>
        <v>0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>
        <f>'RESUMEN TOTAL'!M290</f>
        <v>0</v>
      </c>
      <c r="H282" s="86">
        <f>'RESUMEN TOTAL'!N290</f>
        <v>0</v>
      </c>
      <c r="I282" s="86" t="str">
        <f>'RESUMEN TOTAL'!O290</f>
        <v>APAGADO</v>
      </c>
      <c r="J282" s="86" t="str">
        <f>'RESUMEN TOTAL'!P290</f>
        <v>APAGADO</v>
      </c>
      <c r="K282" s="86">
        <f>'RESUMEN TOTAL'!Q290</f>
        <v>0</v>
      </c>
      <c r="L282" s="86">
        <f>'RESUMEN TOTAL'!R290</f>
        <v>0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>
        <f>'RESUMEN TOTAL'!N292</f>
        <v>0</v>
      </c>
      <c r="I284" s="86" t="str">
        <f>'RESUMEN TOTAL'!O292</f>
        <v>APAGADO</v>
      </c>
      <c r="J284" s="86" t="str">
        <f>'RESUMEN TOTAL'!P292</f>
        <v>APAGADO</v>
      </c>
      <c r="K284" s="86">
        <f>'RESUMEN TOTAL'!Q292</f>
        <v>0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 t="str">
        <f>'RESUMEN TOTAL'!P309</f>
        <v>APAGADO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 t="str">
        <f>'RESUMEN TOTAL'!L314</f>
        <v>APAGADO</v>
      </c>
      <c r="G306" s="86" t="str">
        <f>'RESUMEN TOTAL'!M314</f>
        <v>APAGADO</v>
      </c>
      <c r="H306" s="86">
        <f>'RESUMEN TOTAL'!N314</f>
        <v>0</v>
      </c>
      <c r="I306" s="86" t="str">
        <f>'RESUMEN TOTAL'!O314</f>
        <v>APAGADO</v>
      </c>
      <c r="J306" s="86" t="str">
        <f>'RESUMEN TOTAL'!P314</f>
        <v>APAGADO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 t="str">
        <f>'RESUMEN TOTAL'!L315</f>
        <v>APAGADO</v>
      </c>
      <c r="G307" s="86" t="str">
        <f>'RESUMEN TOTAL'!M315</f>
        <v>APAGADO</v>
      </c>
      <c r="H307" s="86">
        <f>'RESUMEN TOTAL'!N315</f>
        <v>0</v>
      </c>
      <c r="I307" s="86" t="str">
        <f>'RESUMEN TOTAL'!O315</f>
        <v>APAGADO</v>
      </c>
      <c r="J307" s="86" t="str">
        <f>'RESUMEN TOTAL'!P315</f>
        <v>APAGADO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 t="str">
        <f>'RESUMEN TOTAL'!L320</f>
        <v>APAGADO</v>
      </c>
      <c r="G312" s="86" t="str">
        <f>'RESUMEN TOTAL'!M320</f>
        <v>APAGADO</v>
      </c>
      <c r="H312" s="86">
        <f>'RESUMEN TOTAL'!N320</f>
        <v>0</v>
      </c>
      <c r="I312" s="86" t="str">
        <f>'RESUMEN TOTAL'!O320</f>
        <v>APAGADO</v>
      </c>
      <c r="J312" s="86" t="str">
        <f>'RESUMEN TOTAL'!P320</f>
        <v>APAGADO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>
        <f>'RESUMEN TOTAL'!N322</f>
        <v>0</v>
      </c>
      <c r="I314" s="86" t="str">
        <f>'RESUMEN TOTAL'!O322</f>
        <v>APAGADO</v>
      </c>
      <c r="J314" s="86" t="str">
        <f>'RESUMEN TOTAL'!P322</f>
        <v>APAGADO</v>
      </c>
      <c r="K314" s="86">
        <f>'RESUMEN TOTAL'!Q322</f>
        <v>0</v>
      </c>
      <c r="L314" s="86">
        <f>'RESUMEN TOTAL'!R322</f>
        <v>0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 t="str">
        <f>'RESUMEN TOTAL'!L329</f>
        <v>APAGADO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 t="str">
        <f>'RESUMEN TOTAL'!L330</f>
        <v>APAGADO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 t="str">
        <f>'RESUMEN TOTAL'!L331</f>
        <v>APAGADO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 t="str">
        <f>'RESUMEN TOTAL'!L332</f>
        <v>APAGADO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 t="str">
        <f>'RESUMEN TOTAL'!M333</f>
        <v>APAGADO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 t="str">
        <f>'RESUMEN TOTAL'!L337</f>
        <v>APAGADO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 t="str">
        <f>'RESUMEN TOTAL'!O361</f>
        <v>APAGADO</v>
      </c>
      <c r="J352" s="86" t="str">
        <f>'RESUMEN TOTAL'!P361</f>
        <v>APAGADO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>
        <f>'RESUMEN TOTAL'!N362</f>
        <v>0</v>
      </c>
      <c r="I353" s="86" t="str">
        <f>'RESUMEN TOTAL'!O362</f>
        <v>APAGADO</v>
      </c>
      <c r="J353" s="86" t="str">
        <f>'RESUMEN TOTAL'!P362</f>
        <v>APAGADO</v>
      </c>
      <c r="K353" s="86">
        <f>'RESUMEN TOTAL'!Q362</f>
        <v>0</v>
      </c>
      <c r="L353" s="86">
        <f>'RESUMEN TOTAL'!R362</f>
        <v>0</v>
      </c>
      <c r="M353" s="86">
        <f>'RESUMEN TOTAL'!S362</f>
        <v>0</v>
      </c>
      <c r="N353" s="86">
        <f>'RESUMEN TOTAL'!T362</f>
        <v>0</v>
      </c>
      <c r="O353" s="86">
        <f>'RESUMEN TOTAL'!U362</f>
        <v>0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>
        <f>'RESUMEN TOTAL'!N369</f>
        <v>0</v>
      </c>
      <c r="I360" s="86" t="str">
        <f>'RESUMEN TOTAL'!O369</f>
        <v>APAGADO</v>
      </c>
      <c r="J360" s="86" t="str">
        <f>'RESUMEN TOTAL'!P369</f>
        <v>APAGADO</v>
      </c>
      <c r="K360" s="86">
        <f>'RESUMEN TOTAL'!Q369</f>
        <v>0</v>
      </c>
      <c r="L360" s="86">
        <f>'RESUMEN TOTAL'!R369</f>
        <v>0</v>
      </c>
      <c r="M360" s="86">
        <f>'RESUMEN TOTAL'!S369</f>
        <v>0</v>
      </c>
      <c r="N360" s="86">
        <f>'RESUMEN TOTAL'!T369</f>
        <v>0</v>
      </c>
      <c r="O360" s="86">
        <f>'RESUMEN TOTAL'!U369</f>
        <v>0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>
        <f>'RESUMEN TOTAL'!N370</f>
        <v>0</v>
      </c>
      <c r="I361" s="86" t="str">
        <f>'RESUMEN TOTAL'!O370</f>
        <v>APAGADO</v>
      </c>
      <c r="J361" s="86" t="str">
        <f>'RESUMEN TOTAL'!P370</f>
        <v>APAGADO</v>
      </c>
      <c r="K361" s="86">
        <f>'RESUMEN TOTAL'!Q370</f>
        <v>0</v>
      </c>
      <c r="L361" s="86">
        <f>'RESUMEN TOTAL'!R370</f>
        <v>0</v>
      </c>
      <c r="M361" s="86">
        <f>'RESUMEN TOTAL'!S370</f>
        <v>0</v>
      </c>
      <c r="N361" s="86">
        <f>'RESUMEN TOTAL'!T370</f>
        <v>0</v>
      </c>
      <c r="O361" s="86">
        <f>'RESUMEN TOTAL'!U370</f>
        <v>0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>
        <f>'RESUMEN TOTAL'!N371</f>
        <v>0</v>
      </c>
      <c r="I362" s="86" t="str">
        <f>'RESUMEN TOTAL'!O371</f>
        <v>APAGADO</v>
      </c>
      <c r="J362" s="86" t="str">
        <f>'RESUMEN TOTAL'!P371</f>
        <v>APAGADO</v>
      </c>
      <c r="K362" s="86">
        <f>'RESUMEN TOTAL'!Q371</f>
        <v>0</v>
      </c>
      <c r="L362" s="86">
        <f>'RESUMEN TOTAL'!R371</f>
        <v>0</v>
      </c>
      <c r="M362" s="86">
        <f>'RESUMEN TOTAL'!S371</f>
        <v>0</v>
      </c>
      <c r="N362" s="86">
        <f>'RESUMEN TOTAL'!T371</f>
        <v>0</v>
      </c>
      <c r="O362" s="86">
        <f>'RESUMEN TOTAL'!U371</f>
        <v>0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 t="str">
        <f>'RESUMEN TOTAL'!L377</f>
        <v>APAGADO</v>
      </c>
      <c r="G368" s="86" t="str">
        <f>'RESUMEN TOTAL'!M377</f>
        <v>APAGADO</v>
      </c>
      <c r="H368" s="86">
        <f>'RESUMEN TOTAL'!N377</f>
        <v>0</v>
      </c>
      <c r="I368" s="86" t="str">
        <f>'RESUMEN TOTAL'!O377</f>
        <v>APAGADO</v>
      </c>
      <c r="J368" s="86" t="str">
        <f>'RESUMEN TOTAL'!P377</f>
        <v>APAGADO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 t="str">
        <f>'RESUMEN TOTAL'!L378</f>
        <v>APAGADO</v>
      </c>
      <c r="G369" s="86" t="str">
        <f>'RESUMEN TOTAL'!M378</f>
        <v>APAGADO</v>
      </c>
      <c r="H369" s="86">
        <f>'RESUMEN TOTAL'!N378</f>
        <v>0</v>
      </c>
      <c r="I369" s="86" t="str">
        <f>'RESUMEN TOTAL'!O378</f>
        <v>APAGADO</v>
      </c>
      <c r="J369" s="86" t="str">
        <f>'RESUMEN TOTAL'!P378</f>
        <v>APAGADO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 t="str">
        <f>'RESUMEN TOTAL'!O388</f>
        <v>APAGADO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 t="str">
        <f>'RESUMEN TOTAL'!O389</f>
        <v>APAGADO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 t="str">
        <f>'RESUMEN TOTAL'!O390</f>
        <v>APAGADO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 t="str">
        <f>'RESUMEN TOTAL'!O391</f>
        <v>APAGADO</v>
      </c>
      <c r="J380" s="86" t="str">
        <f>'RESUMEN TOTAL'!P391</f>
        <v>APAGADO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 t="str">
        <f>'RESUMEN TOTAL'!O392</f>
        <v>APAGADO</v>
      </c>
      <c r="J381" s="86" t="str">
        <f>'RESUMEN TOTAL'!P392</f>
        <v>APAGADO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 t="str">
        <f>'RESUMEN TOTAL'!L393</f>
        <v>APAGADO</v>
      </c>
      <c r="G382" s="86" t="str">
        <f>'RESUMEN TOTAL'!M393</f>
        <v>APAGADO</v>
      </c>
      <c r="H382" s="86">
        <f>'RESUMEN TOTAL'!N393</f>
        <v>0</v>
      </c>
      <c r="I382" s="86" t="str">
        <f>'RESUMEN TOTAL'!O393</f>
        <v>APAGADO</v>
      </c>
      <c r="J382" s="86" t="str">
        <f>'RESUMEN TOTAL'!P393</f>
        <v>APAGADO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>
        <f>'RESUMEN TOTAL'!N400</f>
        <v>0</v>
      </c>
      <c r="I389" s="86" t="str">
        <f>'RESUMEN TOTAL'!O400</f>
        <v>APAGADO</v>
      </c>
      <c r="J389" s="86" t="str">
        <f>'RESUMEN TOTAL'!P400</f>
        <v>APAGADO</v>
      </c>
      <c r="K389" s="86">
        <f>'RESUMEN TOTAL'!Q400</f>
        <v>0</v>
      </c>
      <c r="L389" s="86">
        <f>'RESUMEN TOTAL'!R400</f>
        <v>0</v>
      </c>
      <c r="M389" s="86">
        <f>'RESUMEN TOTAL'!S400</f>
        <v>0</v>
      </c>
      <c r="N389" s="86">
        <f>'RESUMEN TOTAL'!T400</f>
        <v>0</v>
      </c>
      <c r="O389" s="86">
        <f>'RESUMEN TOTAL'!U400</f>
        <v>0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 t="str">
        <f>'RESUMEN TOTAL'!O403</f>
        <v>APAGADO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 t="str">
        <f>'RESUMEN TOTAL'!O404</f>
        <v>APAGADO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 t="str">
        <f>'RESUMEN TOTAL'!O410</f>
        <v>APAGADO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>
        <f>'RESUMEN TOTAL'!P412</f>
        <v>0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 t="str">
        <f>'RESUMEN TOTAL'!O415</f>
        <v>APAGADO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 t="str">
        <f>'RESUMEN TOTAL'!O418</f>
        <v>APAGADO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>
        <f>'RESUMEN TOTAL'!L420</f>
        <v>0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>
        <f>'RESUMEN TOTAL'!R420</f>
        <v>0</v>
      </c>
      <c r="M409" s="86">
        <f>'RESUMEN TOTAL'!S420</f>
        <v>0</v>
      </c>
      <c r="N409" s="86">
        <f>'RESUMEN TOTAL'!T420</f>
        <v>0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 t="str">
        <f>'RESUMEN TOTAL'!O421</f>
        <v>APAGADO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 t="str">
        <f>'RESUMEN TOTAL'!O422</f>
        <v>APAGADO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 t="str">
        <f>'RESUMEN TOTAL'!N430</f>
        <v>APAGADO</v>
      </c>
      <c r="I419" s="86" t="str">
        <f>'RESUMEN TOTAL'!O430</f>
        <v>APAGADO</v>
      </c>
      <c r="J419" s="86" t="str">
        <f>'RESUMEN TOTAL'!P430</f>
        <v>APAGADO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>
        <f>'RESUMEN TOTAL'!Q449</f>
        <v>0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 t="str">
        <f>'RESUMEN TOTAL'!N453</f>
        <v>APAGADO</v>
      </c>
      <c r="I441" s="86" t="str">
        <f>'RESUMEN TOTAL'!O453</f>
        <v>APAGADO</v>
      </c>
      <c r="J441" s="86" t="str">
        <f>'RESUMEN TOTAL'!P453</f>
        <v>APAGADO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 t="str">
        <f>'RESUMEN TOTAL'!N454</f>
        <v>APAGADO</v>
      </c>
      <c r="I442" s="86" t="str">
        <f>'RESUMEN TOTAL'!O454</f>
        <v>APAGADO</v>
      </c>
      <c r="J442" s="86" t="str">
        <f>'RESUMEN TOTAL'!P454</f>
        <v>APAGADO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 t="str">
        <f>'RESUMEN TOTAL'!N455</f>
        <v>APAGADO</v>
      </c>
      <c r="I443" s="86" t="str">
        <f>'RESUMEN TOTAL'!O455</f>
        <v>APAGADO</v>
      </c>
      <c r="J443" s="86" t="str">
        <f>'RESUMEN TOTAL'!P455</f>
        <v>APAGADO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 t="str">
        <f>'RESUMEN TOTAL'!N456</f>
        <v>APAGADO</v>
      </c>
      <c r="I444" s="86" t="str">
        <f>'RESUMEN TOTAL'!O456</f>
        <v>APAGADO</v>
      </c>
      <c r="J444" s="86" t="str">
        <f>'RESUMEN TOTAL'!P456</f>
        <v>APAGADO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 t="str">
        <f>'RESUMEN TOTAL'!N457</f>
        <v>APAGADO</v>
      </c>
      <c r="I445" s="86" t="str">
        <f>'RESUMEN TOTAL'!O457</f>
        <v>APAGADO</v>
      </c>
      <c r="J445" s="86" t="str">
        <f>'RESUMEN TOTAL'!P457</f>
        <v>APAGADO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 t="str">
        <f>'RESUMEN TOTAL'!N458</f>
        <v>APAGADO</v>
      </c>
      <c r="I446" s="86" t="str">
        <f>'RESUMEN TOTAL'!O458</f>
        <v>APAGADO</v>
      </c>
      <c r="J446" s="86" t="str">
        <f>'RESUMEN TOTAL'!P458</f>
        <v>APAGADO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 t="str">
        <f>'RESUMEN TOTAL'!N459</f>
        <v>APAGADO</v>
      </c>
      <c r="I447" s="86" t="str">
        <f>'RESUMEN TOTAL'!O459</f>
        <v>APAGADO</v>
      </c>
      <c r="J447" s="86" t="str">
        <f>'RESUMEN TOTAL'!P459</f>
        <v>APAGADO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 t="str">
        <f>'RESUMEN TOTAL'!N460</f>
        <v>APAGADO</v>
      </c>
      <c r="I448" s="86" t="str">
        <f>'RESUMEN TOTAL'!O460</f>
        <v>APAGADO</v>
      </c>
      <c r="J448" s="86" t="str">
        <f>'RESUMEN TOTAL'!P460</f>
        <v>APAGADO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 t="str">
        <f>'RESUMEN TOTAL'!M474</f>
        <v>APAGADO</v>
      </c>
      <c r="H462" s="86">
        <f>'RESUMEN TOTAL'!N474</f>
        <v>0</v>
      </c>
      <c r="I462" s="86" t="str">
        <f>'RESUMEN TOTAL'!O474</f>
        <v>APAGADO</v>
      </c>
      <c r="J462" s="86" t="str">
        <f>'RESUMEN TOTAL'!P474</f>
        <v>APAGADO</v>
      </c>
      <c r="K462" s="86">
        <f>'RESUMEN TOTAL'!Q474</f>
        <v>0</v>
      </c>
      <c r="L462" s="86">
        <f>'RESUMEN TOTAL'!R474</f>
        <v>0</v>
      </c>
      <c r="M462" s="86">
        <f>'RESUMEN TOTAL'!S474</f>
        <v>0</v>
      </c>
      <c r="N462" s="86">
        <f>'RESUMEN TOTAL'!T474</f>
        <v>0</v>
      </c>
      <c r="O462" s="86">
        <f>'RESUMEN TOTAL'!U474</f>
        <v>0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 t="str">
        <f>'RESUMEN TOTAL'!M475</f>
        <v>APAGADO</v>
      </c>
      <c r="H463" s="86">
        <f>'RESUMEN TOTAL'!N475</f>
        <v>0</v>
      </c>
      <c r="I463" s="86" t="str">
        <f>'RESUMEN TOTAL'!O475</f>
        <v>APAGADO</v>
      </c>
      <c r="J463" s="86" t="str">
        <f>'RESUMEN TOTAL'!P475</f>
        <v>APAGADO</v>
      </c>
      <c r="K463" s="86">
        <f>'RESUMEN TOTAL'!Q475</f>
        <v>0</v>
      </c>
      <c r="L463" s="86">
        <f>'RESUMEN TOTAL'!R475</f>
        <v>0</v>
      </c>
      <c r="M463" s="86">
        <f>'RESUMEN TOTAL'!S475</f>
        <v>0</v>
      </c>
      <c r="N463" s="86">
        <f>'RESUMEN TOTAL'!T475</f>
        <v>0</v>
      </c>
      <c r="O463" s="86">
        <f>'RESUMEN TOTAL'!U475</f>
        <v>0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 t="str">
        <f>'RESUMEN TOTAL'!M476</f>
        <v>APAGADO</v>
      </c>
      <c r="H464" s="86">
        <f>'RESUMEN TOTAL'!N476</f>
        <v>0</v>
      </c>
      <c r="I464" s="86" t="str">
        <f>'RESUMEN TOTAL'!O476</f>
        <v>APAGADO</v>
      </c>
      <c r="J464" s="86" t="str">
        <f>'RESUMEN TOTAL'!P476</f>
        <v>APAGADO</v>
      </c>
      <c r="K464" s="86">
        <f>'RESUMEN TOTAL'!Q476</f>
        <v>0</v>
      </c>
      <c r="L464" s="86">
        <f>'RESUMEN TOTAL'!R476</f>
        <v>0</v>
      </c>
      <c r="M464" s="86">
        <f>'RESUMEN TOTAL'!S476</f>
        <v>0</v>
      </c>
      <c r="N464" s="86">
        <f>'RESUMEN TOTAL'!T476</f>
        <v>0</v>
      </c>
      <c r="O464" s="86">
        <f>'RESUMEN TOTAL'!U476</f>
        <v>0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 t="str">
        <f>'RESUMEN TOTAL'!M484</f>
        <v>APAGADO</v>
      </c>
      <c r="H472" s="86">
        <f>'RESUMEN TOTAL'!N484</f>
        <v>0</v>
      </c>
      <c r="I472" s="86" t="str">
        <f>'RESUMEN TOTAL'!O484</f>
        <v>APAGADO</v>
      </c>
      <c r="J472" s="86" t="str">
        <f>'RESUMEN TOTAL'!P484</f>
        <v>APAGADO</v>
      </c>
      <c r="K472" s="86">
        <f>'RESUMEN TOTAL'!Q484</f>
        <v>0</v>
      </c>
      <c r="L472" s="86">
        <f>'RESUMEN TOTAL'!R484</f>
        <v>0</v>
      </c>
      <c r="M472" s="86">
        <f>'RESUMEN TOTAL'!S484</f>
        <v>0</v>
      </c>
      <c r="N472" s="86">
        <f>'RESUMEN TOTAL'!T484</f>
        <v>0</v>
      </c>
      <c r="O472" s="86">
        <f>'RESUMEN TOTAL'!U484</f>
        <v>0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 t="str">
        <f>'RESUMEN TOTAL'!M485</f>
        <v>APAGADO</v>
      </c>
      <c r="H473" s="86">
        <f>'RESUMEN TOTAL'!N485</f>
        <v>0</v>
      </c>
      <c r="I473" s="86" t="str">
        <f>'RESUMEN TOTAL'!O485</f>
        <v>APAGADO</v>
      </c>
      <c r="J473" s="86" t="str">
        <f>'RESUMEN TOTAL'!P485</f>
        <v>APAGADO</v>
      </c>
      <c r="K473" s="86">
        <f>'RESUMEN TOTAL'!Q485</f>
        <v>0</v>
      </c>
      <c r="L473" s="86">
        <f>'RESUMEN TOTAL'!R485</f>
        <v>0</v>
      </c>
      <c r="M473" s="86">
        <f>'RESUMEN TOTAL'!S485</f>
        <v>0</v>
      </c>
      <c r="N473" s="86">
        <f>'RESUMEN TOTAL'!T485</f>
        <v>0</v>
      </c>
      <c r="O473" s="86">
        <f>'RESUMEN TOTAL'!U485</f>
        <v>0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 t="str">
        <f>'RESUMEN TOTAL'!M488</f>
        <v>APAGADO</v>
      </c>
      <c r="H476" s="86">
        <f>'RESUMEN TOTAL'!N488</f>
        <v>0</v>
      </c>
      <c r="I476" s="86" t="str">
        <f>'RESUMEN TOTAL'!O488</f>
        <v>APAGADO</v>
      </c>
      <c r="J476" s="86" t="str">
        <f>'RESUMEN TOTAL'!P488</f>
        <v>APAGADO</v>
      </c>
      <c r="K476" s="86">
        <f>'RESUMEN TOTAL'!Q488</f>
        <v>0</v>
      </c>
      <c r="L476" s="86">
        <f>'RESUMEN TOTAL'!R488</f>
        <v>0</v>
      </c>
      <c r="M476" s="86">
        <f>'RESUMEN TOTAL'!S488</f>
        <v>0</v>
      </c>
      <c r="N476" s="86">
        <f>'RESUMEN TOTAL'!T488</f>
        <v>0</v>
      </c>
      <c r="O476" s="86">
        <f>'RESUMEN TOTAL'!U488</f>
        <v>0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 t="str">
        <f>'RESUMEN TOTAL'!M489</f>
        <v>APAGADO</v>
      </c>
      <c r="H477" s="86">
        <f>'RESUMEN TOTAL'!N489</f>
        <v>0</v>
      </c>
      <c r="I477" s="86" t="str">
        <f>'RESUMEN TOTAL'!O489</f>
        <v>APAGADO</v>
      </c>
      <c r="J477" s="86" t="str">
        <f>'RESUMEN TOTAL'!P489</f>
        <v>APAGADO</v>
      </c>
      <c r="K477" s="86">
        <f>'RESUMEN TOTAL'!Q489</f>
        <v>0</v>
      </c>
      <c r="L477" s="86">
        <f>'RESUMEN TOTAL'!R489</f>
        <v>0</v>
      </c>
      <c r="M477" s="86">
        <f>'RESUMEN TOTAL'!S489</f>
        <v>0</v>
      </c>
      <c r="N477" s="86">
        <f>'RESUMEN TOTAL'!T489</f>
        <v>0</v>
      </c>
      <c r="O477" s="86">
        <f>'RESUMEN TOTAL'!U489</f>
        <v>0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 t="str">
        <f>'RESUMEN TOTAL'!M490</f>
        <v>APAGADO</v>
      </c>
      <c r="H478" s="86">
        <f>'RESUMEN TOTAL'!N490</f>
        <v>0</v>
      </c>
      <c r="I478" s="86" t="str">
        <f>'RESUMEN TOTAL'!O490</f>
        <v>APAGADO</v>
      </c>
      <c r="J478" s="86" t="str">
        <f>'RESUMEN TOTAL'!P490</f>
        <v>APAGADO</v>
      </c>
      <c r="K478" s="86">
        <f>'RESUMEN TOTAL'!Q490</f>
        <v>0</v>
      </c>
      <c r="L478" s="86">
        <f>'RESUMEN TOTAL'!R490</f>
        <v>0</v>
      </c>
      <c r="M478" s="86">
        <f>'RESUMEN TOTAL'!S490</f>
        <v>0</v>
      </c>
      <c r="N478" s="86">
        <f>'RESUMEN TOTAL'!T490</f>
        <v>0</v>
      </c>
      <c r="O478" s="86">
        <f>'RESUMEN TOTAL'!U490</f>
        <v>0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 t="str">
        <f>'RESUMEN TOTAL'!M491</f>
        <v>APAGADO</v>
      </c>
      <c r="H479" s="86">
        <f>'RESUMEN TOTAL'!N491</f>
        <v>0</v>
      </c>
      <c r="I479" s="86" t="str">
        <f>'RESUMEN TOTAL'!O491</f>
        <v>APAGADO</v>
      </c>
      <c r="J479" s="86" t="str">
        <f>'RESUMEN TOTAL'!P491</f>
        <v>APAGADO</v>
      </c>
      <c r="K479" s="86">
        <f>'RESUMEN TOTAL'!Q491</f>
        <v>0</v>
      </c>
      <c r="L479" s="86">
        <f>'RESUMEN TOTAL'!R491</f>
        <v>0</v>
      </c>
      <c r="M479" s="86">
        <f>'RESUMEN TOTAL'!S491</f>
        <v>0</v>
      </c>
      <c r="N479" s="86">
        <f>'RESUMEN TOTAL'!T491</f>
        <v>0</v>
      </c>
      <c r="O479" s="86">
        <f>'RESUMEN TOTAL'!U491</f>
        <v>0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 t="str">
        <f>'RESUMEN TOTAL'!M496</f>
        <v>APAGADO</v>
      </c>
      <c r="H484" s="86">
        <f>'RESUMEN TOTAL'!N496</f>
        <v>0</v>
      </c>
      <c r="I484" s="86" t="str">
        <f>'RESUMEN TOTAL'!O496</f>
        <v>APAGADO</v>
      </c>
      <c r="J484" s="86" t="str">
        <f>'RESUMEN TOTAL'!P496</f>
        <v>APAGADO</v>
      </c>
      <c r="K484" s="86">
        <f>'RESUMEN TOTAL'!Q496</f>
        <v>0</v>
      </c>
      <c r="L484" s="86">
        <f>'RESUMEN TOTAL'!R496</f>
        <v>0</v>
      </c>
      <c r="M484" s="86">
        <f>'RESUMEN TOTAL'!S496</f>
        <v>0</v>
      </c>
      <c r="N484" s="86">
        <f>'RESUMEN TOTAL'!T496</f>
        <v>0</v>
      </c>
      <c r="O484" s="86">
        <f>'RESUMEN TOTAL'!U496</f>
        <v>0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 t="str">
        <f>'RESUMEN TOTAL'!M497</f>
        <v>APAGADO</v>
      </c>
      <c r="H485" s="86">
        <f>'RESUMEN TOTAL'!N497</f>
        <v>0</v>
      </c>
      <c r="I485" s="86" t="str">
        <f>'RESUMEN TOTAL'!O497</f>
        <v>APAGADO</v>
      </c>
      <c r="J485" s="86" t="str">
        <f>'RESUMEN TOTAL'!P497</f>
        <v>APAGADO</v>
      </c>
      <c r="K485" s="86">
        <f>'RESUMEN TOTAL'!Q497</f>
        <v>0</v>
      </c>
      <c r="L485" s="86">
        <f>'RESUMEN TOTAL'!R497</f>
        <v>0</v>
      </c>
      <c r="M485" s="86">
        <f>'RESUMEN TOTAL'!S497</f>
        <v>0</v>
      </c>
      <c r="N485" s="86">
        <f>'RESUMEN TOTAL'!T497</f>
        <v>0</v>
      </c>
      <c r="O485" s="86">
        <f>'RESUMEN TOTAL'!U497</f>
        <v>0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 t="str">
        <f>'RESUMEN TOTAL'!M498</f>
        <v>APAGADO</v>
      </c>
      <c r="H486" s="86">
        <f>'RESUMEN TOTAL'!N498</f>
        <v>0</v>
      </c>
      <c r="I486" s="86" t="str">
        <f>'RESUMEN TOTAL'!O498</f>
        <v>APAGADO</v>
      </c>
      <c r="J486" s="86" t="str">
        <f>'RESUMEN TOTAL'!P498</f>
        <v>APAGADO</v>
      </c>
      <c r="K486" s="86">
        <f>'RESUMEN TOTAL'!Q498</f>
        <v>0</v>
      </c>
      <c r="L486" s="86">
        <f>'RESUMEN TOTAL'!R498</f>
        <v>0</v>
      </c>
      <c r="M486" s="86">
        <f>'RESUMEN TOTAL'!S498</f>
        <v>0</v>
      </c>
      <c r="N486" s="86">
        <f>'RESUMEN TOTAL'!T498</f>
        <v>0</v>
      </c>
      <c r="O486" s="86">
        <f>'RESUMEN TOTAL'!U498</f>
        <v>0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 t="str">
        <f>'RESUMEN TOTAL'!M499</f>
        <v>APAGADO</v>
      </c>
      <c r="H487" s="86">
        <f>'RESUMEN TOTAL'!N499</f>
        <v>0</v>
      </c>
      <c r="I487" s="86" t="str">
        <f>'RESUMEN TOTAL'!O499</f>
        <v>APAGADO</v>
      </c>
      <c r="J487" s="86" t="str">
        <f>'RESUMEN TOTAL'!P499</f>
        <v>APAGADO</v>
      </c>
      <c r="K487" s="86">
        <f>'RESUMEN TOTAL'!Q499</f>
        <v>0</v>
      </c>
      <c r="L487" s="86">
        <f>'RESUMEN TOTAL'!R499</f>
        <v>0</v>
      </c>
      <c r="M487" s="86">
        <f>'RESUMEN TOTAL'!S499</f>
        <v>0</v>
      </c>
      <c r="N487" s="86">
        <f>'RESUMEN TOTAL'!T499</f>
        <v>0</v>
      </c>
      <c r="O487" s="86">
        <f>'RESUMEN TOTAL'!U499</f>
        <v>0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 t="str">
        <f>'RESUMEN TOTAL'!L500</f>
        <v>APAGADO</v>
      </c>
      <c r="G488" s="86" t="str">
        <f>'RESUMEN TOTAL'!M500</f>
        <v>APAGADO</v>
      </c>
      <c r="H488" s="86">
        <f>'RESUMEN TOTAL'!N500</f>
        <v>0</v>
      </c>
      <c r="I488" s="86" t="str">
        <f>'RESUMEN TOTAL'!O500</f>
        <v>APAGADO</v>
      </c>
      <c r="J488" s="86" t="str">
        <f>'RESUMEN TOTAL'!P500</f>
        <v>APAGADO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 t="str">
        <f>'RESUMEN TOTAL'!L501</f>
        <v>APAGADO</v>
      </c>
      <c r="G489" s="86" t="str">
        <f>'RESUMEN TOTAL'!M501</f>
        <v>APAGADO</v>
      </c>
      <c r="H489" s="86">
        <f>'RESUMEN TOTAL'!N501</f>
        <v>0</v>
      </c>
      <c r="I489" s="86" t="str">
        <f>'RESUMEN TOTAL'!O501</f>
        <v>APAGADO</v>
      </c>
      <c r="J489" s="86" t="str">
        <f>'RESUMEN TOTAL'!P501</f>
        <v>APAGADO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 t="str">
        <f>'RESUMEN TOTAL'!L502</f>
        <v>APAGADO</v>
      </c>
      <c r="G490" s="86" t="str">
        <f>'RESUMEN TOTAL'!M502</f>
        <v>APAGADO</v>
      </c>
      <c r="H490" s="86">
        <f>'RESUMEN TOTAL'!N502</f>
        <v>0</v>
      </c>
      <c r="I490" s="86" t="str">
        <f>'RESUMEN TOTAL'!O502</f>
        <v>APAGADO</v>
      </c>
      <c r="J490" s="86" t="str">
        <f>'RESUMEN TOTAL'!P502</f>
        <v>APAGADO</v>
      </c>
      <c r="K490" s="86">
        <f>'RESUMEN TOTAL'!Q502</f>
        <v>0</v>
      </c>
      <c r="L490" s="86">
        <f>'RESUMEN TOTAL'!R502</f>
        <v>0</v>
      </c>
      <c r="M490" s="86">
        <f>'RESUMEN TOTAL'!S502</f>
        <v>0</v>
      </c>
      <c r="N490" s="86">
        <f>'RESUMEN TOTAL'!T502</f>
        <v>0</v>
      </c>
      <c r="O490" s="86">
        <f>'RESUMEN TOTAL'!U502</f>
        <v>0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 t="str">
        <f>'RESUMEN TOTAL'!L503</f>
        <v>APAGADO</v>
      </c>
      <c r="G491" s="86" t="str">
        <f>'RESUMEN TOTAL'!M503</f>
        <v>APAGADO</v>
      </c>
      <c r="H491" s="86">
        <f>'RESUMEN TOTAL'!N503</f>
        <v>0</v>
      </c>
      <c r="I491" s="86" t="str">
        <f>'RESUMEN TOTAL'!O503</f>
        <v>APAGADO</v>
      </c>
      <c r="J491" s="86" t="str">
        <f>'RESUMEN TOTAL'!P503</f>
        <v>APAGADO</v>
      </c>
      <c r="K491" s="86">
        <f>'RESUMEN TOTAL'!Q503</f>
        <v>0</v>
      </c>
      <c r="L491" s="86">
        <f>'RESUMEN TOTAL'!R503</f>
        <v>0</v>
      </c>
      <c r="M491" s="86">
        <f>'RESUMEN TOTAL'!S503</f>
        <v>0</v>
      </c>
      <c r="N491" s="86">
        <f>'RESUMEN TOTAL'!T503</f>
        <v>0</v>
      </c>
      <c r="O491" s="86">
        <f>'RESUMEN TOTAL'!U503</f>
        <v>0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 t="str">
        <f>'RESUMEN TOTAL'!M504</f>
        <v>APAGADO</v>
      </c>
      <c r="H492" s="86">
        <f>'RESUMEN TOTAL'!N504</f>
        <v>0</v>
      </c>
      <c r="I492" s="86" t="str">
        <f>'RESUMEN TOTAL'!O504</f>
        <v>APAGADO</v>
      </c>
      <c r="J492" s="86" t="str">
        <f>'RESUMEN TOTAL'!P504</f>
        <v>APAGADO</v>
      </c>
      <c r="K492" s="86">
        <f>'RESUMEN TOTAL'!Q504</f>
        <v>0</v>
      </c>
      <c r="L492" s="86">
        <f>'RESUMEN TOTAL'!R504</f>
        <v>0</v>
      </c>
      <c r="M492" s="86">
        <f>'RESUMEN TOTAL'!S504</f>
        <v>0</v>
      </c>
      <c r="N492" s="86">
        <f>'RESUMEN TOTAL'!T504</f>
        <v>0</v>
      </c>
      <c r="O492" s="86">
        <f>'RESUMEN TOTAL'!U504</f>
        <v>0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 t="str">
        <f>'RESUMEN TOTAL'!M505</f>
        <v>APAGADO</v>
      </c>
      <c r="H493" s="86">
        <f>'RESUMEN TOTAL'!N505</f>
        <v>0</v>
      </c>
      <c r="I493" s="86" t="str">
        <f>'RESUMEN TOTAL'!O505</f>
        <v>APAGADO</v>
      </c>
      <c r="J493" s="86" t="str">
        <f>'RESUMEN TOTAL'!P505</f>
        <v>APAGADO</v>
      </c>
      <c r="K493" s="86">
        <f>'RESUMEN TOTAL'!Q505</f>
        <v>0</v>
      </c>
      <c r="L493" s="86">
        <f>'RESUMEN TOTAL'!R505</f>
        <v>0</v>
      </c>
      <c r="M493" s="86">
        <f>'RESUMEN TOTAL'!S505</f>
        <v>0</v>
      </c>
      <c r="N493" s="86">
        <f>'RESUMEN TOTAL'!T505</f>
        <v>0</v>
      </c>
      <c r="O493" s="86">
        <f>'RESUMEN TOTAL'!U505</f>
        <v>0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 t="str">
        <f>'RESUMEN TOTAL'!M506</f>
        <v>APAGADO</v>
      </c>
      <c r="H494" s="86">
        <f>'RESUMEN TOTAL'!N506</f>
        <v>0</v>
      </c>
      <c r="I494" s="86" t="str">
        <f>'RESUMEN TOTAL'!O506</f>
        <v>APAGADO</v>
      </c>
      <c r="J494" s="86" t="str">
        <f>'RESUMEN TOTAL'!P506</f>
        <v>APAGADO</v>
      </c>
      <c r="K494" s="86">
        <f>'RESUMEN TOTAL'!Q506</f>
        <v>0</v>
      </c>
      <c r="L494" s="86">
        <f>'RESUMEN TOTAL'!R506</f>
        <v>0</v>
      </c>
      <c r="M494" s="86">
        <f>'RESUMEN TOTAL'!S506</f>
        <v>0</v>
      </c>
      <c r="N494" s="86">
        <f>'RESUMEN TOTAL'!T506</f>
        <v>0</v>
      </c>
      <c r="O494" s="86">
        <f>'RESUMEN TOTAL'!U506</f>
        <v>0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 t="str">
        <f>'RESUMEN TOTAL'!M507</f>
        <v>APAGADO</v>
      </c>
      <c r="H495" s="86">
        <f>'RESUMEN TOTAL'!N507</f>
        <v>0</v>
      </c>
      <c r="I495" s="86" t="str">
        <f>'RESUMEN TOTAL'!O507</f>
        <v>APAGADO</v>
      </c>
      <c r="J495" s="86" t="str">
        <f>'RESUMEN TOTAL'!P507</f>
        <v>APAGADO</v>
      </c>
      <c r="K495" s="86">
        <f>'RESUMEN TOTAL'!Q507</f>
        <v>0</v>
      </c>
      <c r="L495" s="86">
        <f>'RESUMEN TOTAL'!R507</f>
        <v>0</v>
      </c>
      <c r="M495" s="86">
        <f>'RESUMEN TOTAL'!S507</f>
        <v>0</v>
      </c>
      <c r="N495" s="86">
        <f>'RESUMEN TOTAL'!T507</f>
        <v>0</v>
      </c>
      <c r="O495" s="86">
        <f>'RESUMEN TOTAL'!U507</f>
        <v>0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 t="str">
        <f>'RESUMEN TOTAL'!M508</f>
        <v>APAGADO</v>
      </c>
      <c r="H496" s="86">
        <f>'RESUMEN TOTAL'!N508</f>
        <v>0</v>
      </c>
      <c r="I496" s="86">
        <f>'RESUMEN TOTAL'!O508</f>
        <v>0</v>
      </c>
      <c r="J496" s="86">
        <f>'RESUMEN TOTAL'!P508</f>
        <v>0</v>
      </c>
      <c r="K496" s="86">
        <f>'RESUMEN TOTAL'!Q508</f>
        <v>0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 t="str">
        <f>'RESUMEN TOTAL'!M509</f>
        <v>APAGADO</v>
      </c>
      <c r="H497" s="86">
        <f>'RESUMEN TOTAL'!N509</f>
        <v>0</v>
      </c>
      <c r="I497" s="86" t="str">
        <f>'RESUMEN TOTAL'!O509</f>
        <v>APAGADO</v>
      </c>
      <c r="J497" s="86" t="str">
        <f>'RESUMEN TOTAL'!P509</f>
        <v>APAGADO</v>
      </c>
      <c r="K497" s="86">
        <f>'RESUMEN TOTAL'!Q509</f>
        <v>0</v>
      </c>
      <c r="L497" s="86">
        <f>'RESUMEN TOTAL'!R509</f>
        <v>0</v>
      </c>
      <c r="M497" s="86">
        <f>'RESUMEN TOTAL'!S509</f>
        <v>0</v>
      </c>
      <c r="N497" s="86">
        <f>'RESUMEN TOTAL'!T509</f>
        <v>0</v>
      </c>
      <c r="O497" s="86">
        <f>'RESUMEN TOTAL'!U509</f>
        <v>0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 t="str">
        <f>'RESUMEN TOTAL'!M510</f>
        <v>APAGADO</v>
      </c>
      <c r="H498" s="86">
        <f>'RESUMEN TOTAL'!N510</f>
        <v>0</v>
      </c>
      <c r="I498" s="86" t="str">
        <f>'RESUMEN TOTAL'!O510</f>
        <v>APAGADO</v>
      </c>
      <c r="J498" s="86" t="str">
        <f>'RESUMEN TOTAL'!P510</f>
        <v>APAGADO</v>
      </c>
      <c r="K498" s="86">
        <f>'RESUMEN TOTAL'!Q510</f>
        <v>0</v>
      </c>
      <c r="L498" s="86">
        <f>'RESUMEN TOTAL'!R510</f>
        <v>0</v>
      </c>
      <c r="M498" s="86">
        <f>'RESUMEN TOTAL'!S510</f>
        <v>0</v>
      </c>
      <c r="N498" s="86">
        <f>'RESUMEN TOTAL'!T510</f>
        <v>0</v>
      </c>
      <c r="O498" s="86">
        <f>'RESUMEN TOTAL'!U510</f>
        <v>0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 t="str">
        <f>'RESUMEN TOTAL'!M511</f>
        <v>APAGADO</v>
      </c>
      <c r="H499" s="86">
        <f>'RESUMEN TOTAL'!N511</f>
        <v>0</v>
      </c>
      <c r="I499" s="86" t="str">
        <f>'RESUMEN TOTAL'!O511</f>
        <v>APAGADO</v>
      </c>
      <c r="J499" s="86" t="str">
        <f>'RESUMEN TOTAL'!P511</f>
        <v>APAGADO</v>
      </c>
      <c r="K499" s="86">
        <f>'RESUMEN TOTAL'!Q511</f>
        <v>0</v>
      </c>
      <c r="L499" s="86">
        <f>'RESUMEN TOTAL'!R511</f>
        <v>0</v>
      </c>
      <c r="M499" s="86">
        <f>'RESUMEN TOTAL'!S511</f>
        <v>0</v>
      </c>
      <c r="N499" s="86">
        <f>'RESUMEN TOTAL'!T511</f>
        <v>0</v>
      </c>
      <c r="O499" s="86">
        <f>'RESUMEN TOTAL'!U511</f>
        <v>0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 t="str">
        <f>'RESUMEN TOTAL'!M512</f>
        <v>APAGADO</v>
      </c>
      <c r="H500" s="86">
        <f>'RESUMEN TOTAL'!N512</f>
        <v>0</v>
      </c>
      <c r="I500" s="86" t="str">
        <f>'RESUMEN TOTAL'!O512</f>
        <v>APAGADO</v>
      </c>
      <c r="J500" s="86" t="str">
        <f>'RESUMEN TOTAL'!P512</f>
        <v>APAGADO</v>
      </c>
      <c r="K500" s="86">
        <f>'RESUMEN TOTAL'!Q512</f>
        <v>0</v>
      </c>
      <c r="L500" s="86">
        <f>'RESUMEN TOTAL'!R512</f>
        <v>0</v>
      </c>
      <c r="M500" s="86">
        <f>'RESUMEN TOTAL'!S512</f>
        <v>0</v>
      </c>
      <c r="N500" s="86">
        <f>'RESUMEN TOTAL'!T512</f>
        <v>0</v>
      </c>
      <c r="O500" s="86">
        <f>'RESUMEN TOTAL'!U512</f>
        <v>0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 t="str">
        <f>'RESUMEN TOTAL'!M513</f>
        <v>APAGADO</v>
      </c>
      <c r="H501" s="86">
        <f>'RESUMEN TOTAL'!N513</f>
        <v>0</v>
      </c>
      <c r="I501" s="86" t="str">
        <f>'RESUMEN TOTAL'!O513</f>
        <v>APAGADO</v>
      </c>
      <c r="J501" s="86" t="str">
        <f>'RESUMEN TOTAL'!P513</f>
        <v>APAGADO</v>
      </c>
      <c r="K501" s="86">
        <f>'RESUMEN TOTAL'!Q513</f>
        <v>0</v>
      </c>
      <c r="L501" s="86">
        <f>'RESUMEN TOTAL'!R513</f>
        <v>0</v>
      </c>
      <c r="M501" s="86">
        <f>'RESUMEN TOTAL'!S513</f>
        <v>0</v>
      </c>
      <c r="N501" s="86">
        <f>'RESUMEN TOTAL'!T513</f>
        <v>0</v>
      </c>
      <c r="O501" s="86">
        <f>'RESUMEN TOTAL'!U513</f>
        <v>0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 t="str">
        <f>'RESUMEN TOTAL'!M514</f>
        <v>APAGADO</v>
      </c>
      <c r="H502" s="86">
        <f>'RESUMEN TOTAL'!N514</f>
        <v>0</v>
      </c>
      <c r="I502" s="86" t="str">
        <f>'RESUMEN TOTAL'!O514</f>
        <v>APAGADO</v>
      </c>
      <c r="J502" s="86" t="str">
        <f>'RESUMEN TOTAL'!P514</f>
        <v>APAGADO</v>
      </c>
      <c r="K502" s="86">
        <f>'RESUMEN TOTAL'!Q514</f>
        <v>0</v>
      </c>
      <c r="L502" s="86">
        <f>'RESUMEN TOTAL'!R514</f>
        <v>0</v>
      </c>
      <c r="M502" s="86">
        <f>'RESUMEN TOTAL'!S514</f>
        <v>0</v>
      </c>
      <c r="N502" s="86">
        <f>'RESUMEN TOTAL'!T514</f>
        <v>0</v>
      </c>
      <c r="O502" s="86">
        <f>'RESUMEN TOTAL'!U514</f>
        <v>0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 t="str">
        <f>'RESUMEN TOTAL'!M520</f>
        <v>APAGADO</v>
      </c>
      <c r="H508" s="86">
        <f>'RESUMEN TOTAL'!N520</f>
        <v>0</v>
      </c>
      <c r="I508" s="86" t="str">
        <f>'RESUMEN TOTAL'!O520</f>
        <v>APAGADO</v>
      </c>
      <c r="J508" s="86" t="str">
        <f>'RESUMEN TOTAL'!P520</f>
        <v>APAGADO</v>
      </c>
      <c r="K508" s="86">
        <f>'RESUMEN TOTAL'!Q520</f>
        <v>0</v>
      </c>
      <c r="L508" s="86">
        <f>'RESUMEN TOTAL'!R520</f>
        <v>0</v>
      </c>
      <c r="M508" s="86">
        <f>'RESUMEN TOTAL'!S520</f>
        <v>0</v>
      </c>
      <c r="N508" s="86">
        <f>'RESUMEN TOTAL'!T520</f>
        <v>0</v>
      </c>
      <c r="O508" s="86">
        <f>'RESUMEN TOTAL'!U520</f>
        <v>0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 t="str">
        <f>'RESUMEN TOTAL'!M521</f>
        <v>APAGADO</v>
      </c>
      <c r="H509" s="86">
        <f>'RESUMEN TOTAL'!N521</f>
        <v>0</v>
      </c>
      <c r="I509" s="86" t="str">
        <f>'RESUMEN TOTAL'!O521</f>
        <v>APAGADO</v>
      </c>
      <c r="J509" s="86" t="str">
        <f>'RESUMEN TOTAL'!P521</f>
        <v>APAGADO</v>
      </c>
      <c r="K509" s="86">
        <f>'RESUMEN TOTAL'!Q521</f>
        <v>0</v>
      </c>
      <c r="L509" s="86">
        <f>'RESUMEN TOTAL'!R521</f>
        <v>0</v>
      </c>
      <c r="M509" s="86">
        <f>'RESUMEN TOTAL'!S521</f>
        <v>0</v>
      </c>
      <c r="N509" s="86">
        <f>'RESUMEN TOTAL'!T521</f>
        <v>0</v>
      </c>
      <c r="O509" s="86">
        <f>'RESUMEN TOTAL'!U521</f>
        <v>0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 t="str">
        <f>'RESUMEN TOTAL'!M528</f>
        <v>APAGADO</v>
      </c>
      <c r="H514" s="86">
        <f>'RESUMEN TOTAL'!N528</f>
        <v>0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 t="str">
        <f>'RESUMEN TOTAL'!O529</f>
        <v>APAGADO</v>
      </c>
      <c r="J515" s="86" t="str">
        <f>'RESUMEN TOTAL'!P529</f>
        <v>APAGADO</v>
      </c>
      <c r="K515" s="86">
        <f>'RESUMEN TOTAL'!Q529</f>
        <v>0</v>
      </c>
      <c r="L515" s="86">
        <f>'RESUMEN TOTAL'!R529</f>
        <v>0</v>
      </c>
      <c r="M515" s="86">
        <f>'RESUMEN TOTAL'!S529</f>
        <v>0</v>
      </c>
      <c r="N515" s="86">
        <f>'RESUMEN TOTAL'!T529</f>
        <v>0</v>
      </c>
      <c r="O515" s="86">
        <f>'RESUMEN TOTAL'!U529</f>
        <v>0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 t="str">
        <f>'RESUMEN TOTAL'!M532</f>
        <v>APAGADO</v>
      </c>
      <c r="H518" s="86">
        <f>'RESUMEN TOTAL'!N532</f>
        <v>0</v>
      </c>
      <c r="I518" s="86" t="str">
        <f>'RESUMEN TOTAL'!O532</f>
        <v>APAGADO</v>
      </c>
      <c r="J518" s="86" t="str">
        <f>'RESUMEN TOTAL'!P532</f>
        <v>APAGADO</v>
      </c>
      <c r="K518" s="86">
        <f>'RESUMEN TOTAL'!Q532</f>
        <v>0</v>
      </c>
      <c r="L518" s="86">
        <f>'RESUMEN TOTAL'!R532</f>
        <v>0</v>
      </c>
      <c r="M518" s="86">
        <f>'RESUMEN TOTAL'!S532</f>
        <v>0</v>
      </c>
      <c r="N518" s="86">
        <f>'RESUMEN TOTAL'!T532</f>
        <v>0</v>
      </c>
      <c r="O518" s="86">
        <f>'RESUMEN TOTAL'!U532</f>
        <v>0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 t="str">
        <f>'RESUMEN TOTAL'!L533</f>
        <v>APAGADO</v>
      </c>
      <c r="G519" s="86" t="str">
        <f>'RESUMEN TOTAL'!M533</f>
        <v>APAGADO</v>
      </c>
      <c r="H519" s="86">
        <f>'RESUMEN TOTAL'!N533</f>
        <v>0</v>
      </c>
      <c r="I519" s="86" t="str">
        <f>'RESUMEN TOTAL'!O533</f>
        <v>APAGADO</v>
      </c>
      <c r="J519" s="86" t="str">
        <f>'RESUMEN TOTAL'!P533</f>
        <v>APAGADO</v>
      </c>
      <c r="K519" s="86">
        <f>'RESUMEN TOTAL'!Q533</f>
        <v>0</v>
      </c>
      <c r="L519" s="86">
        <f>'RESUMEN TOTAL'!R533</f>
        <v>0</v>
      </c>
      <c r="M519" s="86">
        <f>'RESUMEN TOTAL'!S533</f>
        <v>0</v>
      </c>
      <c r="N519" s="86">
        <f>'RESUMEN TOTAL'!T533</f>
        <v>0</v>
      </c>
      <c r="O519" s="86">
        <f>'RESUMEN TOTAL'!U533</f>
        <v>0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 t="str">
        <f>'RESUMEN TOTAL'!M536</f>
        <v>APAGADO</v>
      </c>
      <c r="H522" s="86">
        <f>'RESUMEN TOTAL'!N536</f>
        <v>0</v>
      </c>
      <c r="I522" s="86" t="str">
        <f>'RESUMEN TOTAL'!O536</f>
        <v>APAGADO</v>
      </c>
      <c r="J522" s="86" t="str">
        <f>'RESUMEN TOTAL'!P536</f>
        <v>APAGADO</v>
      </c>
      <c r="K522" s="86">
        <f>'RESUMEN TOTAL'!Q536</f>
        <v>0</v>
      </c>
      <c r="L522" s="86">
        <f>'RESUMEN TOTAL'!R536</f>
        <v>0</v>
      </c>
      <c r="M522" s="86">
        <f>'RESUMEN TOTAL'!S536</f>
        <v>0</v>
      </c>
      <c r="N522" s="86">
        <f>'RESUMEN TOTAL'!T536</f>
        <v>0</v>
      </c>
      <c r="O522" s="86">
        <f>'RESUMEN TOTAL'!U536</f>
        <v>0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 t="str">
        <f>'RESUMEN TOTAL'!M537</f>
        <v>APAGADO</v>
      </c>
      <c r="H523" s="86">
        <f>'RESUMEN TOTAL'!N537</f>
        <v>0</v>
      </c>
      <c r="I523" s="86" t="str">
        <f>'RESUMEN TOTAL'!O537</f>
        <v>APAGADO</v>
      </c>
      <c r="J523" s="86" t="str">
        <f>'RESUMEN TOTAL'!P537</f>
        <v>APAGADO</v>
      </c>
      <c r="K523" s="86">
        <f>'RESUMEN TOTAL'!Q537</f>
        <v>0</v>
      </c>
      <c r="L523" s="86">
        <f>'RESUMEN TOTAL'!R537</f>
        <v>0</v>
      </c>
      <c r="M523" s="86">
        <f>'RESUMEN TOTAL'!S537</f>
        <v>0</v>
      </c>
      <c r="N523" s="86">
        <f>'RESUMEN TOTAL'!T537</f>
        <v>0</v>
      </c>
      <c r="O523" s="86">
        <f>'RESUMEN TOTAL'!U537</f>
        <v>0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 t="str">
        <f>'RESUMEN TOTAL'!M540</f>
        <v>APAGADO</v>
      </c>
      <c r="H526" s="86">
        <f>'RESUMEN TOTAL'!N540</f>
        <v>0</v>
      </c>
      <c r="I526" s="86" t="str">
        <f>'RESUMEN TOTAL'!O540</f>
        <v>APAGADO</v>
      </c>
      <c r="J526" s="86" t="str">
        <f>'RESUMEN TOTAL'!P540</f>
        <v>APAGADO</v>
      </c>
      <c r="K526" s="86">
        <f>'RESUMEN TOTAL'!Q540</f>
        <v>0</v>
      </c>
      <c r="L526" s="86">
        <f>'RESUMEN TOTAL'!R540</f>
        <v>0</v>
      </c>
      <c r="M526" s="86">
        <f>'RESUMEN TOTAL'!S540</f>
        <v>0</v>
      </c>
      <c r="N526" s="86">
        <f>'RESUMEN TOTAL'!T540</f>
        <v>0</v>
      </c>
      <c r="O526" s="86">
        <f>'RESUMEN TOTAL'!U540</f>
        <v>0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 t="str">
        <f>'RESUMEN TOTAL'!M541</f>
        <v>APAGADO</v>
      </c>
      <c r="H527" s="86">
        <f>'RESUMEN TOTAL'!N541</f>
        <v>0</v>
      </c>
      <c r="I527" s="86" t="str">
        <f>'RESUMEN TOTAL'!O541</f>
        <v>APAGADO</v>
      </c>
      <c r="J527" s="86" t="str">
        <f>'RESUMEN TOTAL'!P541</f>
        <v>APAGADO</v>
      </c>
      <c r="K527" s="86">
        <f>'RESUMEN TOTAL'!Q541</f>
        <v>0</v>
      </c>
      <c r="L527" s="86">
        <f>'RESUMEN TOTAL'!R541</f>
        <v>0</v>
      </c>
      <c r="M527" s="86">
        <f>'RESUMEN TOTAL'!S541</f>
        <v>0</v>
      </c>
      <c r="N527" s="86">
        <f>'RESUMEN TOTAL'!T541</f>
        <v>0</v>
      </c>
      <c r="O527" s="86">
        <f>'RESUMEN TOTAL'!U541</f>
        <v>0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 t="str">
        <f>'RESUMEN TOTAL'!L544</f>
        <v>APAGADO</v>
      </c>
      <c r="G530" s="86" t="str">
        <f>'RESUMEN TOTAL'!M544</f>
        <v>APAGADO</v>
      </c>
      <c r="H530" s="86">
        <f>'RESUMEN TOTAL'!N544</f>
        <v>0</v>
      </c>
      <c r="I530" s="86" t="str">
        <f>'RESUMEN TOTAL'!O544</f>
        <v>APAGADO</v>
      </c>
      <c r="J530" s="86" t="str">
        <f>'RESUMEN TOTAL'!P544</f>
        <v>APAGADO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 t="str">
        <f>'RESUMEN TOTAL'!L545</f>
        <v>APAGADO</v>
      </c>
      <c r="G531" s="86" t="str">
        <f>'RESUMEN TOTAL'!M545</f>
        <v>APAGADO</v>
      </c>
      <c r="H531" s="86">
        <f>'RESUMEN TOTAL'!N545</f>
        <v>0</v>
      </c>
      <c r="I531" s="86" t="str">
        <f>'RESUMEN TOTAL'!O545</f>
        <v>APAGADO</v>
      </c>
      <c r="J531" s="86" t="str">
        <f>'RESUMEN TOTAL'!P545</f>
        <v>APAGADO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 t="str">
        <f>'RESUMEN TOTAL'!M546</f>
        <v>APAGADO</v>
      </c>
      <c r="H532" s="86">
        <f>'RESUMEN TOTAL'!N546</f>
        <v>0</v>
      </c>
      <c r="I532" s="86" t="str">
        <f>'RESUMEN TOTAL'!O546</f>
        <v>APAGADO</v>
      </c>
      <c r="J532" s="86" t="str">
        <f>'RESUMEN TOTAL'!P546</f>
        <v>APAGADO</v>
      </c>
      <c r="K532" s="86">
        <f>'RESUMEN TOTAL'!Q546</f>
        <v>0</v>
      </c>
      <c r="L532" s="86">
        <f>'RESUMEN TOTAL'!R546</f>
        <v>0</v>
      </c>
      <c r="M532" s="86">
        <f>'RESUMEN TOTAL'!S546</f>
        <v>0</v>
      </c>
      <c r="N532" s="86">
        <f>'RESUMEN TOTAL'!T546</f>
        <v>0</v>
      </c>
      <c r="O532" s="86">
        <f>'RESUMEN TOTAL'!U546</f>
        <v>0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 t="str">
        <f>'RESUMEN TOTAL'!M547</f>
        <v>APAGADO</v>
      </c>
      <c r="H533" s="86">
        <f>'RESUMEN TOTAL'!N547</f>
        <v>0</v>
      </c>
      <c r="I533" s="86" t="str">
        <f>'RESUMEN TOTAL'!O547</f>
        <v>APAGADO</v>
      </c>
      <c r="J533" s="86" t="str">
        <f>'RESUMEN TOTAL'!P547</f>
        <v>APAGADO</v>
      </c>
      <c r="K533" s="86">
        <f>'RESUMEN TOTAL'!Q547</f>
        <v>0</v>
      </c>
      <c r="L533" s="86">
        <f>'RESUMEN TOTAL'!R547</f>
        <v>0</v>
      </c>
      <c r="M533" s="86">
        <f>'RESUMEN TOTAL'!S547</f>
        <v>0</v>
      </c>
      <c r="N533" s="86">
        <f>'RESUMEN TOTAL'!T547</f>
        <v>0</v>
      </c>
      <c r="O533" s="86">
        <f>'RESUMEN TOTAL'!U547</f>
        <v>0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 t="str">
        <f>'RESUMEN TOTAL'!M548</f>
        <v>APAGADO</v>
      </c>
      <c r="H534" s="86">
        <f>'RESUMEN TOTAL'!N548</f>
        <v>0</v>
      </c>
      <c r="I534" s="86" t="str">
        <f>'RESUMEN TOTAL'!O548</f>
        <v>APAGADO</v>
      </c>
      <c r="J534" s="86" t="str">
        <f>'RESUMEN TOTAL'!P548</f>
        <v>APAGADO</v>
      </c>
      <c r="K534" s="86">
        <f>'RESUMEN TOTAL'!Q548</f>
        <v>0</v>
      </c>
      <c r="L534" s="86">
        <f>'RESUMEN TOTAL'!R548</f>
        <v>0</v>
      </c>
      <c r="M534" s="86">
        <f>'RESUMEN TOTAL'!S548</f>
        <v>0</v>
      </c>
      <c r="N534" s="86">
        <f>'RESUMEN TOTAL'!T548</f>
        <v>0</v>
      </c>
      <c r="O534" s="86">
        <f>'RESUMEN TOTAL'!U548</f>
        <v>0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 t="str">
        <f>'RESUMEN TOTAL'!M549</f>
        <v>APAGADO</v>
      </c>
      <c r="H535" s="86">
        <f>'RESUMEN TOTAL'!N549</f>
        <v>0</v>
      </c>
      <c r="I535" s="86" t="str">
        <f>'RESUMEN TOTAL'!O549</f>
        <v>APAGADO</v>
      </c>
      <c r="J535" s="86" t="str">
        <f>'RESUMEN TOTAL'!P549</f>
        <v>APAGADO</v>
      </c>
      <c r="K535" s="86">
        <f>'RESUMEN TOTAL'!Q549</f>
        <v>0</v>
      </c>
      <c r="L535" s="86">
        <f>'RESUMEN TOTAL'!R549</f>
        <v>0</v>
      </c>
      <c r="M535" s="86">
        <f>'RESUMEN TOTAL'!S549</f>
        <v>0</v>
      </c>
      <c r="N535" s="86">
        <f>'RESUMEN TOTAL'!T549</f>
        <v>0</v>
      </c>
      <c r="O535" s="86">
        <f>'RESUMEN TOTAL'!U549</f>
        <v>0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>
        <f>'RESUMEN TOTAL'!M550</f>
        <v>0</v>
      </c>
      <c r="H536" s="86">
        <f>'RESUMEN TOTAL'!N550</f>
        <v>0</v>
      </c>
      <c r="I536" s="86" t="str">
        <f>'RESUMEN TOTAL'!O550</f>
        <v>APAGADO</v>
      </c>
      <c r="J536" s="86" t="str">
        <f>'RESUMEN TOTAL'!P550</f>
        <v>APAGADO</v>
      </c>
      <c r="K536" s="86">
        <f>'RESUMEN TOTAL'!Q550</f>
        <v>0</v>
      </c>
      <c r="L536" s="86">
        <f>'RESUMEN TOTAL'!R550</f>
        <v>0</v>
      </c>
      <c r="M536" s="86">
        <f>'RESUMEN TOTAL'!S550</f>
        <v>0</v>
      </c>
      <c r="N536" s="86">
        <f>'RESUMEN TOTAL'!T550</f>
        <v>0</v>
      </c>
      <c r="O536" s="86">
        <f>'RESUMEN TOTAL'!U550</f>
        <v>0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>
        <f>'RESUMEN TOTAL'!M551</f>
        <v>0</v>
      </c>
      <c r="H537" s="86">
        <f>'RESUMEN TOTAL'!N551</f>
        <v>0</v>
      </c>
      <c r="I537" s="86" t="str">
        <f>'RESUMEN TOTAL'!O551</f>
        <v>APAGADO</v>
      </c>
      <c r="J537" s="86" t="str">
        <f>'RESUMEN TOTAL'!P551</f>
        <v>APAGADO</v>
      </c>
      <c r="K537" s="86">
        <f>'RESUMEN TOTAL'!Q551</f>
        <v>0</v>
      </c>
      <c r="L537" s="86">
        <f>'RESUMEN TOTAL'!R551</f>
        <v>0</v>
      </c>
      <c r="M537" s="86">
        <f>'RESUMEN TOTAL'!S551</f>
        <v>0</v>
      </c>
      <c r="N537" s="86">
        <f>'RESUMEN TOTAL'!T551</f>
        <v>0</v>
      </c>
      <c r="O537" s="86">
        <f>'RESUMEN TOTAL'!U551</f>
        <v>0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1600</v>
      </c>
      <c r="C641" t="s">
        <v>1599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1601</v>
      </c>
      <c r="C642" t="s">
        <v>1599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2024-12-05T10:37:44Z</dcterms:modified>
</cp:coreProperties>
</file>