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8719B993-BFD8-4289-BC4E-559029C2F5B1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7" i="24" l="1"/>
  <c r="E188" i="24"/>
  <c r="G24" i="14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<sst xmlns="http://schemas.openxmlformats.org/spreadsheetml/2006/main" count="5093" uniqueCount="1632">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</sst>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0.13833992094861661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0.16600790513833993</c:v>
                      </c:pt>
                      <c:pt idx="4">
                        <c:v>0.16205533596837945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0.13833992094861661</c:v>
                </c:pt>
                <c:pt idx="1">
                  <c:v>0</c:v>
                </c:pt>
                <c:pt idx="2">
                  <c:v>0</c:v>
                </c:pt>
                <c:pt idx="3">
                  <c:v>0.16600790513833993</c:v>
                </c:pt>
                <c:pt idx="4">
                  <c:v>0.16205533596837945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zoomScale="55" zoomScaleNormal="55" workbookViewId="0">
      <pane xSplit="11" ySplit="4" topLeftCell="Q142" activePane="bottomRight" state="frozen"/>
      <selection pane="topRight" activeCell="M1" sqref="M1"/>
      <selection pane="bottomLeft" activeCell="A5" sqref="A5"/>
      <selection pane="bottomRight" activeCell="D234" sqref="D23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23</v>
      </c>
      <c r="J26" s="34">
        <f t="shared" si="8"/>
        <v>5</v>
      </c>
      <c r="K26" s="35">
        <f t="shared" si="9"/>
        <v>0.8214285714285714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23</v>
      </c>
      <c r="J27" s="34">
        <f t="shared" si="8"/>
        <v>5</v>
      </c>
      <c r="K27" s="35">
        <f t="shared" si="9"/>
        <v>0.8214285714285714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23</v>
      </c>
      <c r="J32" s="34">
        <f t="shared" si="8"/>
        <v>5</v>
      </c>
      <c r="K32" s="35">
        <f t="shared" si="9"/>
        <v>0.8214285714285714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23</v>
      </c>
      <c r="J50" s="34">
        <f t="shared" si="8"/>
        <v>5</v>
      </c>
      <c r="K50" s="35">
        <f t="shared" si="9"/>
        <v>0.8214285714285714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23</v>
      </c>
      <c r="J53" s="34">
        <f t="shared" si="8"/>
        <v>5</v>
      </c>
      <c r="K53" s="35">
        <f t="shared" si="9"/>
        <v>0.8214285714285714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23</v>
      </c>
      <c r="J55" s="34">
        <f t="shared" si="8"/>
        <v>5</v>
      </c>
      <c r="K55" s="35">
        <f t="shared" si="9"/>
        <v>0.8214285714285714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28</v>
      </c>
      <c r="J74" s="34">
        <f t="shared" si="8"/>
        <v>0</v>
      </c>
      <c r="K74" s="35">
        <f t="shared" si="9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23</v>
      </c>
      <c r="J75" s="34">
        <f>COUNTIF(L75:AM75,"APAGADO")</f>
        <v>5</v>
      </c>
      <c r="K75" s="35">
        <f>(I75)/(J75+I75)</f>
        <v>0.8214285714285714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25</v>
      </c>
      <c r="J85" s="34">
        <f>COUNTIF(L85:AM85,"APAGADO")</f>
        <v>3</v>
      </c>
      <c r="K85" s="35">
        <f>(I85)/(J85+I85)</f>
        <v>0.8928571428571429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23</v>
      </c>
      <c r="J92" s="34">
        <f t="shared" si="16"/>
        <v>5</v>
      </c>
      <c r="K92" s="35">
        <f t="shared" si="17"/>
        <v>0.8214285714285714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23</v>
      </c>
      <c r="J93" s="34">
        <f t="shared" si="16"/>
        <v>5</v>
      </c>
      <c r="K93" s="35">
        <f t="shared" si="17"/>
        <v>0.8214285714285714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23</v>
      </c>
      <c r="J100" s="34">
        <f>COUNTIF(L100:AM100,"APAGADO")</f>
        <v>5</v>
      </c>
      <c r="K100" s="35">
        <f>(I100)/(J100+I100)</f>
        <v>0.8214285714285714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23</v>
      </c>
      <c r="J103" s="34">
        <f t="shared" si="16"/>
        <v>5</v>
      </c>
      <c r="K103" s="35">
        <f t="shared" si="17"/>
        <v>0.8214285714285714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 t="s">
        <v>1630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24</v>
      </c>
      <c r="J117" s="34">
        <f>COUNTIF(L117:AM117,"APAGADO")</f>
        <v>4</v>
      </c>
      <c r="K117" s="35">
        <f>(I117)/(J117+I117)</f>
        <v>0.8571428571428571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24</v>
      </c>
      <c r="J118" s="34">
        <f>COUNTIF(L118:AM118,"APAGADO")</f>
        <v>4</v>
      </c>
      <c r="K118" s="35">
        <f>(I118)/(J118+I118)</f>
        <v>0.8571428571428571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24</v>
      </c>
      <c r="J120" s="34">
        <f t="shared" si="16"/>
        <v>4</v>
      </c>
      <c r="K120" s="35">
        <f t="shared" si="17"/>
        <v>0.8571428571428571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23</v>
      </c>
      <c r="J122" s="34">
        <f t="shared" si="16"/>
        <v>5</v>
      </c>
      <c r="K122" s="35">
        <f t="shared" si="17"/>
        <v>0.8214285714285714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23</v>
      </c>
      <c r="J123" s="34">
        <f t="shared" si="16"/>
        <v>5</v>
      </c>
      <c r="K123" s="35">
        <f t="shared" si="17"/>
        <v>0.8214285714285714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23</v>
      </c>
      <c r="J125" s="34">
        <f t="shared" si="16"/>
        <v>5</v>
      </c>
      <c r="K125" s="35">
        <f t="shared" si="17"/>
        <v>0.8214285714285714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23</v>
      </c>
      <c r="J126" s="34">
        <f t="shared" si="16"/>
        <v>5</v>
      </c>
      <c r="K126" s="35">
        <f t="shared" si="17"/>
        <v>0.8214285714285714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23</v>
      </c>
      <c r="J127" s="34">
        <f t="shared" si="16"/>
        <v>5</v>
      </c>
      <c r="K127" s="35">
        <f t="shared" si="17"/>
        <v>0.8214285714285714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23</v>
      </c>
      <c r="J132" s="34">
        <f t="shared" si="16"/>
        <v>5</v>
      </c>
      <c r="K132" s="35">
        <f t="shared" si="17"/>
        <v>0.8214285714285714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23</v>
      </c>
      <c r="J134" s="34">
        <f t="shared" si="16"/>
        <v>5</v>
      </c>
      <c r="K134" s="35">
        <f t="shared" si="17"/>
        <v>0.8214285714285714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23</v>
      </c>
      <c r="J142" s="34">
        <f t="shared" si="16"/>
        <v>5</v>
      </c>
      <c r="K142" s="35">
        <f t="shared" si="17"/>
        <v>0.8214285714285714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23</v>
      </c>
      <c r="J143" s="34">
        <f t="shared" si="16"/>
        <v>5</v>
      </c>
      <c r="K143" s="35">
        <f t="shared" si="17"/>
        <v>0.8214285714285714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23</v>
      </c>
      <c r="J153" s="34">
        <f t="shared" ref="J153:J260" si="23">COUNTIF(L153:AM153,"APAGADO")</f>
        <v>5</v>
      </c>
      <c r="K153" s="35">
        <f t="shared" ref="K153:K260" si="24">(I153)/(J153+I153)</f>
        <v>0.8214285714285714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23</v>
      </c>
      <c r="J170" s="34">
        <f t="shared" si="25"/>
        <v>5</v>
      </c>
      <c r="K170" s="35">
        <f t="shared" si="26"/>
        <v>0.8214285714285714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23</v>
      </c>
      <c r="J194" s="34">
        <f t="shared" si="23"/>
        <v>5</v>
      </c>
      <c r="K194" s="35">
        <f t="shared" si="24"/>
        <v>0.8214285714285714</v>
      </c>
      <c r="L194" s="86" t="s">
        <v>1630</v>
      </c>
      <c r="M194" s="86" t="s">
        <v>1630</v>
      </c>
      <c r="N194" s="86"/>
      <c r="O194" s="86" t="s">
        <v>1630</v>
      </c>
      <c r="P194" s="86" t="s">
        <v>1630</v>
      </c>
      <c r="Q194" s="86" t="s">
        <v>1630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23</v>
      </c>
      <c r="J199" s="34">
        <f t="shared" si="23"/>
        <v>5</v>
      </c>
      <c r="K199" s="35">
        <f t="shared" si="24"/>
        <v>0.8214285714285714</v>
      </c>
      <c r="L199" s="86" t="s">
        <v>1630</v>
      </c>
      <c r="M199" s="86" t="s">
        <v>1630</v>
      </c>
      <c r="N199" s="86"/>
      <c r="O199" s="86" t="s">
        <v>1630</v>
      </c>
      <c r="P199" s="86" t="s">
        <v>1630</v>
      </c>
      <c r="Q199" s="86" t="s">
        <v>1630</v>
      </c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23</v>
      </c>
      <c r="J200" s="34">
        <f t="shared" si="23"/>
        <v>5</v>
      </c>
      <c r="K200" s="35">
        <f t="shared" si="24"/>
        <v>0.8214285714285714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25</v>
      </c>
      <c r="J201" s="34">
        <f t="shared" si="23"/>
        <v>3</v>
      </c>
      <c r="K201" s="35">
        <f t="shared" si="24"/>
        <v>0.8928571428571429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26</v>
      </c>
      <c r="J207" s="34">
        <f t="shared" si="23"/>
        <v>2</v>
      </c>
      <c r="K207" s="35">
        <f t="shared" si="24"/>
        <v>0.9285714285714286</v>
      </c>
      <c r="L207" s="86"/>
      <c r="M207" s="86"/>
      <c r="N207" s="86"/>
      <c r="O207" s="86" t="s">
        <v>1630</v>
      </c>
      <c r="P207" s="86" t="s">
        <v>1630</v>
      </c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23</v>
      </c>
      <c r="J210" s="34">
        <f t="shared" si="23"/>
        <v>5</v>
      </c>
      <c r="K210" s="35">
        <f t="shared" si="24"/>
        <v>0.8214285714285714</v>
      </c>
      <c r="L210" s="86" t="s">
        <v>1630</v>
      </c>
      <c r="M210" s="86" t="s">
        <v>1630</v>
      </c>
      <c r="N210" s="86"/>
      <c r="O210" s="86" t="s">
        <v>1630</v>
      </c>
      <c r="P210" s="86" t="s">
        <v>1630</v>
      </c>
      <c r="Q210" s="86" t="s">
        <v>1630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23</v>
      </c>
      <c r="J224" s="34">
        <f t="shared" si="23"/>
        <v>5</v>
      </c>
      <c r="K224" s="35">
        <f t="shared" si="24"/>
        <v>0.8214285714285714</v>
      </c>
      <c r="L224" s="86" t="s">
        <v>1630</v>
      </c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24</v>
      </c>
      <c r="J233" s="34">
        <f t="shared" si="23"/>
        <v>4</v>
      </c>
      <c r="K233" s="35">
        <f t="shared" si="24"/>
        <v>0.8571428571428571</v>
      </c>
      <c r="L233" s="86"/>
      <c r="M233" s="86" t="s">
        <v>1630</v>
      </c>
      <c r="N233" s="86"/>
      <c r="O233" s="86" t="s">
        <v>1630</v>
      </c>
      <c r="P233" s="86" t="s">
        <v>1630</v>
      </c>
      <c r="Q233" s="86" t="s">
        <v>1630</v>
      </c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24</v>
      </c>
      <c r="J234" s="34">
        <f t="shared" si="23"/>
        <v>4</v>
      </c>
      <c r="K234" s="35">
        <f t="shared" si="24"/>
        <v>0.8571428571428571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24</v>
      </c>
      <c r="J235" s="34">
        <f t="shared" si="23"/>
        <v>4</v>
      </c>
      <c r="K235" s="35">
        <f t="shared" si="24"/>
        <v>0.8571428571428571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24</v>
      </c>
      <c r="J236" s="34">
        <f t="shared" si="23"/>
        <v>4</v>
      </c>
      <c r="K236" s="35">
        <f t="shared" si="24"/>
        <v>0.8571428571428571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24</v>
      </c>
      <c r="J237" s="34">
        <f t="shared" si="23"/>
        <v>4</v>
      </c>
      <c r="K237" s="35">
        <f t="shared" si="24"/>
        <v>0.8571428571428571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23</v>
      </c>
      <c r="J241" s="34">
        <f t="shared" si="23"/>
        <v>5</v>
      </c>
      <c r="K241" s="35">
        <f t="shared" si="24"/>
        <v>0.8214285714285714</v>
      </c>
      <c r="L241" s="86" t="s">
        <v>1630</v>
      </c>
      <c r="M241" s="86" t="s">
        <v>1630</v>
      </c>
      <c r="N241" s="86"/>
      <c r="O241" s="86" t="s">
        <v>1630</v>
      </c>
      <c r="P241" s="86" t="s">
        <v>1630</v>
      </c>
      <c r="Q241" s="86" t="s">
        <v>1630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25</v>
      </c>
      <c r="J247" s="34">
        <f t="shared" si="23"/>
        <v>3</v>
      </c>
      <c r="K247" s="35">
        <f t="shared" si="24"/>
        <v>0.8928571428571429</v>
      </c>
      <c r="L247" s="86"/>
      <c r="M247" s="86" t="s">
        <v>1630</v>
      </c>
      <c r="N247" s="86"/>
      <c r="O247" s="86" t="s">
        <v>1630</v>
      </c>
      <c r="P247" s="86" t="s">
        <v>1630</v>
      </c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 t="s">
        <v>1630</v>
      </c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25</v>
      </c>
      <c r="J249" s="34">
        <f>COUNTIF(L249:AM249,"APAGADO")</f>
        <v>3</v>
      </c>
      <c r="K249" s="35">
        <f>(I249)/(J249+I249)</f>
        <v>0.8928571428571429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23</v>
      </c>
      <c r="J250" s="34">
        <f t="shared" si="23"/>
        <v>5</v>
      </c>
      <c r="K250" s="35">
        <f t="shared" si="24"/>
        <v>0.8214285714285714</v>
      </c>
      <c r="L250" s="86" t="s">
        <v>1630</v>
      </c>
      <c r="M250" s="86" t="s">
        <v>1630</v>
      </c>
      <c r="N250" s="86"/>
      <c r="O250" s="86" t="s">
        <v>1630</v>
      </c>
      <c r="P250" s="86" t="s">
        <v>1630</v>
      </c>
      <c r="Q250" s="86" t="s">
        <v>1630</v>
      </c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24</v>
      </c>
      <c r="J251" s="34">
        <f t="shared" si="23"/>
        <v>4</v>
      </c>
      <c r="K251" s="35">
        <f t="shared" si="24"/>
        <v>0.8571428571428571</v>
      </c>
      <c r="L251" s="86"/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24</v>
      </c>
      <c r="J252" s="34">
        <f>COUNTIF(L252:AM252,"APAGADO")</f>
        <v>4</v>
      </c>
      <c r="K252" s="35">
        <f>(I252)/(J252+I252)</f>
        <v>0.8571428571428571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27</v>
      </c>
      <c r="J254" s="34">
        <f t="shared" si="23"/>
        <v>1</v>
      </c>
      <c r="K254" s="35">
        <f t="shared" si="24"/>
        <v>0.9642857142857143</v>
      </c>
      <c r="L254" s="86" t="s">
        <v>1630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23</v>
      </c>
      <c r="J255" s="34">
        <f t="shared" si="23"/>
        <v>5</v>
      </c>
      <c r="K255" s="35">
        <f t="shared" si="24"/>
        <v>0.8214285714285714</v>
      </c>
      <c r="L255" s="86" t="s">
        <v>1630</v>
      </c>
      <c r="M255" s="86" t="s">
        <v>1630</v>
      </c>
      <c r="N255" s="86"/>
      <c r="O255" s="86" t="s">
        <v>1630</v>
      </c>
      <c r="P255" s="86" t="s">
        <v>1630</v>
      </c>
      <c r="Q255" s="86" t="s">
        <v>1630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 t="s">
        <v>1630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 t="s">
        <v>1630</v>
      </c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25</v>
      </c>
      <c r="J263" s="34">
        <f t="shared" si="39"/>
        <v>3</v>
      </c>
      <c r="K263" s="35">
        <f t="shared" si="40"/>
        <v>0.8928571428571429</v>
      </c>
      <c r="L263" s="86"/>
      <c r="M263" s="86" t="s">
        <v>1630</v>
      </c>
      <c r="N263" s="86"/>
      <c r="O263" s="86" t="s">
        <v>1630</v>
      </c>
      <c r="P263" s="86" t="s">
        <v>1630</v>
      </c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27</v>
      </c>
      <c r="J264" s="34">
        <f t="shared" ref="J264" si="42">COUNTIF(L264:AM264,"APAGADO")</f>
        <v>1</v>
      </c>
      <c r="K264" s="35">
        <f t="shared" ref="K264" si="43">(I264)/(J264+I264)</f>
        <v>0.9642857142857143</v>
      </c>
      <c r="L264" s="86"/>
      <c r="M264" s="86" t="s">
        <v>1630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23</v>
      </c>
      <c r="J272" s="34">
        <f t="shared" si="39"/>
        <v>5</v>
      </c>
      <c r="K272" s="35">
        <f t="shared" si="40"/>
        <v>0.8214285714285714</v>
      </c>
      <c r="L272" s="86" t="s">
        <v>1630</v>
      </c>
      <c r="M272" s="86" t="s">
        <v>1630</v>
      </c>
      <c r="N272" s="86"/>
      <c r="O272" s="86" t="s">
        <v>1630</v>
      </c>
      <c r="P272" s="86" t="s">
        <v>1630</v>
      </c>
      <c r="Q272" s="86" t="s">
        <v>1630</v>
      </c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26</v>
      </c>
      <c r="J278" s="34">
        <f t="shared" si="39"/>
        <v>2</v>
      </c>
      <c r="K278" s="35">
        <f t="shared" si="40"/>
        <v>0.9285714285714286</v>
      </c>
      <c r="L278" s="86"/>
      <c r="M278" s="86"/>
      <c r="N278" s="86"/>
      <c r="O278" s="86"/>
      <c r="P278" s="86" t="s">
        <v>1630</v>
      </c>
      <c r="Q278" s="86" t="s">
        <v>1630</v>
      </c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 t="s">
        <v>1630</v>
      </c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24</v>
      </c>
      <c r="J289" s="34">
        <f t="shared" si="39"/>
        <v>4</v>
      </c>
      <c r="K289" s="35">
        <f t="shared" si="40"/>
        <v>0.8571428571428571</v>
      </c>
      <c r="L289" s="86" t="s">
        <v>1630</v>
      </c>
      <c r="M289" s="86"/>
      <c r="N289" s="86"/>
      <c r="O289" s="86" t="s">
        <v>1630</v>
      </c>
      <c r="P289" s="86" t="s">
        <v>1630</v>
      </c>
      <c r="Q289" s="86" t="s">
        <v>1630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24</v>
      </c>
      <c r="J290" s="34">
        <f t="shared" si="39"/>
        <v>4</v>
      </c>
      <c r="K290" s="35">
        <f t="shared" si="40"/>
        <v>0.8571428571428571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23</v>
      </c>
      <c r="J292" s="34">
        <f t="shared" si="39"/>
        <v>5</v>
      </c>
      <c r="K292" s="35">
        <f t="shared" si="40"/>
        <v>0.8214285714285714</v>
      </c>
      <c r="L292" s="86" t="s">
        <v>1630</v>
      </c>
      <c r="M292" s="86" t="s">
        <v>1630</v>
      </c>
      <c r="N292" s="86"/>
      <c r="O292" s="86" t="s">
        <v>1630</v>
      </c>
      <c r="P292" s="86" t="s">
        <v>1630</v>
      </c>
      <c r="Q292" s="86" t="s">
        <v>1630</v>
      </c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 t="s">
        <v>1630</v>
      </c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23</v>
      </c>
      <c r="J314" s="34">
        <f t="shared" si="39"/>
        <v>5</v>
      </c>
      <c r="K314" s="35">
        <f t="shared" si="40"/>
        <v>0.8214285714285714</v>
      </c>
      <c r="L314" s="86" t="s">
        <v>1630</v>
      </c>
      <c r="M314" s="86" t="s">
        <v>1630</v>
      </c>
      <c r="N314" s="86"/>
      <c r="O314" s="86" t="s">
        <v>1630</v>
      </c>
      <c r="P314" s="86" t="s">
        <v>1630</v>
      </c>
      <c r="Q314" s="86" t="s">
        <v>1630</v>
      </c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23</v>
      </c>
      <c r="J315" s="34">
        <f t="shared" si="39"/>
        <v>5</v>
      </c>
      <c r="K315" s="35">
        <f t="shared" si="40"/>
        <v>0.8214285714285714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23</v>
      </c>
      <c r="J320" s="34">
        <f>COUNTIF(L320:AM320,"APAGADO")</f>
        <v>5</v>
      </c>
      <c r="K320" s="35">
        <f>(I320)/(J320+I320)</f>
        <v>0.8214285714285714</v>
      </c>
      <c r="L320" s="86" t="s">
        <v>1630</v>
      </c>
      <c r="M320" s="86" t="s">
        <v>1630</v>
      </c>
      <c r="N320" s="86"/>
      <c r="O320" s="86" t="s">
        <v>1630</v>
      </c>
      <c r="P320" s="86" t="s">
        <v>1630</v>
      </c>
      <c r="Q320" s="86" t="s">
        <v>1630</v>
      </c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23</v>
      </c>
      <c r="J322" s="34">
        <f>COUNTIF(L322:AM322,"APAGADO")</f>
        <v>5</v>
      </c>
      <c r="K322" s="35">
        <f>(I322)/(J322+I322)</f>
        <v>0.8214285714285714</v>
      </c>
      <c r="L322" s="86" t="s">
        <v>1630</v>
      </c>
      <c r="M322" s="86" t="s">
        <v>1630</v>
      </c>
      <c r="N322" s="86"/>
      <c r="O322" s="86" t="s">
        <v>1630</v>
      </c>
      <c r="P322" s="86" t="s">
        <v>1630</v>
      </c>
      <c r="Q322" s="86" t="s">
        <v>1630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1630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27</v>
      </c>
      <c r="J332" s="34">
        <f t="shared" si="51"/>
        <v>1</v>
      </c>
      <c r="K332" s="35">
        <f t="shared" si="52"/>
        <v>0.9642857142857143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27</v>
      </c>
      <c r="J333" s="34">
        <f t="shared" si="51"/>
        <v>1</v>
      </c>
      <c r="K333" s="35">
        <f t="shared" si="52"/>
        <v>0.9642857142857143</v>
      </c>
      <c r="L333" s="86"/>
      <c r="M333" s="86" t="s">
        <v>1630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27</v>
      </c>
      <c r="J337" s="34">
        <f t="shared" si="51"/>
        <v>1</v>
      </c>
      <c r="K337" s="35">
        <f t="shared" si="52"/>
        <v>0.9642857142857143</v>
      </c>
      <c r="L337" s="86" t="s">
        <v>1630</v>
      </c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 t="s">
        <v>1630</v>
      </c>
      <c r="P361" s="86" t="s">
        <v>1630</v>
      </c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23</v>
      </c>
      <c r="J362" s="34">
        <f>COUNTIF(L362:AM362,"APAGADO")</f>
        <v>5</v>
      </c>
      <c r="K362" s="35">
        <f>(I362)/(J362+I362)</f>
        <v>0.8214285714285714</v>
      </c>
      <c r="L362" s="86" t="s">
        <v>1630</v>
      </c>
      <c r="M362" s="86" t="s">
        <v>1630</v>
      </c>
      <c r="N362" s="86"/>
      <c r="O362" s="86" t="s">
        <v>1630</v>
      </c>
      <c r="P362" s="86" t="s">
        <v>1630</v>
      </c>
      <c r="Q362" s="86" t="s">
        <v>1630</v>
      </c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23</v>
      </c>
      <c r="J369" s="34">
        <f t="shared" si="51"/>
        <v>5</v>
      </c>
      <c r="K369" s="35">
        <f t="shared" si="52"/>
        <v>0.8214285714285714</v>
      </c>
      <c r="L369" s="86" t="s">
        <v>1630</v>
      </c>
      <c r="M369" s="86" t="s">
        <v>1630</v>
      </c>
      <c r="N369" s="86"/>
      <c r="O369" s="86" t="s">
        <v>1630</v>
      </c>
      <c r="P369" s="86" t="s">
        <v>1630</v>
      </c>
      <c r="Q369" s="86" t="s">
        <v>1630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23</v>
      </c>
      <c r="J370" s="34">
        <f t="shared" si="51"/>
        <v>5</v>
      </c>
      <c r="K370" s="35">
        <f t="shared" si="52"/>
        <v>0.8214285714285714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23</v>
      </c>
      <c r="J371" s="34">
        <f t="shared" si="51"/>
        <v>5</v>
      </c>
      <c r="K371" s="35">
        <f t="shared" si="52"/>
        <v>0.8214285714285714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23</v>
      </c>
      <c r="J377" s="34">
        <f t="shared" si="51"/>
        <v>5</v>
      </c>
      <c r="K377" s="35">
        <f t="shared" si="52"/>
        <v>0.8214285714285714</v>
      </c>
      <c r="L377" s="86" t="s">
        <v>1630</v>
      </c>
      <c r="M377" s="86" t="s">
        <v>1630</v>
      </c>
      <c r="N377" s="86"/>
      <c r="O377" s="86" t="s">
        <v>1630</v>
      </c>
      <c r="P377" s="86" t="s">
        <v>1630</v>
      </c>
      <c r="Q377" s="86" t="s">
        <v>1630</v>
      </c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23</v>
      </c>
      <c r="J378" s="34">
        <f t="shared" si="51"/>
        <v>5</v>
      </c>
      <c r="K378" s="35">
        <f t="shared" si="52"/>
        <v>0.8214285714285714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24</v>
      </c>
      <c r="J385" s="34">
        <f t="shared" si="51"/>
        <v>4</v>
      </c>
      <c r="K385" s="35">
        <f t="shared" si="52"/>
        <v>0.8571428571428571</v>
      </c>
      <c r="L385" s="86"/>
      <c r="M385" s="86" t="s">
        <v>1630</v>
      </c>
      <c r="N385" s="86"/>
      <c r="O385" s="86" t="s">
        <v>1630</v>
      </c>
      <c r="P385" s="86" t="s">
        <v>1630</v>
      </c>
      <c r="Q385" s="86" t="s">
        <v>1630</v>
      </c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23</v>
      </c>
      <c r="J386" s="34">
        <f t="shared" si="51"/>
        <v>5</v>
      </c>
      <c r="K386" s="35">
        <f t="shared" si="52"/>
        <v>0.8214285714285714</v>
      </c>
      <c r="L386" s="86" t="s">
        <v>1630</v>
      </c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27</v>
      </c>
      <c r="J388" s="34">
        <f t="shared" si="51"/>
        <v>1</v>
      </c>
      <c r="K388" s="35">
        <f t="shared" si="52"/>
        <v>0.9642857142857143</v>
      </c>
      <c r="L388" s="86"/>
      <c r="M388" s="86"/>
      <c r="N388" s="86"/>
      <c r="O388" s="86" t="s">
        <v>1630</v>
      </c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26</v>
      </c>
      <c r="J391" s="34">
        <f t="shared" si="51"/>
        <v>2</v>
      </c>
      <c r="K391" s="35">
        <f t="shared" si="52"/>
        <v>0.9285714285714286</v>
      </c>
      <c r="L391" s="86"/>
      <c r="M391" s="86"/>
      <c r="N391" s="86"/>
      <c r="O391" s="86" t="s">
        <v>1630</v>
      </c>
      <c r="P391" s="86" t="s">
        <v>1630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23</v>
      </c>
      <c r="J393" s="34">
        <f t="shared" si="51"/>
        <v>5</v>
      </c>
      <c r="K393" s="35">
        <f t="shared" si="52"/>
        <v>0.8214285714285714</v>
      </c>
      <c r="L393" s="86" t="s">
        <v>1630</v>
      </c>
      <c r="M393" s="86" t="s">
        <v>1630</v>
      </c>
      <c r="N393" s="86"/>
      <c r="O393" s="86" t="s">
        <v>1630</v>
      </c>
      <c r="P393" s="86" t="s">
        <v>1630</v>
      </c>
      <c r="Q393" s="86" t="s">
        <v>1630</v>
      </c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23</v>
      </c>
      <c r="J400" s="34">
        <f t="shared" ref="J400" si="57">COUNTIF(L400:AM400,"APAGADO")</f>
        <v>5</v>
      </c>
      <c r="K400" s="35">
        <f t="shared" ref="K400" si="58">(I400)/(J400+I400)</f>
        <v>0.8214285714285714</v>
      </c>
      <c r="L400" s="86" t="s">
        <v>1630</v>
      </c>
      <c r="M400" s="86" t="s">
        <v>1630</v>
      </c>
      <c r="N400" s="86"/>
      <c r="O400" s="86" t="s">
        <v>1630</v>
      </c>
      <c r="P400" s="86" t="s">
        <v>1630</v>
      </c>
      <c r="Q400" s="86" t="s">
        <v>1630</v>
      </c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27</v>
      </c>
      <c r="J403" s="34">
        <f t="shared" si="51"/>
        <v>1</v>
      </c>
      <c r="K403" s="35">
        <f t="shared" si="52"/>
        <v>0.9642857142857143</v>
      </c>
      <c r="L403" s="86"/>
      <c r="M403" s="86"/>
      <c r="N403" s="86"/>
      <c r="O403" s="86" t="s">
        <v>1630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27</v>
      </c>
      <c r="J410" s="34">
        <f>COUNTIF(L410:AM410,"APAGADO")</f>
        <v>1</v>
      </c>
      <c r="K410" s="35">
        <f>(I410)/(J410+I410)</f>
        <v>0.9642857142857143</v>
      </c>
      <c r="L410" s="86"/>
      <c r="M410" s="86"/>
      <c r="N410" s="86"/>
      <c r="O410" s="86" t="s">
        <v>1630</v>
      </c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27</v>
      </c>
      <c r="J415" s="34">
        <f>COUNTIF(L415:AM415,"APAGADO")</f>
        <v>1</v>
      </c>
      <c r="K415" s="35">
        <f>(I415)/(J415+I415)</f>
        <v>0.9642857142857143</v>
      </c>
      <c r="L415" s="86"/>
      <c r="M415" s="86"/>
      <c r="N415" s="86"/>
      <c r="O415" s="86" t="s">
        <v>1630</v>
      </c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27</v>
      </c>
      <c r="J418" s="34">
        <f t="shared" si="59"/>
        <v>1</v>
      </c>
      <c r="K418" s="35">
        <f t="shared" si="60"/>
        <v>0.9642857142857143</v>
      </c>
      <c r="L418" s="86"/>
      <c r="M418" s="86"/>
      <c r="N418" s="86"/>
      <c r="O418" s="86" t="s">
        <v>1630</v>
      </c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27</v>
      </c>
      <c r="J421" s="34">
        <f>COUNTIF(L421:AM421,"APAGADO")</f>
        <v>1</v>
      </c>
      <c r="K421" s="35">
        <f>(I421)/(J421+I421)</f>
        <v>0.9642857142857143</v>
      </c>
      <c r="L421" s="86"/>
      <c r="M421" s="86"/>
      <c r="N421" s="86"/>
      <c r="O421" s="86" t="s">
        <v>1630</v>
      </c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 t="s">
        <v>1630</v>
      </c>
      <c r="O430" s="86" t="s">
        <v>1630</v>
      </c>
      <c r="P430" s="86" t="s">
        <v>1630</v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1631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24</v>
      </c>
      <c r="J453" s="34">
        <f t="shared" si="59"/>
        <v>4</v>
      </c>
      <c r="K453" s="35">
        <f t="shared" si="60"/>
        <v>0.8571428571428571</v>
      </c>
      <c r="L453" s="86"/>
      <c r="M453" s="86"/>
      <c r="N453" s="86" t="s">
        <v>1630</v>
      </c>
      <c r="O453" s="86" t="s">
        <v>1630</v>
      </c>
      <c r="P453" s="86" t="s">
        <v>1630</v>
      </c>
      <c r="Q453" s="86" t="s">
        <v>1630</v>
      </c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24</v>
      </c>
      <c r="J454" s="34">
        <f t="shared" si="59"/>
        <v>4</v>
      </c>
      <c r="K454" s="35">
        <f t="shared" si="60"/>
        <v>0.8571428571428571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24</v>
      </c>
      <c r="J455" s="34">
        <f t="shared" si="59"/>
        <v>4</v>
      </c>
      <c r="K455" s="35">
        <f t="shared" si="60"/>
        <v>0.8571428571428571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24</v>
      </c>
      <c r="J456" s="34">
        <f t="shared" si="59"/>
        <v>4</v>
      </c>
      <c r="K456" s="35">
        <f t="shared" si="60"/>
        <v>0.8571428571428571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24</v>
      </c>
      <c r="J457" s="34">
        <f>COUNTIF(L457:AM457,"APAGADO")</f>
        <v>4</v>
      </c>
      <c r="K457" s="35">
        <f>(I457)/(J457+I457)</f>
        <v>0.8571428571428571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24</v>
      </c>
      <c r="J458" s="34">
        <f t="shared" si="59"/>
        <v>4</v>
      </c>
      <c r="K458" s="35">
        <f t="shared" si="60"/>
        <v>0.8571428571428571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24</v>
      </c>
      <c r="J459" s="34">
        <f t="shared" si="59"/>
        <v>4</v>
      </c>
      <c r="K459" s="35">
        <f t="shared" si="60"/>
        <v>0.8571428571428571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24</v>
      </c>
      <c r="J460" s="34">
        <f t="shared" si="59"/>
        <v>4</v>
      </c>
      <c r="K460" s="35">
        <f t="shared" si="60"/>
        <v>0.8571428571428571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23</v>
      </c>
      <c r="J474" s="34">
        <f t="shared" si="67"/>
        <v>5</v>
      </c>
      <c r="K474" s="35">
        <f t="shared" si="68"/>
        <v>0.8214285714285714</v>
      </c>
      <c r="L474" s="86" t="s">
        <v>1630</v>
      </c>
      <c r="M474" s="86" t="s">
        <v>1630</v>
      </c>
      <c r="N474" s="86"/>
      <c r="O474" s="86" t="s">
        <v>1630</v>
      </c>
      <c r="P474" s="86" t="s">
        <v>1630</v>
      </c>
      <c r="Q474" s="86" t="s">
        <v>1630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23</v>
      </c>
      <c r="J475" s="34">
        <f t="shared" si="67"/>
        <v>5</v>
      </c>
      <c r="K475" s="35">
        <f t="shared" si="68"/>
        <v>0.8214285714285714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23</v>
      </c>
      <c r="J476" s="34">
        <f t="shared" si="67"/>
        <v>5</v>
      </c>
      <c r="K476" s="35">
        <f t="shared" si="68"/>
        <v>0.8214285714285714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23</v>
      </c>
      <c r="J484" s="34">
        <f t="shared" si="69"/>
        <v>5</v>
      </c>
      <c r="K484" s="35">
        <f t="shared" si="70"/>
        <v>0.8214285714285714</v>
      </c>
      <c r="L484" s="86" t="s">
        <v>1630</v>
      </c>
      <c r="M484" s="86" t="s">
        <v>1630</v>
      </c>
      <c r="N484" s="86"/>
      <c r="O484" s="86" t="s">
        <v>1630</v>
      </c>
      <c r="P484" s="86" t="s">
        <v>1630</v>
      </c>
      <c r="Q484" s="86" t="s">
        <v>1630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23</v>
      </c>
      <c r="J485" s="34">
        <f t="shared" si="69"/>
        <v>5</v>
      </c>
      <c r="K485" s="35">
        <f t="shared" si="70"/>
        <v>0.8214285714285714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23</v>
      </c>
      <c r="J488" s="34">
        <f t="shared" si="69"/>
        <v>5</v>
      </c>
      <c r="K488" s="35">
        <f t="shared" si="70"/>
        <v>0.8214285714285714</v>
      </c>
      <c r="L488" s="86" t="s">
        <v>1630</v>
      </c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23</v>
      </c>
      <c r="J489" s="34">
        <f t="shared" si="69"/>
        <v>5</v>
      </c>
      <c r="K489" s="35">
        <f t="shared" si="70"/>
        <v>0.8214285714285714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23</v>
      </c>
      <c r="J490" s="34">
        <f t="shared" si="69"/>
        <v>5</v>
      </c>
      <c r="K490" s="35">
        <f t="shared" si="70"/>
        <v>0.8214285714285714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23</v>
      </c>
      <c r="J491" s="34">
        <f t="shared" si="69"/>
        <v>5</v>
      </c>
      <c r="K491" s="35">
        <f t="shared" si="70"/>
        <v>0.8214285714285714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23</v>
      </c>
      <c r="J496" s="34">
        <f t="shared" si="72"/>
        <v>5</v>
      </c>
      <c r="K496" s="35">
        <f t="shared" si="73"/>
        <v>0.8214285714285714</v>
      </c>
      <c r="L496" s="86" t="s">
        <v>1630</v>
      </c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23</v>
      </c>
      <c r="J497" s="34">
        <f t="shared" si="72"/>
        <v>5</v>
      </c>
      <c r="K497" s="35">
        <f t="shared" si="73"/>
        <v>0.8214285714285714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23</v>
      </c>
      <c r="J498" s="34">
        <f t="shared" si="72"/>
        <v>5</v>
      </c>
      <c r="K498" s="35">
        <f t="shared" si="73"/>
        <v>0.8214285714285714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23</v>
      </c>
      <c r="J499" s="34">
        <f t="shared" si="72"/>
        <v>5</v>
      </c>
      <c r="K499" s="35">
        <f t="shared" si="73"/>
        <v>0.8214285714285714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23</v>
      </c>
      <c r="J500" s="34">
        <f t="shared" si="72"/>
        <v>5</v>
      </c>
      <c r="K500" s="35">
        <f t="shared" si="73"/>
        <v>0.8214285714285714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23</v>
      </c>
      <c r="J501" s="34">
        <f t="shared" si="72"/>
        <v>5</v>
      </c>
      <c r="K501" s="35">
        <f t="shared" si="73"/>
        <v>0.8214285714285714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23</v>
      </c>
      <c r="J502" s="34">
        <f t="shared" ref="J502:J523" si="75">COUNTIF(L502:AM502,"APAGADO")</f>
        <v>5</v>
      </c>
      <c r="K502" s="35">
        <f t="shared" ref="K502:K523" si="76">(I502)/(J502+I502)</f>
        <v>0.8214285714285714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23</v>
      </c>
      <c r="J503" s="34">
        <f t="shared" si="75"/>
        <v>5</v>
      </c>
      <c r="K503" s="35">
        <f t="shared" si="76"/>
        <v>0.8214285714285714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23</v>
      </c>
      <c r="J504" s="34">
        <f t="shared" si="75"/>
        <v>5</v>
      </c>
      <c r="K504" s="35">
        <f t="shared" si="76"/>
        <v>0.8214285714285714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23</v>
      </c>
      <c r="J505" s="34">
        <f t="shared" si="75"/>
        <v>5</v>
      </c>
      <c r="K505" s="35">
        <f t="shared" si="76"/>
        <v>0.8214285714285714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23</v>
      </c>
      <c r="J506" s="34">
        <f t="shared" si="75"/>
        <v>5</v>
      </c>
      <c r="K506" s="35">
        <f t="shared" si="76"/>
        <v>0.8214285714285714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23</v>
      </c>
      <c r="J507" s="34">
        <f t="shared" si="75"/>
        <v>5</v>
      </c>
      <c r="K507" s="35">
        <f t="shared" si="76"/>
        <v>0.8214285714285714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1630</v>
      </c>
      <c r="M508" s="86" t="s">
        <v>1630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24</v>
      </c>
      <c r="J509" s="34">
        <f t="shared" si="75"/>
        <v>4</v>
      </c>
      <c r="K509" s="35">
        <f t="shared" si="76"/>
        <v>0.8571428571428571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23</v>
      </c>
      <c r="J510" s="34">
        <f t="shared" si="75"/>
        <v>5</v>
      </c>
      <c r="K510" s="35">
        <f t="shared" si="76"/>
        <v>0.8214285714285714</v>
      </c>
      <c r="L510" s="86" t="s">
        <v>1630</v>
      </c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23</v>
      </c>
      <c r="J511" s="34">
        <f t="shared" si="75"/>
        <v>5</v>
      </c>
      <c r="K511" s="35">
        <f t="shared" si="76"/>
        <v>0.8214285714285714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23</v>
      </c>
      <c r="J512" s="34">
        <f t="shared" si="75"/>
        <v>5</v>
      </c>
      <c r="K512" s="35">
        <f t="shared" si="76"/>
        <v>0.8214285714285714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23</v>
      </c>
      <c r="J513" s="34">
        <f t="shared" si="75"/>
        <v>5</v>
      </c>
      <c r="K513" s="35">
        <f t="shared" si="76"/>
        <v>0.8214285714285714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23</v>
      </c>
      <c r="J514" s="34">
        <f t="shared" si="75"/>
        <v>5</v>
      </c>
      <c r="K514" s="35">
        <f t="shared" si="76"/>
        <v>0.8214285714285714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23</v>
      </c>
      <c r="J520" s="34">
        <f t="shared" si="75"/>
        <v>5</v>
      </c>
      <c r="K520" s="35">
        <f t="shared" si="76"/>
        <v>0.8214285714285714</v>
      </c>
      <c r="L520" s="86" t="s">
        <v>1630</v>
      </c>
      <c r="M520" s="86" t="s">
        <v>1630</v>
      </c>
      <c r="N520" s="86"/>
      <c r="O520" s="86" t="s">
        <v>1630</v>
      </c>
      <c r="P520" s="86" t="s">
        <v>1630</v>
      </c>
      <c r="Q520" s="86" t="s">
        <v>1630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23</v>
      </c>
      <c r="J521" s="34">
        <f t="shared" si="75"/>
        <v>5</v>
      </c>
      <c r="K521" s="35">
        <f t="shared" si="76"/>
        <v>0.8214285714285714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23</v>
      </c>
      <c r="J522" s="34">
        <f t="shared" si="75"/>
        <v>5</v>
      </c>
      <c r="K522" s="35">
        <f t="shared" si="76"/>
        <v>0.8214285714285714</v>
      </c>
      <c r="L522" s="86" t="s">
        <v>1630</v>
      </c>
      <c r="M522" s="88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23</v>
      </c>
      <c r="J523" s="34">
        <f t="shared" si="75"/>
        <v>5</v>
      </c>
      <c r="K523" s="35">
        <f t="shared" si="76"/>
        <v>0.8214285714285714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1630</v>
      </c>
      <c r="M528" s="88" t="s">
        <v>1630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25</v>
      </c>
      <c r="J529" s="34">
        <f t="shared" si="78"/>
        <v>3</v>
      </c>
      <c r="K529" s="35">
        <f t="shared" si="79"/>
        <v>0.8928571428571429</v>
      </c>
      <c r="L529" s="86"/>
      <c r="M529" s="88"/>
      <c r="N529" s="86"/>
      <c r="O529" s="86" t="s">
        <v>1630</v>
      </c>
      <c r="P529" s="86" t="s">
        <v>1630</v>
      </c>
      <c r="Q529" s="86" t="s">
        <v>1630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23</v>
      </c>
      <c r="J532" s="34">
        <f t="shared" si="78"/>
        <v>5</v>
      </c>
      <c r="K532" s="35">
        <f t="shared" si="79"/>
        <v>0.8214285714285714</v>
      </c>
      <c r="L532" s="86" t="s">
        <v>1630</v>
      </c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23</v>
      </c>
      <c r="J533" s="34">
        <f t="shared" si="78"/>
        <v>5</v>
      </c>
      <c r="K533" s="35">
        <f t="shared" si="79"/>
        <v>0.8214285714285714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23</v>
      </c>
      <c r="J536" s="34">
        <f t="shared" si="78"/>
        <v>5</v>
      </c>
      <c r="K536" s="35">
        <f t="shared" si="79"/>
        <v>0.8214285714285714</v>
      </c>
      <c r="L536" s="86" t="s">
        <v>1630</v>
      </c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23</v>
      </c>
      <c r="J537" s="34">
        <f t="shared" ref="J537:J543" si="81">COUNTIF(L537:AM537,"APAGADO")</f>
        <v>5</v>
      </c>
      <c r="K537" s="35">
        <f t="shared" ref="K537:K543" si="82">(I537)/(J537+I537)</f>
        <v>0.8214285714285714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23</v>
      </c>
      <c r="J540" s="34">
        <f t="shared" si="81"/>
        <v>5</v>
      </c>
      <c r="K540" s="35">
        <f t="shared" si="82"/>
        <v>0.8214285714285714</v>
      </c>
      <c r="L540" s="86" t="s">
        <v>1630</v>
      </c>
      <c r="M540" s="88" t="s">
        <v>1630</v>
      </c>
      <c r="N540" s="86"/>
      <c r="O540" s="86" t="s">
        <v>1630</v>
      </c>
      <c r="P540" s="86" t="s">
        <v>1630</v>
      </c>
      <c r="Q540" s="86" t="s">
        <v>1630</v>
      </c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23</v>
      </c>
      <c r="J541" s="34">
        <f t="shared" si="81"/>
        <v>5</v>
      </c>
      <c r="K541" s="35">
        <f t="shared" si="82"/>
        <v>0.8214285714285714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23</v>
      </c>
      <c r="J544" s="34">
        <f t="shared" ref="J544:J551" si="84">COUNTIF(L544:AM544,"APAGADO")</f>
        <v>5</v>
      </c>
      <c r="K544" s="35">
        <f t="shared" ref="K544:K551" si="85">(I544)/(J544+I544)</f>
        <v>0.8214285714285714</v>
      </c>
      <c r="L544" s="86" t="s">
        <v>1630</v>
      </c>
      <c r="M544" s="88" t="s">
        <v>1630</v>
      </c>
      <c r="N544" s="86"/>
      <c r="O544" s="86" t="s">
        <v>1630</v>
      </c>
      <c r="P544" s="86" t="s">
        <v>1630</v>
      </c>
      <c r="Q544" s="86" t="s">
        <v>1630</v>
      </c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23</v>
      </c>
      <c r="J545" s="34">
        <f t="shared" si="84"/>
        <v>5</v>
      </c>
      <c r="K545" s="35">
        <f t="shared" si="85"/>
        <v>0.8214285714285714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23</v>
      </c>
      <c r="J546" s="34">
        <f t="shared" si="84"/>
        <v>5</v>
      </c>
      <c r="K546" s="35">
        <f t="shared" si="85"/>
        <v>0.8214285714285714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23</v>
      </c>
      <c r="J547" s="34">
        <f t="shared" si="84"/>
        <v>5</v>
      </c>
      <c r="K547" s="35">
        <f t="shared" si="85"/>
        <v>0.8214285714285714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23</v>
      </c>
      <c r="J548" s="34">
        <f t="shared" si="84"/>
        <v>5</v>
      </c>
      <c r="K548" s="35">
        <f t="shared" si="85"/>
        <v>0.8214285714285714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23</v>
      </c>
      <c r="J549" s="34">
        <f t="shared" si="84"/>
        <v>5</v>
      </c>
      <c r="K549" s="35">
        <f t="shared" si="85"/>
        <v>0.8214285714285714</v>
      </c>
      <c r="L549" s="88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24</v>
      </c>
      <c r="J550" s="34">
        <f t="shared" si="84"/>
        <v>4</v>
      </c>
      <c r="K550" s="35">
        <f t="shared" si="85"/>
        <v>0.8571428571428571</v>
      </c>
      <c r="L550" s="88" t="s">
        <v>1630</v>
      </c>
      <c r="M550" s="88"/>
      <c r="N550" s="86"/>
      <c r="O550" s="86" t="s">
        <v>1630</v>
      </c>
      <c r="P550" s="88" t="s">
        <v>1630</v>
      </c>
      <c r="Q550" s="88" t="s">
        <v>1630</v>
      </c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 t="s">
        <v>1605</v>
      </c>
      <c r="I551" s="34">
        <f t="shared" si="83"/>
        <v>24</v>
      </c>
      <c r="J551" s="34">
        <f t="shared" si="84"/>
        <v>4</v>
      </c>
      <c r="K551" s="35">
        <f t="shared" si="85"/>
        <v>0.8571428571428571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 t="str">
        <f>'RESUMEN TOTAL'!L199</f>
        <v>APAGADO</v>
      </c>
      <c r="G193" t="str">
        <f>'RESUMEN TOTAL'!M199</f>
        <v>APAGADO</v>
      </c>
      <c r="H193">
        <f>'RESUMEN TOTAL'!N199</f>
        <v>0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 t="str">
        <f>'RESUMEN TOTAL'!O207</f>
        <v>APAGADO</v>
      </c>
      <c r="J201" t="str">
        <f>'RESUMEN TOTAL'!P207</f>
        <v>APAGADO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 t="str">
        <f>'RESUMEN TOTAL'!L210</f>
        <v>APAGADO</v>
      </c>
      <c r="G204" t="str">
        <f>'RESUMEN TOTAL'!M210</f>
        <v>APAGADO</v>
      </c>
      <c r="H204">
        <f>'RESUMEN TOTAL'!N210</f>
        <v>0</v>
      </c>
      <c r="I204" t="str">
        <f>'RESUMEN TOTAL'!O210</f>
        <v>APAGADO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 t="str">
        <f>'RESUMEN TOTAL'!O233</f>
        <v>APAGADO</v>
      </c>
      <c r="J226" t="str">
        <f>'RESUMEN TOTAL'!P233</f>
        <v>APAGADO</v>
      </c>
      <c r="K226" t="str">
        <f>'RESUMEN TOTAL'!Q233</f>
        <v>APAGADO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 t="str">
        <f>'RESUMEN TOTAL'!O234</f>
        <v>APAGADO</v>
      </c>
      <c r="J227" t="str">
        <f>'RESUMEN TOTAL'!P234</f>
        <v>APAGADO</v>
      </c>
      <c r="K227" t="str">
        <f>'RESUMEN TOTAL'!Q234</f>
        <v>APAGADO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 t="str">
        <f>'RESUMEN TOTAL'!O247</f>
        <v>APAGADO</v>
      </c>
      <c r="J240" t="str">
        <f>'RESUMEN TOTAL'!P247</f>
        <v>APAGADO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 t="str">
        <f>'RESUMEN TOTAL'!O248</f>
        <v>APAGADO</v>
      </c>
      <c r="J241" t="str">
        <f>'RESUMEN TOTAL'!P248</f>
        <v>APAGADO</v>
      </c>
      <c r="K241" t="str">
        <f>'RESUMEN TOTAL'!Q248</f>
        <v>APAGADO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 t="str">
        <f>'RESUMEN TOTAL'!O250</f>
        <v>APAGADO</v>
      </c>
      <c r="J243" t="str">
        <f>'RESUMEN TOTAL'!P250</f>
        <v>APAGADO</v>
      </c>
      <c r="K243" t="str">
        <f>'RESUMEN TOTAL'!Q250</f>
        <v>APAGADO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 t="str">
        <f>'RESUMEN TOTAL'!M263</f>
        <v>APAGADO</v>
      </c>
      <c r="H256">
        <f>'RESUMEN TOTAL'!N263</f>
        <v>0</v>
      </c>
      <c r="I256" t="str">
        <f>'RESUMEN TOTAL'!O263</f>
        <v>APAGADO</v>
      </c>
      <c r="J256" t="str">
        <f>'RESUMEN TOTAL'!P263</f>
        <v>APAGADO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 t="str">
        <f>'RESUMEN TOTAL'!M264</f>
        <v>APAGADO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 t="str">
        <f>'RESUMEN TOTAL'!Q278</f>
        <v>APAGADO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 t="str">
        <f>'RESUMEN TOTAL'!P292</f>
        <v>APAGADO</v>
      </c>
      <c r="K284" t="str">
        <f>'RESUMEN TOTAL'!Q292</f>
        <v>APAGADO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 t="str">
        <f>'RESUMEN TOTAL'!P309</f>
        <v>APAGADO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 t="str">
        <f>'RESUMEN TOTAL'!L314</f>
        <v>APAGADO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 t="str">
        <f>'RESUMEN TOTAL'!Q314</f>
        <v>APAGADO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 t="str">
        <f>'RESUMEN TOTAL'!L315</f>
        <v>APAGADO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 t="str">
        <f>'RESUMEN TOTAL'!L320</f>
        <v>APAGADO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 t="str">
        <f>'RESUMEN TOTAL'!Q320</f>
        <v>APAGADO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 t="str">
        <f>'RESUMEN TOTAL'!L329</f>
        <v>APAGADO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 t="str">
        <f>'RESUMEN TOTAL'!L330</f>
        <v>APAGADO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 t="str">
        <f>'RESUMEN TOTAL'!L331</f>
        <v>APAGADO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 t="str">
        <f>'RESUMEN TOTAL'!L332</f>
        <v>APAGADO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 t="str">
        <f>'RESUMEN TOTAL'!M333</f>
        <v>APAGADO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 t="str">
        <f>'RESUMEN TOTAL'!O361</f>
        <v>APAGADO</v>
      </c>
      <c r="J352" t="str">
        <f>'RESUMEN TOTAL'!P361</f>
        <v>APAGADO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 t="str">
        <f>'RESUMEN TOTAL'!Q362</f>
        <v>APAGADO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 t="str">
        <f>'RESUMEN TOTAL'!Q370</f>
        <v>APAGADO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 t="str">
        <f>'RESUMEN TOTAL'!Q371</f>
        <v>APAGADO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>
        <f>'RESUMEN TOTAL'!N377</f>
        <v>0</v>
      </c>
      <c r="I368" t="str">
        <f>'RESUMEN TOTAL'!O377</f>
        <v>APAGADO</v>
      </c>
      <c r="J368" t="str">
        <f>'RESUMEN TOTAL'!P377</f>
        <v>APAGADO</v>
      </c>
      <c r="K368" t="str">
        <f>'RESUMEN TOTAL'!Q377</f>
        <v>APAGADO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>
        <f>'RESUMEN TOTAL'!N378</f>
        <v>0</v>
      </c>
      <c r="I369" t="str">
        <f>'RESUMEN TOTAL'!O378</f>
        <v>APAGADO</v>
      </c>
      <c r="J369" t="str">
        <f>'RESUMEN TOTAL'!P378</f>
        <v>APAGADO</v>
      </c>
      <c r="K369" t="str">
        <f>'RESUMEN TOTAL'!Q378</f>
        <v>APAGADO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 t="str">
        <f>'RESUMEN TOTAL'!O388</f>
        <v>APAGADO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 t="str">
        <f>'RESUMEN TOTAL'!O389</f>
        <v>APAGADO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 t="str">
        <f>'RESUMEN TOTAL'!O390</f>
        <v>APAGADO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 t="str">
        <f>'RESUMEN TOTAL'!O391</f>
        <v>APAGADO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 t="str">
        <f>'RESUMEN TOTAL'!O392</f>
        <v>APAGADO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 t="str">
        <f>'RESUMEN TOTAL'!L393</f>
        <v>APAGADO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 t="str">
        <f>'RESUMEN TOTAL'!Q393</f>
        <v>APAGADO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>
        <f>'RESUMEN TOTAL'!N400</f>
        <v>0</v>
      </c>
      <c r="I389" t="str">
        <f>'RESUMEN TOTAL'!O400</f>
        <v>APAGADO</v>
      </c>
      <c r="J389" t="str">
        <f>'RESUMEN TOTAL'!P400</f>
        <v>APAGADO</v>
      </c>
      <c r="K389" t="str">
        <f>'RESUMEN TOTAL'!Q400</f>
        <v>APAGADO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 t="str">
        <f>'RESUMEN TOTAL'!O404</f>
        <v>APAGADO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 t="str">
        <f>'RESUMEN TOTAL'!O410</f>
        <v>APAGADO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 t="str">
        <f>'RESUMEN TOTAL'!O415</f>
        <v>APAGADO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 t="str">
        <f>'RESUMEN TOTAL'!O418</f>
        <v>APAGADO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 t="str">
        <f>'RESUMEN TOTAL'!O421</f>
        <v>APAGADO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 t="str">
        <f>'RESUMEN TOTAL'!O422</f>
        <v>APAGADO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 t="str">
        <f>'RESUMEN TOTAL'!O430</f>
        <v>APAGADO</v>
      </c>
      <c r="J419" t="str">
        <f>'RESUMEN TOTAL'!P430</f>
        <v>APAGADO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 t="str">
        <f>'RESUMEN TOTAL'!N457</f>
        <v>APAGADO</v>
      </c>
      <c r="I445" t="str">
        <f>'RESUMEN TOTAL'!O457</f>
        <v>APAGADO</v>
      </c>
      <c r="J445" t="str">
        <f>'RESUMEN TOTAL'!P457</f>
        <v>APAGADO</v>
      </c>
      <c r="K445" t="str">
        <f>'RESUMEN TOTAL'!Q457</f>
        <v>APAGADO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 t="str">
        <f>'RESUMEN TOTAL'!N458</f>
        <v>APAGADO</v>
      </c>
      <c r="I446" t="str">
        <f>'RESUMEN TOTAL'!O458</f>
        <v>APAGADO</v>
      </c>
      <c r="J446" t="str">
        <f>'RESUMEN TOTAL'!P458</f>
        <v>APAGADO</v>
      </c>
      <c r="K446" t="str">
        <f>'RESUMEN TOTAL'!Q458</f>
        <v>APAGADO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 t="str">
        <f>'RESUMEN TOTAL'!Q474</f>
        <v>APAGADO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 t="str">
        <f>'RESUMEN TOTAL'!Q475</f>
        <v>APAGADO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 t="str">
        <f>'RESUMEN TOTAL'!Q476</f>
        <v>APAGADO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 t="str">
        <f>'RESUMEN TOTAL'!Q484</f>
        <v>APAGADO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 t="str">
        <f>'RESUMEN TOTAL'!Q485</f>
        <v>APAGADO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 t="str">
        <f>'RESUMEN TOTAL'!Q488</f>
        <v>APAGADO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 t="str">
        <f>'RESUMEN TOTAL'!Q489</f>
        <v>APAGADO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 t="str">
        <f>'RESUMEN TOTAL'!Q490</f>
        <v>APAGADO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 t="str">
        <f>'RESUMEN TOTAL'!Q491</f>
        <v>APAGADO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 t="str">
        <f>'RESUMEN TOTAL'!Q496</f>
        <v>APAGADO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 t="str">
        <f>'RESUMEN TOTAL'!Q497</f>
        <v>APAGADO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 t="str">
        <f>'RESUMEN TOTAL'!Q498</f>
        <v>APAGADO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 t="str">
        <f>'RESUMEN TOTAL'!Q499</f>
        <v>APAGADO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 t="str">
        <f>'RESUMEN TOTAL'!Q500</f>
        <v>APAGADO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 t="str">
        <f>'RESUMEN TOTAL'!Q501</f>
        <v>APAGADO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 t="str">
        <f>'RESUMEN TOTAL'!Q502</f>
        <v>APAGADO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 t="str">
        <f>'RESUMEN TOTAL'!Q503</f>
        <v>APAGADO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 t="str">
        <f>'RESUMEN TOTAL'!Q504</f>
        <v>APAGADO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 t="str">
        <f>'RESUMEN TOTAL'!Q505</f>
        <v>APAGADO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 t="str">
        <f>'RESUMEN TOTAL'!Q506</f>
        <v>APAGADO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 t="str">
        <f>'RESUMEN TOTAL'!Q507</f>
        <v>APAGADO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 t="str">
        <f>'RESUMEN TOTAL'!Q509</f>
        <v>APAGADO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 t="str">
        <f>'RESUMEN TOTAL'!Q510</f>
        <v>APAGADO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 t="str">
        <f>'RESUMEN TOTAL'!Q511</f>
        <v>APAGADO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 t="str">
        <f>'RESUMEN TOTAL'!Q512</f>
        <v>APAGADO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 t="str">
        <f>'RESUMEN TOTAL'!Q513</f>
        <v>APAGADO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 t="str">
        <f>'RESUMEN TOTAL'!Q514</f>
        <v>APAGADO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 t="str">
        <f>'RESUMEN TOTAL'!Q520</f>
        <v>APAGADO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 t="str">
        <f>'RESUMEN TOTAL'!Q521</f>
        <v>APAGADO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 t="str">
        <f>'RESUMEN TOTAL'!Q522</f>
        <v>APAGADO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 t="str">
        <f>'RESUMEN TOTAL'!Q523</f>
        <v>APAGADO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 t="str">
        <f>'RESUMEN TOTAL'!Q529</f>
        <v>APAGADO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 t="str">
        <f>'RESUMEN TOTAL'!Q532</f>
        <v>APAGADO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 t="str">
        <f>'RESUMEN TOTAL'!Q533</f>
        <v>APAGADO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 t="str">
        <f>'RESUMEN TOTAL'!Q536</f>
        <v>APAGADO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 t="str">
        <f>'RESUMEN TOTAL'!Q537</f>
        <v>APAGADO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>
        <f>'RESUMEN TOTAL'!N540</f>
        <v>0</v>
      </c>
      <c r="I528" t="str">
        <f>'RESUMEN TOTAL'!O540</f>
        <v>APAGADO</v>
      </c>
      <c r="J528" t="str">
        <f>'RESUMEN TOTAL'!P540</f>
        <v>APAGADO</v>
      </c>
      <c r="K528" t="str">
        <f>'RESUMEN TOTAL'!Q540</f>
        <v>APAGADO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>
        <f>'RESUMEN TOTAL'!N541</f>
        <v>0</v>
      </c>
      <c r="I529" t="str">
        <f>'RESUMEN TOTAL'!O541</f>
        <v>APAGADO</v>
      </c>
      <c r="J529" t="str">
        <f>'RESUMEN TOTAL'!P541</f>
        <v>APAGADO</v>
      </c>
      <c r="K529" t="str">
        <f>'RESUMEN TOTAL'!Q541</f>
        <v>APAGADO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 t="str">
        <f>'RESUMEN TOTAL'!Q544</f>
        <v>APAGADO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 t="str">
        <f>'RESUMEN TOTAL'!Q545</f>
        <v>APAGADO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 t="str">
        <f>'RESUMEN TOTAL'!Q546</f>
        <v>APAGADO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 t="str">
        <f>'RESUMEN TOTAL'!Q547</f>
        <v>APAGADO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 t="str">
        <f>'RESUMEN TOTAL'!Q548</f>
        <v>APAGADO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 t="str">
        <f>'RESUMEN TOTAL'!Q549</f>
        <v>APAGADO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>
        <f>'RESUMEN TOTAL'!M550</f>
        <v>0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 t="str">
        <f>'RESUMEN TOTAL'!Q550</f>
        <v>APAGADO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>
        <f>'RESUMEN TOTAL'!M551</f>
        <v>0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 t="str">
        <f>'RESUMEN TOTAL'!Q551</f>
        <v>APAGADO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 t="str">
        <f>'RESUMEN TOTAL'!N453</f>
        <v>APAGADO</v>
      </c>
      <c r="I435" t="str">
        <f>'RESUMEN TOTAL'!O453</f>
        <v>APAGADO</v>
      </c>
      <c r="J435" t="str">
        <f>'RESUMEN TOTAL'!P453</f>
        <v>APAGADO</v>
      </c>
      <c r="K435" t="str">
        <f>'RESUMEN TOTAL'!Q453</f>
        <v>APAGADO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 t="str">
        <f>'RESUMEN TOTAL'!Q496</f>
        <v>APAGADO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 t="str">
        <f>'RESUMEN TOTAL'!Q520</f>
        <v>APAGADO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 t="str">
        <f>'RESUMEN TOTAL'!Q532</f>
        <v>APAGADO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 t="str">
        <f>'RESUMEN TOTAL'!Q536</f>
        <v>APAGADO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TOTAL'!N540</f>
        <v>0</v>
      </c>
      <c r="I504" t="str">
        <f>'RESUMEN TOTAL'!O540</f>
        <v>APAGADO</v>
      </c>
      <c r="J504" t="str">
        <f>'RESUMEN TOTAL'!P540</f>
        <v>APAGADO</v>
      </c>
      <c r="K504" t="str">
        <f>'RESUMEN TOTAL'!Q540</f>
        <v>APAGADO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 t="str">
        <f>'RESUMEN TOTAL'!Q544</f>
        <v>APAGADO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>
        <f>'RESUMEN TOTAL'!N194</f>
        <v>0</v>
      </c>
      <c r="I186" t="str">
        <f>'RESUMEN TOTAL'!O194</f>
        <v>APAGADO</v>
      </c>
      <c r="J186" t="str">
        <f>'RESUMEN TOTAL'!P194</f>
        <v>APAGADO</v>
      </c>
      <c r="K186" t="str">
        <f>'RESUMEN TOTAL'!Q194</f>
        <v>APAGADO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 t="str">
        <f>'RESUMEN TOTAL'!L199</f>
        <v>APAGADO</v>
      </c>
      <c r="G191" t="str">
        <f>'RESUMEN TOTAL'!M199</f>
        <v>APAGADO</v>
      </c>
      <c r="H191">
        <f>'RESUMEN TOTAL'!N199</f>
        <v>0</v>
      </c>
      <c r="I191" t="str">
        <f>'RESUMEN TOTAL'!O199</f>
        <v>APAGADO</v>
      </c>
      <c r="J191" t="str">
        <f>'RESUMEN TOTAL'!P199</f>
        <v>APAGADO</v>
      </c>
      <c r="K191" t="str">
        <f>'RESUMEN TOTAL'!Q199</f>
        <v>APAGADO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 t="str">
        <f>'RESUMEN TOTAL'!O207</f>
        <v>APAGADO</v>
      </c>
      <c r="J199" t="str">
        <f>'RESUMEN TOTAL'!P207</f>
        <v>APAGADO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 t="str">
        <f>'RESUMEN TOTAL'!O237</f>
        <v>APAGADO</v>
      </c>
      <c r="J227" t="str">
        <f>'RESUMEN TOTAL'!P237</f>
        <v>APAGADO</v>
      </c>
      <c r="K227" t="str">
        <f>'RESUMEN TOTAL'!Q237</f>
        <v>APAGADO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 t="str">
        <f>'RESUMEN TOTAL'!O241</f>
        <v>APAGADO</v>
      </c>
      <c r="J231" t="str">
        <f>'RESUMEN TOTAL'!P241</f>
        <v>APAGADO</v>
      </c>
      <c r="K231" t="str">
        <f>'RESUMEN TOTAL'!Q241</f>
        <v>APAGADO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 t="str">
        <f>'RESUMEN TOTAL'!O247</f>
        <v>APAGADO</v>
      </c>
      <c r="J237" t="str">
        <f>'RESUMEN TOTAL'!P247</f>
        <v>APAGADO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 t="str">
        <f>'RESUMEN TOTAL'!O248</f>
        <v>APAGADO</v>
      </c>
      <c r="J238" t="str">
        <f>'RESUMEN TOTAL'!P248</f>
        <v>APAGADO</v>
      </c>
      <c r="K238" t="str">
        <f>'RESUMEN TOTAL'!Q248</f>
        <v>APAGADO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 t="str">
        <f>'RESUMEN TOTAL'!O249</f>
        <v>APAGADO</v>
      </c>
      <c r="J239" t="str">
        <f>'RESUMEN TOTAL'!P249</f>
        <v>APAGADO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 t="str">
        <f>'RESUMEN TOTAL'!L254</f>
        <v>APAGADO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 t="str">
        <f>'RESUMEN TOTAL'!O255</f>
        <v>APAGADO</v>
      </c>
      <c r="J245" t="str">
        <f>'RESUMEN TOTAL'!P255</f>
        <v>APAGADO</v>
      </c>
      <c r="K245" t="str">
        <f>'RESUMEN TOTAL'!Q255</f>
        <v>APAGADO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 t="str">
        <f>'RESUMEN TOTAL'!L256</f>
        <v>APAGADO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 t="str">
        <f>'RESUMEN TOTAL'!L257</f>
        <v>APAGADO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 t="str">
        <f>'RESUMEN TOTAL'!O263</f>
        <v>APAGADO</v>
      </c>
      <c r="J253" t="str">
        <f>'RESUMEN TOTAL'!P263</f>
        <v>APAGADO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 t="str">
        <f>'RESUMEN TOTAL'!M264</f>
        <v>APAGADO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 t="str">
        <f>'RESUMEN TOTAL'!Q278</f>
        <v>APAGADO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 t="str">
        <f>'RESUMEN TOTAL'!P309</f>
        <v>APAGADO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 t="str">
        <f>'RESUMEN TOTAL'!L314</f>
        <v>APAGADO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 t="str">
        <f>'RESUMEN TOTAL'!Q314</f>
        <v>APAGADO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 t="str">
        <f>'RESUMEN TOTAL'!L315</f>
        <v>APAGADO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 t="str">
        <f>'RESUMEN TOTAL'!Q315</f>
        <v>APAGADO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 t="str">
        <f>'RESUMEN TOTAL'!L320</f>
        <v>APAGADO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 t="str">
        <f>'RESUMEN TOTAL'!Q320</f>
        <v>APAGADO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 t="str">
        <f>'RESUMEN TOTAL'!Q322</f>
        <v>APAGADO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 t="str">
        <f>'RESUMEN TOTAL'!L329</f>
        <v>APAGADO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 t="str">
        <f>'RESUMEN TOTAL'!L330</f>
        <v>APAGADO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 t="str">
        <f>'RESUMEN TOTAL'!L331</f>
        <v>APAGADO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 t="str">
        <f>'RESUMEN TOTAL'!L332</f>
        <v>APAGADO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 t="str">
        <f>'RESUMEN TOTAL'!M333</f>
        <v>APAGADO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 t="str">
        <f>'RESUMEN TOTAL'!O361</f>
        <v>APAGADO</v>
      </c>
      <c r="J348" t="str">
        <f>'RESUMEN TOTAL'!P361</f>
        <v>APAGADO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 t="str">
        <f>'RESUMEN TOTAL'!Q362</f>
        <v>APAGADO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 t="str">
        <f>'RESUMEN TOTAL'!Q371</f>
        <v>APAGADO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>
        <f>'RESUMEN TOTAL'!N377</f>
        <v>0</v>
      </c>
      <c r="I364" t="str">
        <f>'RESUMEN TOTAL'!O377</f>
        <v>APAGADO</v>
      </c>
      <c r="J364" t="str">
        <f>'RESUMEN TOTAL'!P377</f>
        <v>APAGADO</v>
      </c>
      <c r="K364" t="str">
        <f>'RESUMEN TOTAL'!Q377</f>
        <v>APAGADO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>
        <f>'RESUMEN TOTAL'!N378</f>
        <v>0</v>
      </c>
      <c r="I365" t="str">
        <f>'RESUMEN TOTAL'!O378</f>
        <v>APAGADO</v>
      </c>
      <c r="J365" t="str">
        <f>'RESUMEN TOTAL'!P378</f>
        <v>APAGADO</v>
      </c>
      <c r="K365" t="str">
        <f>'RESUMEN TOTAL'!Q378</f>
        <v>APAGADO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 t="str">
        <f>'RESUMEN TOTAL'!O388</f>
        <v>APAGADO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 t="str">
        <f>'RESUMEN TOTAL'!O389</f>
        <v>APAGADO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 t="str">
        <f>'RESUMEN TOTAL'!O390</f>
        <v>APAGADO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 t="str">
        <f>'RESUMEN TOTAL'!O391</f>
        <v>APAGADO</v>
      </c>
      <c r="J376" t="str">
        <f>'RESUMEN TOTAL'!P391</f>
        <v>APAGADO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 t="str">
        <f>'RESUMEN TOTAL'!O392</f>
        <v>APAGADO</v>
      </c>
      <c r="J377" t="str">
        <f>'RESUMEN TOTAL'!P392</f>
        <v>APAGADO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 t="str">
        <f>'RESUMEN TOTAL'!L393</f>
        <v>APAGADO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 t="str">
        <f>'RESUMEN TOTAL'!Q393</f>
        <v>APAGADO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>
        <f>'RESUMEN TOTAL'!N400</f>
        <v>0</v>
      </c>
      <c r="I385" t="str">
        <f>'RESUMEN TOTAL'!O400</f>
        <v>APAGADO</v>
      </c>
      <c r="J385" t="str">
        <f>'RESUMEN TOTAL'!P400</f>
        <v>APAGADO</v>
      </c>
      <c r="K385" t="str">
        <f>'RESUMEN TOTAL'!Q400</f>
        <v>APAGADO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 t="str">
        <f>'RESUMEN TOTAL'!O403</f>
        <v>APAGADO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 t="str">
        <f>'RESUMEN TOTAL'!O404</f>
        <v>APAGADO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 t="str">
        <f>'RESUMEN TOTAL'!O410</f>
        <v>APAGADO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 t="str">
        <f>'RESUMEN TOTAL'!O415</f>
        <v>APAGADO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 t="str">
        <f>'RESUMEN TOTAL'!O418</f>
        <v>APAGADO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 t="str">
        <f>'RESUMEN TOTAL'!O421</f>
        <v>APAGADO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 t="str">
        <f>'RESUMEN TOTAL'!O422</f>
        <v>APAGADO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 t="str">
        <f>'RESUMEN TOTAL'!N430</f>
        <v>APAGADO</v>
      </c>
      <c r="I415" t="str">
        <f>'RESUMEN TOTAL'!O430</f>
        <v>APAGADO</v>
      </c>
      <c r="J415" t="str">
        <f>'RESUMEN TOTAL'!P430</f>
        <v>APAGADO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TOTAL'!P453</f>
        <v>APAGADO</v>
      </c>
      <c r="K436" t="str">
        <f>'RESUMEN TOTAL'!Q453</f>
        <v>APAGADO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TOTAL'!P454</f>
        <v>APAGADO</v>
      </c>
      <c r="K437" t="str">
        <f>'RESUMEN TOTAL'!Q454</f>
        <v>APAGADO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TOTAL'!P455</f>
        <v>APAGADO</v>
      </c>
      <c r="K438" t="str">
        <f>'RESUMEN TOTAL'!Q455</f>
        <v>APAGADO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TOTAL'!P456</f>
        <v>APAGADO</v>
      </c>
      <c r="K439" t="str">
        <f>'RESUMEN TOTAL'!Q456</f>
        <v>APAGADO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TOTAL'!P457</f>
        <v>APAGADO</v>
      </c>
      <c r="K440" t="str">
        <f>'RESUMEN TOTAL'!Q457</f>
        <v>APAGADO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TOTAL'!P458</f>
        <v>APAGADO</v>
      </c>
      <c r="K441" t="str">
        <f>'RESUMEN TOTAL'!Q458</f>
        <v>APAGADO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TOTAL'!P459</f>
        <v>APAGADO</v>
      </c>
      <c r="K442" t="str">
        <f>'RESUMEN TOTAL'!Q459</f>
        <v>APAGADO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 t="str">
        <f>'RESUMEN TOTAL'!N460</f>
        <v>APAGADO</v>
      </c>
      <c r="I443" t="str">
        <f>'RESUMEN TOTAL'!O460</f>
        <v>APAGADO</v>
      </c>
      <c r="J443" t="str">
        <f>'RESUMEN TOTAL'!P460</f>
        <v>APAGADO</v>
      </c>
      <c r="K443" t="str">
        <f>'RESUMEN TOTAL'!Q460</f>
        <v>APAGADO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 t="str">
        <f>'RESUMEN TOTAL'!Q496</f>
        <v>APAGADO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 t="str">
        <f>'RESUMEN TOTAL'!Q497</f>
        <v>APAGADO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 t="str">
        <f>'RESUMEN TOTAL'!Q498</f>
        <v>APAGADO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 t="str">
        <f>'RESUMEN TOTAL'!Q499</f>
        <v>APAGADO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 t="str">
        <f>'RESUMEN TOTAL'!Q500</f>
        <v>APAGADO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 t="str">
        <f>'RESUMEN TOTAL'!Q501</f>
        <v>APAGADO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 t="str">
        <f>'RESUMEN TOTAL'!Q502</f>
        <v>APAGADO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 t="str">
        <f>'RESUMEN TOTAL'!Q503</f>
        <v>APAGADO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 t="str">
        <f>'RESUMEN TOTAL'!Q504</f>
        <v>APAGADO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 t="str">
        <f>'RESUMEN TOTAL'!Q505</f>
        <v>APAGADO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 t="str">
        <f>'RESUMEN TOTAL'!Q506</f>
        <v>APAGADO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 t="str">
        <f>'RESUMEN TOTAL'!Q507</f>
        <v>APAGADO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 t="str">
        <f>'RESUMEN TOTAL'!Q509</f>
        <v>APAGADO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 t="str">
        <f>'RESUMEN TOTAL'!Q510</f>
        <v>APAGADO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 t="str">
        <f>'RESUMEN TOTAL'!Q511</f>
        <v>APAGADO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 t="str">
        <f>'RESUMEN TOTAL'!Q512</f>
        <v>APAGADO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 t="str">
        <f>'RESUMEN TOTAL'!Q513</f>
        <v>APAGADO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 t="str">
        <f>'RESUMEN TOTAL'!Q514</f>
        <v>APAGADO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 t="str">
        <f>'RESUMEN TOTAL'!Q520</f>
        <v>APAGADO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 t="str">
        <f>'RESUMEN TOTAL'!Q521</f>
        <v>APAGADO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 t="str">
        <f>'RESUMEN TOTAL'!Q529</f>
        <v>APAGADO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 t="str">
        <f>'RESUMEN TOTAL'!Q532</f>
        <v>APAGADO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 t="str">
        <f>'RESUMEN TOTAL'!Q533</f>
        <v>APAGADO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 t="str">
        <f>'RESUMEN TOTAL'!Q536</f>
        <v>APAGADO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 t="str">
        <f>'RESUMEN TOTAL'!Q537</f>
        <v>APAGADO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>
        <f>'RESUMEN TOTAL'!N540</f>
        <v>0</v>
      </c>
      <c r="I505" t="str">
        <f>'RESUMEN TOTAL'!O540</f>
        <v>APAGADO</v>
      </c>
      <c r="J505" t="str">
        <f>'RESUMEN TOTAL'!P540</f>
        <v>APAGADO</v>
      </c>
      <c r="K505" t="str">
        <f>'RESUMEN TOTAL'!Q540</f>
        <v>APAGADO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>
        <f>'RESUMEN TOTAL'!N541</f>
        <v>0</v>
      </c>
      <c r="I506" t="str">
        <f>'RESUMEN TOTAL'!O541</f>
        <v>APAGADO</v>
      </c>
      <c r="J506" t="str">
        <f>'RESUMEN TOTAL'!P541</f>
        <v>APAGADO</v>
      </c>
      <c r="K506" t="str">
        <f>'RESUMEN TOTAL'!Q541</f>
        <v>APAGADO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 t="str">
        <f>'RESUMEN TOTAL'!Q544</f>
        <v>APAGADO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 t="str">
        <f>'RESUMEN TOTAL'!Q545</f>
        <v>APAGADO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 t="str">
        <f>'RESUMEN TOTAL'!Q546</f>
        <v>APAGADO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 t="str">
        <f>'RESUMEN TOTAL'!Q547</f>
        <v>APAGADO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 t="str">
        <f>'RESUMEN TOTAL'!Q548</f>
        <v>APAGADO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 t="str">
        <f>'RESUMEN TOTAL'!Q549</f>
        <v>APAGADO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>
        <f>'RESUMEN TOTAL'!M550</f>
        <v>0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 t="str">
        <f>'RESUMEN TOTAL'!Q550</f>
        <v>APAGADO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>
        <f>'RESUMEN TOTAL'!M551</f>
        <v>0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 t="str">
        <f>'RESUMEN TOTAL'!Q551</f>
        <v>APAGADO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 t="str">
        <f>'RESUMEN TOTAL'!P453</f>
        <v>APAGADO</v>
      </c>
      <c r="K435" t="str">
        <f>'RESUMEN TOTAL'!Q453</f>
        <v>APAGADO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TOTAL'!P454</f>
        <v>APAGADO</v>
      </c>
      <c r="K436" t="str">
        <f>'RESUMEN TOTAL'!Q454</f>
        <v>APAGADO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TOTAL'!P455</f>
        <v>APAGADO</v>
      </c>
      <c r="K437" t="str">
        <f>'RESUMEN TOTAL'!Q455</f>
        <v>APAGADO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TOTAL'!P456</f>
        <v>APAGADO</v>
      </c>
      <c r="K438" t="str">
        <f>'RESUMEN TOTAL'!Q456</f>
        <v>APAGADO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TOTAL'!P457</f>
        <v>APAGADO</v>
      </c>
      <c r="K439" t="str">
        <f>'RESUMEN TOTAL'!Q457</f>
        <v>APAGADO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TOTAL'!P458</f>
        <v>APAGADO</v>
      </c>
      <c r="K440" t="str">
        <f>'RESUMEN TOTAL'!Q458</f>
        <v>APAGADO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TOTAL'!P459</f>
        <v>APAGADO</v>
      </c>
      <c r="K441" t="str">
        <f>'RESUMEN TOTAL'!Q459</f>
        <v>APAGADO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TOTAL'!P460</f>
        <v>APAGADO</v>
      </c>
      <c r="K442" t="str">
        <f>'RESUMEN TOTAL'!Q460</f>
        <v>APAGADO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TOTAL'!N460</f>
        <v>APAGADO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 t="str">
        <f>'RESUMEN TOTAL'!Q496</f>
        <v>APAGADO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 t="str">
        <f>'RESUMEN TOTAL'!Q497</f>
        <v>APAGADO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 t="str">
        <f>'RESUMEN TOTAL'!Q500</f>
        <v>APAGADO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 t="str">
        <f>'RESUMEN TOTAL'!Q501</f>
        <v>APAGADO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 t="str">
        <f>'RESUMEN TOTAL'!Q505</f>
        <v>APAGADO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 t="str">
        <f>'RESUMEN TOTAL'!Q506</f>
        <v>APAGADO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 t="str">
        <f>'RESUMEN TOTAL'!Q509</f>
        <v>APAGADO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 t="str">
        <f>'RESUMEN TOTAL'!Q510</f>
        <v>APAGADO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 t="str">
        <f>'RESUMEN TOTAL'!Q511</f>
        <v>APAGADO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 t="str">
        <f>'RESUMEN TOTAL'!Q512</f>
        <v>APAGADO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 t="str">
        <f>'RESUMEN TOTAL'!Q520</f>
        <v>APAGADO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 t="str">
        <f>'RESUMEN TOTAL'!Q521</f>
        <v>APAGADO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 t="str">
        <f>'RESUMEN TOTAL'!O509</f>
        <v>APAGADO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 t="str">
        <f>'RESUMEN TOTAL'!Q532</f>
        <v>APAGADO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 t="str">
        <f>'RESUMEN TOTAL'!Q533</f>
        <v>APAGADO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TOTAL'!N521</f>
        <v>0</v>
      </c>
      <c r="I504" t="str">
        <f>'RESUMEN TOTAL'!O521</f>
        <v>APAGADO</v>
      </c>
      <c r="J504" t="str">
        <f>'RESUMEN TOTAL'!P540</f>
        <v>APAGADO</v>
      </c>
      <c r="K504" t="str">
        <f>'RESUMEN TOTAL'!Q540</f>
        <v>APAGADO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TOTAL'!N522</f>
        <v>0</v>
      </c>
      <c r="I505" t="str">
        <f>'RESUMEN TOTAL'!O522</f>
        <v>APAGADO</v>
      </c>
      <c r="J505" t="str">
        <f>'RESUMEN TOTAL'!P541</f>
        <v>APAGADO</v>
      </c>
      <c r="K505" t="str">
        <f>'RESUMEN TOTAL'!Q541</f>
        <v>APAGADO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 t="str">
        <f>'RESUMEN TOTAL'!Q544</f>
        <v>APAGADO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 t="str">
        <f>'RESUMEN TOTAL'!P545</f>
        <v>APAGADO</v>
      </c>
      <c r="K509" t="str">
        <f>'RESUMEN TOTAL'!Q545</f>
        <v>APAGADO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 t="str">
        <f>'RESUMEN TOTAL'!Q548</f>
        <v>APAGADO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 t="str">
        <f>'RESUMEN TOTAL'!Q551</f>
        <v>APAGADO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5" zoomScale="90" zoomScaleNormal="90" workbookViewId="0">
      <selection activeCell="B37" sqref="B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3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3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0.16600790513833993</v>
      </c>
      <c r="F28" s="143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4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3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3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3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4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3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3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3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4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0.56000000000000005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1416</v>
      </c>
      <c r="H76" s="118">
        <v>39</v>
      </c>
      <c r="I76" s="123">
        <v>0</v>
      </c>
      <c r="J76" s="107">
        <v>0.54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547</v>
      </c>
      <c r="G2" s="36">
        <f t="shared" ref="G2" si="1">E2/F2</f>
        <v>0.10237659963436929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547</v>
      </c>
      <c r="G5" s="36">
        <f t="shared" si="5"/>
        <v>0.16270566727605118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547</v>
      </c>
      <c r="G6" s="36">
        <f t="shared" si="5"/>
        <v>0.14259597806215721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547</v>
      </c>
      <c r="G7" s="36">
        <f t="shared" si="5"/>
        <v>0.12431444241316271</v>
      </c>
    </row>
    <row r="8" spans="1:7" x14ac:dyDescent="0.25">
      <c r="A8" s="17">
        <f>'APAGADOS RADIO'!L3</f>
        <v>45633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45634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45635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45636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D21" sqref="D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35</v>
      </c>
      <c r="G3" s="52">
        <v>0</v>
      </c>
      <c r="H3" s="52">
        <v>0</v>
      </c>
      <c r="I3" s="52">
        <f>COUNTIFS('RESUMEN TOTAL'!C5:C551, "=BONOMO",'RESUMEN TOTAL'!O5:O551,"=APAGADO")</f>
        <v>42</v>
      </c>
      <c r="J3" s="52">
        <f>COUNTIFS('RESUMEN TOTAL'!C5:C709, "=BONOMO",'RESUMEN TOTAL'!P5:P709,"=APAGADO")</f>
        <v>41</v>
      </c>
      <c r="K3" s="52">
        <v>38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0.13833992094861661</v>
      </c>
      <c r="G4" s="58">
        <v>0</v>
      </c>
      <c r="H4" s="58">
        <v>0</v>
      </c>
      <c r="I4" s="58">
        <f t="shared" si="0"/>
        <v>0.16600790513833993</v>
      </c>
      <c r="J4" s="58">
        <f t="shared" si="0"/>
        <v>0.16205533596837945</v>
      </c>
      <c r="K4" s="58">
        <v>0.12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>
        <f>'RESUMEN TOTAL'!N194</f>
        <v>0</v>
      </c>
      <c r="I188" s="86" t="str">
        <f>'RESUMEN TOTAL'!O194</f>
        <v>APAGADO</v>
      </c>
      <c r="J188" s="86" t="str">
        <f>'RESUMEN TOTAL'!P194</f>
        <v>APAGADO</v>
      </c>
      <c r="K188" s="86" t="str">
        <f>'RESUMEN TOTAL'!Q194</f>
        <v>APAGADO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 t="str">
        <f>'RESUMEN TOTAL'!L199</f>
        <v>APAGADO</v>
      </c>
      <c r="G193" s="86" t="str">
        <f>'RESUMEN TOTAL'!M199</f>
        <v>APAGADO</v>
      </c>
      <c r="H193" s="86">
        <f>'RESUMEN TOTAL'!N199</f>
        <v>0</v>
      </c>
      <c r="I193" s="86" t="str">
        <f>'RESUMEN TOTAL'!O199</f>
        <v>APAGADO</v>
      </c>
      <c r="J193" s="86" t="str">
        <f>'RESUMEN TOTAL'!P199</f>
        <v>APAGADO</v>
      </c>
      <c r="K193" s="86" t="str">
        <f>'RESUMEN TOTAL'!Q199</f>
        <v>APAGADO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 t="str">
        <f>'RESUMEN TOTAL'!O207</f>
        <v>APAGADO</v>
      </c>
      <c r="J201" s="86" t="str">
        <f>'RESUMEN TOTAL'!P207</f>
        <v>APAGADO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 t="str">
        <f>'RESUMEN TOTAL'!L210</f>
        <v>APAGADO</v>
      </c>
      <c r="G204" s="86" t="str">
        <f>'RESUMEN TOTAL'!M210</f>
        <v>APAGADO</v>
      </c>
      <c r="H204" s="86">
        <f>'RESUMEN TOTAL'!N210</f>
        <v>0</v>
      </c>
      <c r="I204" s="86" t="str">
        <f>'RESUMEN TOTAL'!O210</f>
        <v>APAGADO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 t="str">
        <f>'RESUMEN TOTAL'!O233</f>
        <v>APAGADO</v>
      </c>
      <c r="J226" s="86" t="str">
        <f>'RESUMEN TOTAL'!P233</f>
        <v>APAGADO</v>
      </c>
      <c r="K226" s="86" t="str">
        <f>'RESUMEN TOTAL'!Q233</f>
        <v>APAGADO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 t="str">
        <f>'RESUMEN TOTAL'!O234</f>
        <v>APAGADO</v>
      </c>
      <c r="J227" s="86" t="str">
        <f>'RESUMEN TOTAL'!P234</f>
        <v>APAGADO</v>
      </c>
      <c r="K227" s="86" t="str">
        <f>'RESUMEN TOTAL'!Q234</f>
        <v>APAGADO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 t="str">
        <f>'RESUMEN TOTAL'!O235</f>
        <v>APAGADO</v>
      </c>
      <c r="J228" s="86" t="str">
        <f>'RESUMEN TOTAL'!P235</f>
        <v>APAGADO</v>
      </c>
      <c r="K228" s="86" t="str">
        <f>'RESUMEN TOTAL'!Q235</f>
        <v>APAGADO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 t="str">
        <f>'RESUMEN TOTAL'!O236</f>
        <v>APAGADO</v>
      </c>
      <c r="J229" s="86" t="str">
        <f>'RESUMEN TOTAL'!P236</f>
        <v>APAGADO</v>
      </c>
      <c r="K229" s="86" t="str">
        <f>'RESUMEN TOTAL'!Q236</f>
        <v>APAGADO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 t="str">
        <f>'RESUMEN TOTAL'!O237</f>
        <v>APAGADO</v>
      </c>
      <c r="J230" s="86" t="str">
        <f>'RESUMEN TOTAL'!P237</f>
        <v>APAGADO</v>
      </c>
      <c r="K230" s="86" t="str">
        <f>'RESUMEN TOTAL'!Q237</f>
        <v>APAGADO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 t="str">
        <f>'RESUMEN TOTAL'!O241</f>
        <v>APAGADO</v>
      </c>
      <c r="J234" s="86" t="str">
        <f>'RESUMEN TOTAL'!P241</f>
        <v>APAGADO</v>
      </c>
      <c r="K234" s="86" t="str">
        <f>'RESUMEN TOTAL'!Q241</f>
        <v>APAGADO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 t="str">
        <f>'RESUMEN TOTAL'!O247</f>
        <v>APAGADO</v>
      </c>
      <c r="J240" s="86" t="str">
        <f>'RESUMEN TOTAL'!P247</f>
        <v>APAGADO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 t="str">
        <f>'RESUMEN TOTAL'!O248</f>
        <v>APAGADO</v>
      </c>
      <c r="J241" s="86" t="str">
        <f>'RESUMEN TOTAL'!P248</f>
        <v>APAGADO</v>
      </c>
      <c r="K241" s="86" t="str">
        <f>'RESUMEN TOTAL'!Q248</f>
        <v>APAGADO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 t="str">
        <f>'RESUMEN TOTAL'!O249</f>
        <v>APAGADO</v>
      </c>
      <c r="J242" s="86" t="str">
        <f>'RESUMEN TOTAL'!P249</f>
        <v>APAGADO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 t="str">
        <f>'RESUMEN TOTAL'!L250</f>
        <v>APAGADO</v>
      </c>
      <c r="G243" s="86" t="str">
        <f>'RESUMEN TOTAL'!M250</f>
        <v>APAGADO</v>
      </c>
      <c r="H243" s="86">
        <f>'RESUMEN TOTAL'!N250</f>
        <v>0</v>
      </c>
      <c r="I243" s="86" t="str">
        <f>'RESUMEN TOTAL'!O250</f>
        <v>APAGADO</v>
      </c>
      <c r="J243" s="86" t="str">
        <f>'RESUMEN TOTAL'!P250</f>
        <v>APAGADO</v>
      </c>
      <c r="K243" s="86" t="str">
        <f>'RESUMEN TOTAL'!Q250</f>
        <v>APAGADO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 t="str">
        <f>'RESUMEN TOTAL'!O251</f>
        <v>APAGADO</v>
      </c>
      <c r="J244" s="86" t="str">
        <f>'RESUMEN TOTAL'!P251</f>
        <v>APAGADO</v>
      </c>
      <c r="K244" s="86" t="str">
        <f>'RESUMEN TOTAL'!Q251</f>
        <v>APAGADO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 t="str">
        <f>'RESUMEN TOTAL'!O252</f>
        <v>APAGADO</v>
      </c>
      <c r="J245" s="86" t="str">
        <f>'RESUMEN TOTAL'!P252</f>
        <v>APAGADO</v>
      </c>
      <c r="K245" s="86" t="str">
        <f>'RESUMEN TOTAL'!Q252</f>
        <v>APAGADO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 t="str">
        <f>'RESUMEN TOTAL'!L254</f>
        <v>APAGADO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 t="str">
        <f>'RESUMEN TOTAL'!O255</f>
        <v>APAGADO</v>
      </c>
      <c r="J248" s="86" t="str">
        <f>'RESUMEN TOTAL'!P255</f>
        <v>APAGADO</v>
      </c>
      <c r="K248" s="86" t="str">
        <f>'RESUMEN TOTAL'!Q255</f>
        <v>APAGADO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 t="str">
        <f>'RESUMEN TOTAL'!L256</f>
        <v>APAGADO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 t="str">
        <f>'RESUMEN TOTAL'!L257</f>
        <v>APAGADO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 t="str">
        <f>'RESUMEN TOTAL'!M263</f>
        <v>APAGADO</v>
      </c>
      <c r="H256" s="86">
        <f>'RESUMEN TOTAL'!N263</f>
        <v>0</v>
      </c>
      <c r="I256" s="86" t="str">
        <f>'RESUMEN TOTAL'!O263</f>
        <v>APAGADO</v>
      </c>
      <c r="J256" s="86" t="str">
        <f>'RESUMEN TOTAL'!P263</f>
        <v>APAGADO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 t="str">
        <f>'RESUMEN TOTAL'!M264</f>
        <v>APAGADO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 t="str">
        <f>'RESUMEN TOTAL'!Q278</f>
        <v>APAGADO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 t="str">
        <f>'RESUMEN TOTAL'!Q289</f>
        <v>APAGADO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 t="str">
        <f>'RESUMEN TOTAL'!Q290</f>
        <v>APAGADO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 t="str">
        <f>'RESUMEN TOTAL'!P292</f>
        <v>APAGADO</v>
      </c>
      <c r="K284" s="86" t="str">
        <f>'RESUMEN TOTAL'!Q292</f>
        <v>APAGADO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 t="str">
        <f>'RESUMEN TOTAL'!P309</f>
        <v>APAGADO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 t="str">
        <f>'RESUMEN TOTAL'!L314</f>
        <v>APAGADO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 t="str">
        <f>'RESUMEN TOTAL'!Q314</f>
        <v>APAGADO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 t="str">
        <f>'RESUMEN TOTAL'!L315</f>
        <v>APAGADO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 t="str">
        <f>'RESUMEN TOTAL'!Q315</f>
        <v>APAGADO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 t="str">
        <f>'RESUMEN TOTAL'!L320</f>
        <v>APAGADO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 t="str">
        <f>'RESUMEN TOTAL'!Q320</f>
        <v>APAGADO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 t="str">
        <f>'RESUMEN TOTAL'!Q322</f>
        <v>APAGADO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 t="str">
        <f>'RESUMEN TOTAL'!L329</f>
        <v>APAGADO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 t="str">
        <f>'RESUMEN TOTAL'!L330</f>
        <v>APAGADO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 t="str">
        <f>'RESUMEN TOTAL'!L331</f>
        <v>APAGADO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 t="str">
        <f>'RESUMEN TOTAL'!L332</f>
        <v>APAGADO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 t="str">
        <f>'RESUMEN TOTAL'!M333</f>
        <v>APAGADO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 t="str">
        <f>'RESUMEN TOTAL'!O361</f>
        <v>APAGADO</v>
      </c>
      <c r="J352" s="86" t="str">
        <f>'RESUMEN TOTAL'!P361</f>
        <v>APAGADO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 t="str">
        <f>'RESUMEN TOTAL'!Q362</f>
        <v>APAGADO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 t="str">
        <f>'RESUMEN TOTAL'!Q369</f>
        <v>APAGADO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 t="str">
        <f>'RESUMEN TOTAL'!Q370</f>
        <v>APAGADO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 t="str">
        <f>'RESUMEN TOTAL'!Q371</f>
        <v>APAGADO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>
        <f>'RESUMEN TOTAL'!N377</f>
        <v>0</v>
      </c>
      <c r="I368" s="86" t="str">
        <f>'RESUMEN TOTAL'!O377</f>
        <v>APAGADO</v>
      </c>
      <c r="J368" s="86" t="str">
        <f>'RESUMEN TOTAL'!P377</f>
        <v>APAGADO</v>
      </c>
      <c r="K368" s="86" t="str">
        <f>'RESUMEN TOTAL'!Q377</f>
        <v>APAGADO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>
        <f>'RESUMEN TOTAL'!N378</f>
        <v>0</v>
      </c>
      <c r="I369" s="86" t="str">
        <f>'RESUMEN TOTAL'!O378</f>
        <v>APAGADO</v>
      </c>
      <c r="J369" s="86" t="str">
        <f>'RESUMEN TOTAL'!P378</f>
        <v>APAGADO</v>
      </c>
      <c r="K369" s="86" t="str">
        <f>'RESUMEN TOTAL'!Q378</f>
        <v>APAGADO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 t="str">
        <f>'RESUMEN TOTAL'!O388</f>
        <v>APAGADO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 t="str">
        <f>'RESUMEN TOTAL'!O389</f>
        <v>APAGADO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 t="str">
        <f>'RESUMEN TOTAL'!O390</f>
        <v>APAGADO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 t="str">
        <f>'RESUMEN TOTAL'!O391</f>
        <v>APAGADO</v>
      </c>
      <c r="J380" s="86" t="str">
        <f>'RESUMEN TOTAL'!P391</f>
        <v>APAGADO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 t="str">
        <f>'RESUMEN TOTAL'!O392</f>
        <v>APAGADO</v>
      </c>
      <c r="J381" s="86" t="str">
        <f>'RESUMEN TOTAL'!P392</f>
        <v>APAGADO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 t="str">
        <f>'RESUMEN TOTAL'!L393</f>
        <v>APAGADO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 t="str">
        <f>'RESUMEN TOTAL'!Q393</f>
        <v>APAGADO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>
        <f>'RESUMEN TOTAL'!N400</f>
        <v>0</v>
      </c>
      <c r="I389" s="86" t="str">
        <f>'RESUMEN TOTAL'!O400</f>
        <v>APAGADO</v>
      </c>
      <c r="J389" s="86" t="str">
        <f>'RESUMEN TOTAL'!P400</f>
        <v>APAGADO</v>
      </c>
      <c r="K389" s="86" t="str">
        <f>'RESUMEN TOTAL'!Q400</f>
        <v>APAGADO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 t="str">
        <f>'RESUMEN TOTAL'!O403</f>
        <v>APAGADO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 t="str">
        <f>'RESUMEN TOTAL'!O404</f>
        <v>APAGADO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 t="str">
        <f>'RESUMEN TOTAL'!O410</f>
        <v>APAGADO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 t="str">
        <f>'RESUMEN TOTAL'!O415</f>
        <v>APAGADO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 t="str">
        <f>'RESUMEN TOTAL'!O418</f>
        <v>APAGADO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 t="str">
        <f>'RESUMEN TOTAL'!O421</f>
        <v>APAGADO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 t="str">
        <f>'RESUMEN TOTAL'!O422</f>
        <v>APAGADO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 t="str">
        <f>'RESUMEN TOTAL'!N430</f>
        <v>APAGADO</v>
      </c>
      <c r="I419" s="86" t="str">
        <f>'RESUMEN TOTAL'!O430</f>
        <v>APAGADO</v>
      </c>
      <c r="J419" s="86" t="str">
        <f>'RESUMEN TOTAL'!P430</f>
        <v>APAGADO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 t="str">
        <f>'RESUMEN TOTAL'!N453</f>
        <v>APAGADO</v>
      </c>
      <c r="I441" s="86" t="str">
        <f>'RESUMEN TOTAL'!O453</f>
        <v>APAGADO</v>
      </c>
      <c r="J441" s="86" t="str">
        <f>'RESUMEN TOTAL'!P453</f>
        <v>APAGADO</v>
      </c>
      <c r="K441" s="86" t="str">
        <f>'RESUMEN TOTAL'!Q453</f>
        <v>APAGADO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 t="str">
        <f>'RESUMEN TOTAL'!N454</f>
        <v>APAGADO</v>
      </c>
      <c r="I442" s="86" t="str">
        <f>'RESUMEN TOTAL'!O454</f>
        <v>APAGADO</v>
      </c>
      <c r="J442" s="86" t="str">
        <f>'RESUMEN TOTAL'!P454</f>
        <v>APAGADO</v>
      </c>
      <c r="K442" s="86" t="str">
        <f>'RESUMEN TOTAL'!Q454</f>
        <v>APAGADO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 t="str">
        <f>'RESUMEN TOTAL'!N455</f>
        <v>APAGADO</v>
      </c>
      <c r="I443" s="86" t="str">
        <f>'RESUMEN TOTAL'!O455</f>
        <v>APAGADO</v>
      </c>
      <c r="J443" s="86" t="str">
        <f>'RESUMEN TOTAL'!P455</f>
        <v>APAGADO</v>
      </c>
      <c r="K443" s="86" t="str">
        <f>'RESUMEN TOTAL'!Q455</f>
        <v>APAGADO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 t="str">
        <f>'RESUMEN TOTAL'!N456</f>
        <v>APAGADO</v>
      </c>
      <c r="I444" s="86" t="str">
        <f>'RESUMEN TOTAL'!O456</f>
        <v>APAGADO</v>
      </c>
      <c r="J444" s="86" t="str">
        <f>'RESUMEN TOTAL'!P456</f>
        <v>APAGADO</v>
      </c>
      <c r="K444" s="86" t="str">
        <f>'RESUMEN TOTAL'!Q456</f>
        <v>APAGADO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 t="str">
        <f>'RESUMEN TOTAL'!N457</f>
        <v>APAGADO</v>
      </c>
      <c r="I445" s="86" t="str">
        <f>'RESUMEN TOTAL'!O457</f>
        <v>APAGADO</v>
      </c>
      <c r="J445" s="86" t="str">
        <f>'RESUMEN TOTAL'!P457</f>
        <v>APAGADO</v>
      </c>
      <c r="K445" s="86" t="str">
        <f>'RESUMEN TOTAL'!Q457</f>
        <v>APAGADO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 t="str">
        <f>'RESUMEN TOTAL'!N458</f>
        <v>APAGADO</v>
      </c>
      <c r="I446" s="86" t="str">
        <f>'RESUMEN TOTAL'!O458</f>
        <v>APAGADO</v>
      </c>
      <c r="J446" s="86" t="str">
        <f>'RESUMEN TOTAL'!P458</f>
        <v>APAGADO</v>
      </c>
      <c r="K446" s="86" t="str">
        <f>'RESUMEN TOTAL'!Q458</f>
        <v>APAGADO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 t="str">
        <f>'RESUMEN TOTAL'!N459</f>
        <v>APAGADO</v>
      </c>
      <c r="I447" s="86" t="str">
        <f>'RESUMEN TOTAL'!O459</f>
        <v>APAGADO</v>
      </c>
      <c r="J447" s="86" t="str">
        <f>'RESUMEN TOTAL'!P459</f>
        <v>APAGADO</v>
      </c>
      <c r="K447" s="86" t="str">
        <f>'RESUMEN TOTAL'!Q459</f>
        <v>APAGADO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 t="str">
        <f>'RESUMEN TOTAL'!N460</f>
        <v>APAGADO</v>
      </c>
      <c r="I448" s="86" t="str">
        <f>'RESUMEN TOTAL'!O460</f>
        <v>APAGADO</v>
      </c>
      <c r="J448" s="86" t="str">
        <f>'RESUMEN TOTAL'!P460</f>
        <v>APAGADO</v>
      </c>
      <c r="K448" s="86" t="str">
        <f>'RESUMEN TOTAL'!Q460</f>
        <v>APAGADO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 t="str">
        <f>'RESUMEN TOTAL'!Q474</f>
        <v>APAGADO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 t="str">
        <f>'RESUMEN TOTAL'!Q475</f>
        <v>APAGADO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 t="str">
        <f>'RESUMEN TOTAL'!Q476</f>
        <v>APAGADO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 t="str">
        <f>'RESUMEN TOTAL'!Q484</f>
        <v>APAGADO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 t="str">
        <f>'RESUMEN TOTAL'!Q485</f>
        <v>APAGADO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 t="str">
        <f>'RESUMEN TOTAL'!Q488</f>
        <v>APAGADO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 t="str">
        <f>'RESUMEN TOTAL'!Q489</f>
        <v>APAGADO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 t="str">
        <f>'RESUMEN TOTAL'!Q490</f>
        <v>APAGADO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 t="str">
        <f>'RESUMEN TOTAL'!Q491</f>
        <v>APAGADO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 t="str">
        <f>'RESUMEN TOTAL'!Q496</f>
        <v>APAGADO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 t="str">
        <f>'RESUMEN TOTAL'!Q497</f>
        <v>APAGADO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 t="str">
        <f>'RESUMEN TOTAL'!Q498</f>
        <v>APAGADO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 t="str">
        <f>'RESUMEN TOTAL'!Q499</f>
        <v>APAGADO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 t="str">
        <f>'RESUMEN TOTAL'!Q500</f>
        <v>APAGADO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 t="str">
        <f>'RESUMEN TOTAL'!Q501</f>
        <v>APAGADO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 t="str">
        <f>'RESUMEN TOTAL'!Q502</f>
        <v>APAGADO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 t="str">
        <f>'RESUMEN TOTAL'!Q503</f>
        <v>APAGADO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 t="str">
        <f>'RESUMEN TOTAL'!Q504</f>
        <v>APAGADO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 t="str">
        <f>'RESUMEN TOTAL'!Q505</f>
        <v>APAGADO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 t="str">
        <f>'RESUMEN TOTAL'!Q506</f>
        <v>APAGADO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 t="str">
        <f>'RESUMEN TOTAL'!Q507</f>
        <v>APAGADO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 t="str">
        <f>'RESUMEN TOTAL'!Q509</f>
        <v>APAGADO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 t="str">
        <f>'RESUMEN TOTAL'!Q510</f>
        <v>APAGADO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 t="str">
        <f>'RESUMEN TOTAL'!Q511</f>
        <v>APAGADO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 t="str">
        <f>'RESUMEN TOTAL'!Q512</f>
        <v>APAGADO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 t="str">
        <f>'RESUMEN TOTAL'!Q513</f>
        <v>APAGADO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 t="str">
        <f>'RESUMEN TOTAL'!Q514</f>
        <v>APAGADO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 t="str">
        <f>'RESUMEN TOTAL'!Q520</f>
        <v>APAGADO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 t="str">
        <f>'RESUMEN TOTAL'!Q521</f>
        <v>APAGADO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 t="str">
        <f>'RESUMEN TOTAL'!Q529</f>
        <v>APAGADO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 t="str">
        <f>'RESUMEN TOTAL'!Q532</f>
        <v>APAGADO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 t="str">
        <f>'RESUMEN TOTAL'!Q533</f>
        <v>APAGADO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 t="str">
        <f>'RESUMEN TOTAL'!Q536</f>
        <v>APAGADO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 t="str">
        <f>'RESUMEN TOTAL'!Q537</f>
        <v>APAGADO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>
        <f>'RESUMEN TOTAL'!N540</f>
        <v>0</v>
      </c>
      <c r="I526" s="86" t="str">
        <f>'RESUMEN TOTAL'!O540</f>
        <v>APAGADO</v>
      </c>
      <c r="J526" s="86" t="str">
        <f>'RESUMEN TOTAL'!P540</f>
        <v>APAGADO</v>
      </c>
      <c r="K526" s="86" t="str">
        <f>'RESUMEN TOTAL'!Q540</f>
        <v>APAGADO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>
        <f>'RESUMEN TOTAL'!N541</f>
        <v>0</v>
      </c>
      <c r="I527" s="86" t="str">
        <f>'RESUMEN TOTAL'!O541</f>
        <v>APAGADO</v>
      </c>
      <c r="J527" s="86" t="str">
        <f>'RESUMEN TOTAL'!P541</f>
        <v>APAGADO</v>
      </c>
      <c r="K527" s="86" t="str">
        <f>'RESUMEN TOTAL'!Q541</f>
        <v>APAGADO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 t="str">
        <f>'RESUMEN TOTAL'!Q544</f>
        <v>APAGADO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 t="str">
        <f>'RESUMEN TOTAL'!Q545</f>
        <v>APAGADO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 t="str">
        <f>'RESUMEN TOTAL'!Q546</f>
        <v>APAGADO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 t="str">
        <f>'RESUMEN TOTAL'!Q547</f>
        <v>APAGADO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 t="str">
        <f>'RESUMEN TOTAL'!Q548</f>
        <v>APAGADO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 t="str">
        <f>'RESUMEN TOTAL'!Q549</f>
        <v>APAGADO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>
        <f>'RESUMEN TOTAL'!M550</f>
        <v>0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 t="str">
        <f>'RESUMEN TOTAL'!Q550</f>
        <v>APAGADO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>
        <f>'RESUMEN TOTAL'!M551</f>
        <v>0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 t="str">
        <f>'RESUMEN TOTAL'!Q551</f>
        <v>APAGADO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2024-12-06T10:56:08Z</dcterms:modified>
</cp:coreProperties>
</file>