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8_{B55539CC-3F18-44AD-A579-B1C0A80137E0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1" i="2" l="1"/>
  <c r="I181" i="2"/>
  <c r="F3" i="25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<sst xmlns="http://schemas.openxmlformats.org/spreadsheetml/2006/main" count="5989" uniqueCount="1635">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</sst>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20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45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8.211678832116788E-2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20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20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45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20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45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8.211678832116788E-2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20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45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17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0.13779527559055119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0.16535433070866143</c:v>
                      </c:pt>
                      <c:pt idx="4">
                        <c:v>0.16141732283464566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0.22440944881889763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0.1674641148325359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0.13779527559055119</c:v>
                </c:pt>
                <c:pt idx="1">
                  <c:v>0</c:v>
                </c:pt>
                <c:pt idx="2">
                  <c:v>0</c:v>
                </c:pt>
                <c:pt idx="3">
                  <c:v>0.16535433070866143</c:v>
                </c:pt>
                <c:pt idx="4">
                  <c:v>0.16141732283464566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0.22440944881889763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0.1674641148325359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17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tabSelected="1" zoomScale="55" zoomScaleNormal="55" workbookViewId="0">
      <pane xSplit="11" ySplit="4" topLeftCell="Y503" activePane="bottomRight" state="frozen"/>
      <selection pane="topRight" activeCell="M1" sqref="M1"/>
      <selection pane="bottomLeft" activeCell="A5" sqref="A5"/>
      <selection pane="bottomRight" activeCell="Y553" sqref="Y55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82</v>
      </c>
      <c r="Z3" s="12">
        <f t="shared" ref="Z3:AO3" si="5">COUNTIF(Z4:Z634,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1630</v>
      </c>
      <c r="V9" s="86" t="s">
        <v>1630</v>
      </c>
      <c r="W9" s="86" t="s">
        <v>1630</v>
      </c>
      <c r="X9" s="86" t="s">
        <v>1630</v>
      </c>
      <c r="Y9" s="86" t="s">
        <v>1630</v>
      </c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20</v>
      </c>
      <c r="J14" s="34">
        <f t="shared" si="8"/>
        <v>8</v>
      </c>
      <c r="K14" s="35">
        <f t="shared" si="9"/>
        <v>0.7142857142857143</v>
      </c>
      <c r="L14" s="86"/>
      <c r="M14" s="86"/>
      <c r="N14" s="86"/>
      <c r="O14" s="86"/>
      <c r="P14" s="86"/>
      <c r="Q14" s="86"/>
      <c r="R14" s="86" t="s">
        <v>1630</v>
      </c>
      <c r="S14" s="86" t="s">
        <v>1630</v>
      </c>
      <c r="T14" s="86" t="s">
        <v>1630</v>
      </c>
      <c r="U14" s="86" t="s">
        <v>1630</v>
      </c>
      <c r="V14" s="86" t="s">
        <v>1630</v>
      </c>
      <c r="W14" s="86" t="s">
        <v>1630</v>
      </c>
      <c r="X14" s="86" t="s">
        <v>1630</v>
      </c>
      <c r="Y14" s="86" t="s">
        <v>1630</v>
      </c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1630</v>
      </c>
      <c r="T16" s="86" t="s">
        <v>1630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1630</v>
      </c>
      <c r="T17" s="86" t="s">
        <v>1630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15</v>
      </c>
      <c r="J26" s="34">
        <f t="shared" si="8"/>
        <v>13</v>
      </c>
      <c r="K26" s="35">
        <f t="shared" si="9"/>
        <v>0.5357142857142857</v>
      </c>
      <c r="L26" s="86" t="s">
        <v>1630</v>
      </c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 t="s">
        <v>1630</v>
      </c>
      <c r="S26" s="86" t="s">
        <v>1630</v>
      </c>
      <c r="T26" s="86" t="s">
        <v>1630</v>
      </c>
      <c r="U26" s="86" t="s">
        <v>1630</v>
      </c>
      <c r="V26" s="86" t="s">
        <v>1630</v>
      </c>
      <c r="W26" s="86" t="s">
        <v>1630</v>
      </c>
      <c r="X26" s="86" t="s">
        <v>1630</v>
      </c>
      <c r="Y26" s="86" t="s">
        <v>1630</v>
      </c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15</v>
      </c>
      <c r="J27" s="34">
        <f t="shared" si="8"/>
        <v>13</v>
      </c>
      <c r="K27" s="35">
        <f t="shared" si="9"/>
        <v>0.5357142857142857</v>
      </c>
      <c r="L27" s="86" t="s">
        <v>1630</v>
      </c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 t="s">
        <v>1630</v>
      </c>
      <c r="S27" s="86" t="s">
        <v>1630</v>
      </c>
      <c r="T27" s="86" t="s">
        <v>1630</v>
      </c>
      <c r="U27" s="86" t="s">
        <v>1630</v>
      </c>
      <c r="V27" s="86" t="s">
        <v>1630</v>
      </c>
      <c r="W27" s="86" t="s">
        <v>1630</v>
      </c>
      <c r="X27" s="86" t="s">
        <v>1630</v>
      </c>
      <c r="Y27" s="86" t="s">
        <v>1630</v>
      </c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24</v>
      </c>
      <c r="J31" s="34">
        <f t="shared" si="8"/>
        <v>4</v>
      </c>
      <c r="K31" s="35">
        <f t="shared" si="9"/>
        <v>0.8571428571428571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1630</v>
      </c>
      <c r="W31" s="86" t="s">
        <v>1630</v>
      </c>
      <c r="X31" s="86" t="s">
        <v>1630</v>
      </c>
      <c r="Y31" s="86" t="s">
        <v>1630</v>
      </c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1630</v>
      </c>
      <c r="M32" s="86" t="s">
        <v>1630</v>
      </c>
      <c r="N32" s="86"/>
      <c r="O32" s="86" t="s">
        <v>1630</v>
      </c>
      <c r="P32" s="86" t="s">
        <v>1630</v>
      </c>
      <c r="Q32" s="86" t="s">
        <v>1630</v>
      </c>
      <c r="R32" s="86" t="s">
        <v>1630</v>
      </c>
      <c r="S32" s="86" t="s">
        <v>1630</v>
      </c>
      <c r="T32" s="86" t="s">
        <v>1630</v>
      </c>
      <c r="U32" s="86" t="s">
        <v>1630</v>
      </c>
      <c r="V32" s="86" t="s">
        <v>1630</v>
      </c>
      <c r="W32" s="86" t="s">
        <v>1630</v>
      </c>
      <c r="X32" s="86" t="s">
        <v>1630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27</v>
      </c>
      <c r="J37" s="34">
        <f>COUNTIF(L37:AM37,"APAGADO")</f>
        <v>1</v>
      </c>
      <c r="K37" s="35">
        <f>(I37)/(J37+I37)</f>
        <v>0.9642857142857143</v>
      </c>
      <c r="L37" s="86"/>
      <c r="M37" s="86"/>
      <c r="N37" s="86"/>
      <c r="O37" s="86"/>
      <c r="P37" s="86"/>
      <c r="Q37" s="86"/>
      <c r="R37" s="86"/>
      <c r="S37" s="86" t="s">
        <v>1630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27</v>
      </c>
      <c r="J39" s="34">
        <f t="shared" si="8"/>
        <v>1</v>
      </c>
      <c r="K39" s="35">
        <f t="shared" si="9"/>
        <v>0.9642857142857143</v>
      </c>
      <c r="L39" s="86"/>
      <c r="M39" s="86"/>
      <c r="N39" s="86"/>
      <c r="O39" s="86"/>
      <c r="P39" s="86"/>
      <c r="Q39" s="86"/>
      <c r="R39" s="86"/>
      <c r="S39" s="86" t="s">
        <v>1630</v>
      </c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/>
      <c r="P43" s="86"/>
      <c r="Q43" s="86"/>
      <c r="R43" s="86"/>
      <c r="S43" s="86" t="s">
        <v>1630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25</v>
      </c>
      <c r="J46" s="34">
        <f t="shared" si="8"/>
        <v>3</v>
      </c>
      <c r="K46" s="35">
        <f t="shared" si="9"/>
        <v>0.8928571428571429</v>
      </c>
      <c r="L46" s="86"/>
      <c r="M46" s="86"/>
      <c r="N46" s="86"/>
      <c r="O46" s="86" t="s">
        <v>1630</v>
      </c>
      <c r="P46" s="86"/>
      <c r="Q46" s="86"/>
      <c r="R46" s="86"/>
      <c r="S46" s="86"/>
      <c r="T46" s="86"/>
      <c r="U46" s="86"/>
      <c r="V46" s="86" t="s">
        <v>1630</v>
      </c>
      <c r="W46" s="86"/>
      <c r="X46" s="86"/>
      <c r="Y46" s="86" t="s">
        <v>1630</v>
      </c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 t="s">
        <v>1630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6"/>
      <c r="M49" s="86"/>
      <c r="N49" s="86"/>
      <c r="O49" s="86"/>
      <c r="P49" s="86"/>
      <c r="Q49" s="86"/>
      <c r="R49" s="86"/>
      <c r="S49" s="86" t="s">
        <v>1630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16</v>
      </c>
      <c r="J50" s="34">
        <f t="shared" si="8"/>
        <v>12</v>
      </c>
      <c r="K50" s="35">
        <f t="shared" si="9"/>
        <v>0.5714285714285714</v>
      </c>
      <c r="L50" s="86" t="s">
        <v>1630</v>
      </c>
      <c r="M50" s="86" t="s">
        <v>1630</v>
      </c>
      <c r="N50" s="86"/>
      <c r="O50" s="86" t="s">
        <v>1630</v>
      </c>
      <c r="P50" s="86" t="s">
        <v>1630</v>
      </c>
      <c r="Q50" s="86" t="s">
        <v>1630</v>
      </c>
      <c r="R50" s="86" t="s">
        <v>1630</v>
      </c>
      <c r="S50" s="86" t="s">
        <v>1630</v>
      </c>
      <c r="T50" s="86" t="s">
        <v>1630</v>
      </c>
      <c r="U50" s="86"/>
      <c r="V50" s="86" t="s">
        <v>1630</v>
      </c>
      <c r="W50" s="86" t="s">
        <v>1630</v>
      </c>
      <c r="X50" s="86" t="s">
        <v>1630</v>
      </c>
      <c r="Y50" s="86" t="s">
        <v>1630</v>
      </c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6"/>
      <c r="M51" s="86"/>
      <c r="N51" s="86"/>
      <c r="O51" s="86"/>
      <c r="P51" s="86"/>
      <c r="Q51" s="86"/>
      <c r="R51" s="86"/>
      <c r="S51" s="86" t="s">
        <v>1630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 t="s">
        <v>1630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1630</v>
      </c>
      <c r="M53" s="86" t="s">
        <v>1630</v>
      </c>
      <c r="N53" s="86"/>
      <c r="O53" s="86" t="s">
        <v>1630</v>
      </c>
      <c r="P53" s="86" t="s">
        <v>1630</v>
      </c>
      <c r="Q53" s="86" t="s">
        <v>1630</v>
      </c>
      <c r="R53" s="86" t="s">
        <v>1630</v>
      </c>
      <c r="S53" s="86" t="s">
        <v>1630</v>
      </c>
      <c r="T53" s="86" t="s">
        <v>1630</v>
      </c>
      <c r="U53" s="86" t="s">
        <v>1630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6"/>
      <c r="M54" s="86"/>
      <c r="N54" s="86"/>
      <c r="O54" s="86"/>
      <c r="P54" s="86"/>
      <c r="Q54" s="86"/>
      <c r="R54" s="86"/>
      <c r="S54" s="86" t="s">
        <v>1630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1630</v>
      </c>
      <c r="M55" s="86" t="s">
        <v>1630</v>
      </c>
      <c r="N55" s="86"/>
      <c r="O55" s="86" t="s">
        <v>1630</v>
      </c>
      <c r="P55" s="86" t="s">
        <v>1630</v>
      </c>
      <c r="Q55" s="86" t="s">
        <v>1630</v>
      </c>
      <c r="R55" s="86" t="s">
        <v>1630</v>
      </c>
      <c r="S55" s="86" t="s">
        <v>1630</v>
      </c>
      <c r="T55" s="86" t="s">
        <v>1630</v>
      </c>
      <c r="U55" s="86" t="s">
        <v>1630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1630</v>
      </c>
      <c r="M56" s="86" t="s">
        <v>1630</v>
      </c>
      <c r="N56" s="86"/>
      <c r="O56" s="86" t="s">
        <v>1630</v>
      </c>
      <c r="P56" s="86" t="s">
        <v>1630</v>
      </c>
      <c r="Q56" s="86" t="s">
        <v>1630</v>
      </c>
      <c r="R56" s="86" t="s">
        <v>1630</v>
      </c>
      <c r="S56" s="86" t="s">
        <v>1630</v>
      </c>
      <c r="T56" s="86" t="s">
        <v>1630</v>
      </c>
      <c r="U56" s="86" t="s">
        <v>1630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27</v>
      </c>
      <c r="J57" s="34">
        <f t="shared" si="8"/>
        <v>1</v>
      </c>
      <c r="K57" s="35">
        <f t="shared" si="9"/>
        <v>0.9642857142857143</v>
      </c>
      <c r="L57" s="86"/>
      <c r="M57" s="86"/>
      <c r="N57" s="86"/>
      <c r="O57" s="86"/>
      <c r="P57" s="86"/>
      <c r="Q57" s="86"/>
      <c r="R57" s="86"/>
      <c r="S57" s="86" t="s">
        <v>1630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6"/>
      <c r="M58" s="86"/>
      <c r="N58" s="86"/>
      <c r="O58" s="86"/>
      <c r="P58" s="86"/>
      <c r="Q58" s="86"/>
      <c r="R58" s="86"/>
      <c r="S58" s="86" t="s">
        <v>1630</v>
      </c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1630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/>
      <c r="R68" s="86"/>
      <c r="S68" s="86" t="s">
        <v>1630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/>
      <c r="N69" s="86"/>
      <c r="O69" s="86"/>
      <c r="P69" s="86"/>
      <c r="Q69" s="86"/>
      <c r="R69" s="86"/>
      <c r="S69" s="86" t="s">
        <v>1630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27</v>
      </c>
      <c r="J72" s="34">
        <f t="shared" si="8"/>
        <v>1</v>
      </c>
      <c r="K72" s="35">
        <f t="shared" si="9"/>
        <v>0.9642857142857143</v>
      </c>
      <c r="L72" s="86"/>
      <c r="M72" s="86"/>
      <c r="N72" s="86"/>
      <c r="O72" s="86"/>
      <c r="P72" s="86"/>
      <c r="Q72" s="86"/>
      <c r="R72" s="86"/>
      <c r="S72" s="86" t="s">
        <v>1630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1630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23</v>
      </c>
      <c r="J74" s="34">
        <f t="shared" si="8"/>
        <v>5</v>
      </c>
      <c r="K74" s="35">
        <f t="shared" si="9"/>
        <v>0.8214285714285714</v>
      </c>
      <c r="L74" s="86"/>
      <c r="M74" s="86"/>
      <c r="N74" s="86"/>
      <c r="O74" s="86"/>
      <c r="P74" s="86"/>
      <c r="Q74" s="86"/>
      <c r="R74" s="86"/>
      <c r="S74" s="86" t="s">
        <v>1630</v>
      </c>
      <c r="T74" s="86"/>
      <c r="U74" s="86"/>
      <c r="V74" s="86" t="s">
        <v>1630</v>
      </c>
      <c r="W74" s="86" t="s">
        <v>1630</v>
      </c>
      <c r="X74" s="86" t="s">
        <v>1630</v>
      </c>
      <c r="Y74" s="86" t="s">
        <v>1630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15</v>
      </c>
      <c r="J75" s="34">
        <f>COUNTIF(L75:AM75,"APAGADO")</f>
        <v>13</v>
      </c>
      <c r="K75" s="35">
        <f>(I75)/(J75+I75)</f>
        <v>0.5357142857142857</v>
      </c>
      <c r="L75" s="86" t="s">
        <v>1630</v>
      </c>
      <c r="M75" s="86" t="s">
        <v>1630</v>
      </c>
      <c r="N75" s="86"/>
      <c r="O75" s="86" t="s">
        <v>1630</v>
      </c>
      <c r="P75" s="86" t="s">
        <v>1630</v>
      </c>
      <c r="Q75" s="86" t="s">
        <v>1630</v>
      </c>
      <c r="R75" s="86" t="s">
        <v>1630</v>
      </c>
      <c r="S75" s="86" t="s">
        <v>1630</v>
      </c>
      <c r="T75" s="86" t="s">
        <v>1630</v>
      </c>
      <c r="U75" s="86" t="s">
        <v>1630</v>
      </c>
      <c r="V75" s="86" t="s">
        <v>1630</v>
      </c>
      <c r="W75" s="86" t="s">
        <v>1630</v>
      </c>
      <c r="X75" s="86" t="s">
        <v>1630</v>
      </c>
      <c r="Y75" s="86" t="s">
        <v>1630</v>
      </c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1630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1630</v>
      </c>
      <c r="P81" s="86"/>
      <c r="Q81" s="86"/>
      <c r="R81" s="86"/>
      <c r="S81" s="86"/>
      <c r="T81" s="86"/>
      <c r="U81" s="86"/>
      <c r="V81" s="86" t="s">
        <v>1630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1630</v>
      </c>
      <c r="P85" s="86" t="s">
        <v>1630</v>
      </c>
      <c r="Q85" s="86" t="s">
        <v>1630</v>
      </c>
      <c r="R85" s="86" t="s">
        <v>1630</v>
      </c>
      <c r="S85" s="86" t="s">
        <v>1630</v>
      </c>
      <c r="T85" s="86" t="s">
        <v>1630</v>
      </c>
      <c r="U85" s="86" t="s">
        <v>1630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27</v>
      </c>
      <c r="J86" s="34">
        <f>COUNTIF(L86:AM86,"APAGADO")</f>
        <v>1</v>
      </c>
      <c r="K86" s="35">
        <f>(I86)/(J86+I86)</f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 t="s">
        <v>1630</v>
      </c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18</v>
      </c>
      <c r="J92" s="34">
        <f t="shared" si="16"/>
        <v>10</v>
      </c>
      <c r="K92" s="35">
        <f t="shared" si="17"/>
        <v>0.6428571428571429</v>
      </c>
      <c r="L92" s="86" t="s">
        <v>1630</v>
      </c>
      <c r="M92" s="86" t="s">
        <v>1630</v>
      </c>
      <c r="N92" s="86"/>
      <c r="O92" s="86" t="s">
        <v>1630</v>
      </c>
      <c r="P92" s="86" t="s">
        <v>1630</v>
      </c>
      <c r="Q92" s="86" t="s">
        <v>1630</v>
      </c>
      <c r="R92" s="86" t="s">
        <v>1630</v>
      </c>
      <c r="S92" s="86" t="s">
        <v>1630</v>
      </c>
      <c r="T92" s="86" t="s">
        <v>1630</v>
      </c>
      <c r="U92" s="86" t="s">
        <v>1630</v>
      </c>
      <c r="V92" s="86" t="s">
        <v>1630</v>
      </c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18</v>
      </c>
      <c r="J93" s="34">
        <f t="shared" si="16"/>
        <v>10</v>
      </c>
      <c r="K93" s="35">
        <f t="shared" si="17"/>
        <v>0.6428571428571429</v>
      </c>
      <c r="L93" s="86" t="s">
        <v>1630</v>
      </c>
      <c r="M93" s="86" t="s">
        <v>1630</v>
      </c>
      <c r="N93" s="86"/>
      <c r="O93" s="86" t="s">
        <v>1630</v>
      </c>
      <c r="P93" s="86" t="s">
        <v>1630</v>
      </c>
      <c r="Q93" s="86" t="s">
        <v>1630</v>
      </c>
      <c r="R93" s="86" t="s">
        <v>1630</v>
      </c>
      <c r="S93" s="86" t="s">
        <v>1630</v>
      </c>
      <c r="T93" s="86" t="s">
        <v>1630</v>
      </c>
      <c r="U93" s="86" t="s">
        <v>1630</v>
      </c>
      <c r="V93" s="86" t="s">
        <v>1630</v>
      </c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1630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15</v>
      </c>
      <c r="J100" s="34">
        <f>COUNTIF(L100:AM100,"APAGADO")</f>
        <v>13</v>
      </c>
      <c r="K100" s="35">
        <f>(I100)/(J100+I100)</f>
        <v>0.5357142857142857</v>
      </c>
      <c r="L100" s="86" t="s">
        <v>1630</v>
      </c>
      <c r="M100" s="86" t="s">
        <v>1630</v>
      </c>
      <c r="N100" s="86"/>
      <c r="O100" s="86" t="s">
        <v>1630</v>
      </c>
      <c r="P100" s="86" t="s">
        <v>1630</v>
      </c>
      <c r="Q100" s="86" t="s">
        <v>1630</v>
      </c>
      <c r="R100" s="86" t="s">
        <v>1630</v>
      </c>
      <c r="S100" s="86" t="s">
        <v>1630</v>
      </c>
      <c r="T100" s="86" t="s">
        <v>1630</v>
      </c>
      <c r="U100" s="86" t="s">
        <v>1630</v>
      </c>
      <c r="V100" s="86" t="s">
        <v>1630</v>
      </c>
      <c r="W100" s="86" t="s">
        <v>1630</v>
      </c>
      <c r="X100" s="86" t="s">
        <v>1630</v>
      </c>
      <c r="Y100" s="86" t="s">
        <v>1630</v>
      </c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1630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1630</v>
      </c>
      <c r="M103" s="86" t="s">
        <v>1630</v>
      </c>
      <c r="N103" s="86"/>
      <c r="O103" s="86" t="s">
        <v>1630</v>
      </c>
      <c r="P103" s="86" t="s">
        <v>1630</v>
      </c>
      <c r="Q103" s="86" t="s">
        <v>1630</v>
      </c>
      <c r="R103" s="86" t="s">
        <v>1630</v>
      </c>
      <c r="S103" s="86" t="s">
        <v>1630</v>
      </c>
      <c r="T103" s="86" t="s">
        <v>1630</v>
      </c>
      <c r="U103" s="86" t="s">
        <v>1630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1391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24</v>
      </c>
      <c r="J110" s="34">
        <f t="shared" si="20"/>
        <v>4</v>
      </c>
      <c r="K110" s="35">
        <f t="shared" si="21"/>
        <v>0.8571428571428571</v>
      </c>
      <c r="L110" s="86"/>
      <c r="M110" s="86"/>
      <c r="N110" s="86"/>
      <c r="O110" s="86"/>
      <c r="P110" s="86" t="s">
        <v>1630</v>
      </c>
      <c r="Q110" s="86"/>
      <c r="R110" s="86"/>
      <c r="S110" s="86" t="s">
        <v>1630</v>
      </c>
      <c r="T110" s="86"/>
      <c r="U110" s="86"/>
      <c r="V110" s="86"/>
      <c r="W110" s="86" t="s">
        <v>1630</v>
      </c>
      <c r="X110" s="86" t="s">
        <v>1630</v>
      </c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1630</v>
      </c>
      <c r="N117" s="86"/>
      <c r="O117" s="86" t="s">
        <v>1630</v>
      </c>
      <c r="P117" s="86" t="s">
        <v>1630</v>
      </c>
      <c r="Q117" s="86" t="s">
        <v>1630</v>
      </c>
      <c r="R117" s="86" t="s">
        <v>1630</v>
      </c>
      <c r="S117" s="86" t="s">
        <v>1630</v>
      </c>
      <c r="T117" s="86" t="s">
        <v>1630</v>
      </c>
      <c r="U117" s="86" t="s">
        <v>1630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1630</v>
      </c>
      <c r="N118" s="86"/>
      <c r="O118" s="86" t="s">
        <v>1630</v>
      </c>
      <c r="P118" s="86" t="s">
        <v>1630</v>
      </c>
      <c r="Q118" s="86" t="s">
        <v>1630</v>
      </c>
      <c r="R118" s="86" t="s">
        <v>1630</v>
      </c>
      <c r="S118" s="86" t="s">
        <v>1630</v>
      </c>
      <c r="T118" s="86" t="s">
        <v>1630</v>
      </c>
      <c r="U118" s="86" t="s">
        <v>1630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1630</v>
      </c>
      <c r="N120" s="86"/>
      <c r="O120" s="86" t="s">
        <v>1630</v>
      </c>
      <c r="P120" s="86" t="s">
        <v>1630</v>
      </c>
      <c r="Q120" s="86" t="s">
        <v>1630</v>
      </c>
      <c r="R120" s="86" t="s">
        <v>1630</v>
      </c>
      <c r="S120" s="86" t="s">
        <v>1630</v>
      </c>
      <c r="T120" s="86" t="s">
        <v>1630</v>
      </c>
      <c r="U120" s="86" t="s">
        <v>1630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 t="s">
        <v>1630</v>
      </c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15</v>
      </c>
      <c r="J122" s="34">
        <f t="shared" si="16"/>
        <v>13</v>
      </c>
      <c r="K122" s="35">
        <f t="shared" si="17"/>
        <v>0.5357142857142857</v>
      </c>
      <c r="L122" s="86" t="s">
        <v>1630</v>
      </c>
      <c r="M122" s="86" t="s">
        <v>1630</v>
      </c>
      <c r="N122" s="86"/>
      <c r="O122" s="86" t="s">
        <v>1630</v>
      </c>
      <c r="P122" s="86" t="s">
        <v>1630</v>
      </c>
      <c r="Q122" s="86" t="s">
        <v>1630</v>
      </c>
      <c r="R122" s="86" t="s">
        <v>1630</v>
      </c>
      <c r="S122" s="86" t="s">
        <v>1630</v>
      </c>
      <c r="T122" s="86" t="s">
        <v>1630</v>
      </c>
      <c r="U122" s="86" t="s">
        <v>1630</v>
      </c>
      <c r="V122" s="86" t="s">
        <v>1630</v>
      </c>
      <c r="W122" s="86" t="s">
        <v>1630</v>
      </c>
      <c r="X122" s="86" t="s">
        <v>1630</v>
      </c>
      <c r="Y122" s="86" t="s">
        <v>1630</v>
      </c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15</v>
      </c>
      <c r="J123" s="34">
        <f t="shared" si="16"/>
        <v>13</v>
      </c>
      <c r="K123" s="35">
        <f t="shared" si="17"/>
        <v>0.5357142857142857</v>
      </c>
      <c r="L123" s="86" t="s">
        <v>1630</v>
      </c>
      <c r="M123" s="86" t="s">
        <v>1630</v>
      </c>
      <c r="N123" s="86"/>
      <c r="O123" s="86" t="s">
        <v>1630</v>
      </c>
      <c r="P123" s="86" t="s">
        <v>1630</v>
      </c>
      <c r="Q123" s="86" t="s">
        <v>1630</v>
      </c>
      <c r="R123" s="86" t="s">
        <v>1630</v>
      </c>
      <c r="S123" s="86" t="s">
        <v>1630</v>
      </c>
      <c r="T123" s="86" t="s">
        <v>1630</v>
      </c>
      <c r="U123" s="86" t="s">
        <v>1630</v>
      </c>
      <c r="V123" s="86" t="s">
        <v>1630</v>
      </c>
      <c r="W123" s="86" t="s">
        <v>1630</v>
      </c>
      <c r="X123" s="86" t="s">
        <v>1630</v>
      </c>
      <c r="Y123" s="86" t="s">
        <v>1630</v>
      </c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15</v>
      </c>
      <c r="J124" s="34">
        <f t="shared" si="16"/>
        <v>13</v>
      </c>
      <c r="K124" s="35">
        <f t="shared" si="17"/>
        <v>0.5357142857142857</v>
      </c>
      <c r="L124" s="86" t="s">
        <v>1630</v>
      </c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 t="s">
        <v>1630</v>
      </c>
      <c r="S124" s="86" t="s">
        <v>1630</v>
      </c>
      <c r="T124" s="86" t="s">
        <v>1630</v>
      </c>
      <c r="U124" s="86" t="s">
        <v>1630</v>
      </c>
      <c r="V124" s="86" t="s">
        <v>1630</v>
      </c>
      <c r="W124" s="86" t="s">
        <v>1630</v>
      </c>
      <c r="X124" s="86" t="s">
        <v>1630</v>
      </c>
      <c r="Y124" s="86" t="s">
        <v>1630</v>
      </c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15</v>
      </c>
      <c r="J125" s="34">
        <f t="shared" si="16"/>
        <v>13</v>
      </c>
      <c r="K125" s="35">
        <f t="shared" si="17"/>
        <v>0.5357142857142857</v>
      </c>
      <c r="L125" s="86" t="s">
        <v>1630</v>
      </c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 t="s">
        <v>1630</v>
      </c>
      <c r="S125" s="86" t="s">
        <v>1630</v>
      </c>
      <c r="T125" s="86" t="s">
        <v>1630</v>
      </c>
      <c r="U125" s="86" t="s">
        <v>1630</v>
      </c>
      <c r="V125" s="86" t="s">
        <v>1630</v>
      </c>
      <c r="W125" s="86" t="s">
        <v>1630</v>
      </c>
      <c r="X125" s="86" t="s">
        <v>1630</v>
      </c>
      <c r="Y125" s="86" t="s">
        <v>1630</v>
      </c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15</v>
      </c>
      <c r="J126" s="34">
        <f t="shared" si="16"/>
        <v>13</v>
      </c>
      <c r="K126" s="35">
        <f t="shared" si="17"/>
        <v>0.5357142857142857</v>
      </c>
      <c r="L126" s="86" t="s">
        <v>1630</v>
      </c>
      <c r="M126" s="86" t="s">
        <v>1630</v>
      </c>
      <c r="N126" s="86"/>
      <c r="O126" s="86" t="s">
        <v>1630</v>
      </c>
      <c r="P126" s="86" t="s">
        <v>1630</v>
      </c>
      <c r="Q126" s="86" t="s">
        <v>1630</v>
      </c>
      <c r="R126" s="86" t="s">
        <v>1630</v>
      </c>
      <c r="S126" s="86" t="s">
        <v>1630</v>
      </c>
      <c r="T126" s="86" t="s">
        <v>1630</v>
      </c>
      <c r="U126" s="86" t="s">
        <v>1630</v>
      </c>
      <c r="V126" s="86" t="s">
        <v>1630</v>
      </c>
      <c r="W126" s="86" t="s">
        <v>1630</v>
      </c>
      <c r="X126" s="86" t="s">
        <v>1630</v>
      </c>
      <c r="Y126" s="86" t="s">
        <v>1630</v>
      </c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15</v>
      </c>
      <c r="J127" s="34">
        <f t="shared" si="16"/>
        <v>13</v>
      </c>
      <c r="K127" s="35">
        <f t="shared" si="17"/>
        <v>0.5357142857142857</v>
      </c>
      <c r="L127" s="86" t="s">
        <v>1630</v>
      </c>
      <c r="M127" s="86" t="s">
        <v>1630</v>
      </c>
      <c r="N127" s="86"/>
      <c r="O127" s="86" t="s">
        <v>1630</v>
      </c>
      <c r="P127" s="86" t="s">
        <v>1630</v>
      </c>
      <c r="Q127" s="86" t="s">
        <v>1630</v>
      </c>
      <c r="R127" s="86" t="s">
        <v>1630</v>
      </c>
      <c r="S127" s="86" t="s">
        <v>1630</v>
      </c>
      <c r="T127" s="86" t="s">
        <v>1630</v>
      </c>
      <c r="U127" s="86" t="s">
        <v>1630</v>
      </c>
      <c r="V127" s="86" t="s">
        <v>1630</v>
      </c>
      <c r="W127" s="86" t="s">
        <v>1630</v>
      </c>
      <c r="X127" s="86" t="s">
        <v>1630</v>
      </c>
      <c r="Y127" s="86" t="s">
        <v>1630</v>
      </c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15</v>
      </c>
      <c r="J132" s="34">
        <f t="shared" si="16"/>
        <v>13</v>
      </c>
      <c r="K132" s="35">
        <f t="shared" si="17"/>
        <v>0.5357142857142857</v>
      </c>
      <c r="L132" s="86" t="s">
        <v>1630</v>
      </c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 t="s">
        <v>1630</v>
      </c>
      <c r="S132" s="86" t="s">
        <v>1630</v>
      </c>
      <c r="T132" s="86" t="s">
        <v>1630</v>
      </c>
      <c r="U132" s="86" t="s">
        <v>1630</v>
      </c>
      <c r="V132" s="86" t="s">
        <v>1630</v>
      </c>
      <c r="W132" s="86" t="s">
        <v>1630</v>
      </c>
      <c r="X132" s="86" t="s">
        <v>1630</v>
      </c>
      <c r="Y132" s="86" t="s">
        <v>1630</v>
      </c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15</v>
      </c>
      <c r="J134" s="34">
        <f t="shared" si="16"/>
        <v>13</v>
      </c>
      <c r="K134" s="35">
        <f t="shared" si="17"/>
        <v>0.5357142857142857</v>
      </c>
      <c r="L134" s="86" t="s">
        <v>1630</v>
      </c>
      <c r="M134" s="86" t="s">
        <v>1630</v>
      </c>
      <c r="N134" s="86"/>
      <c r="O134" s="86" t="s">
        <v>1630</v>
      </c>
      <c r="P134" s="86" t="s">
        <v>1630</v>
      </c>
      <c r="Q134" s="86" t="s">
        <v>1630</v>
      </c>
      <c r="R134" s="86" t="s">
        <v>1630</v>
      </c>
      <c r="S134" s="86" t="s">
        <v>1630</v>
      </c>
      <c r="T134" s="86" t="s">
        <v>1630</v>
      </c>
      <c r="U134" s="86" t="s">
        <v>1630</v>
      </c>
      <c r="V134" s="86" t="s">
        <v>1630</v>
      </c>
      <c r="W134" s="86" t="s">
        <v>1630</v>
      </c>
      <c r="X134" s="86" t="s">
        <v>1630</v>
      </c>
      <c r="Y134" s="86" t="s">
        <v>1630</v>
      </c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1630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19</v>
      </c>
      <c r="J142" s="34">
        <f t="shared" si="16"/>
        <v>9</v>
      </c>
      <c r="K142" s="35">
        <f t="shared" si="17"/>
        <v>0.6785714285714286</v>
      </c>
      <c r="L142" s="86" t="s">
        <v>1630</v>
      </c>
      <c r="M142" s="86" t="s">
        <v>1630</v>
      </c>
      <c r="N142" s="86"/>
      <c r="O142" s="86" t="s">
        <v>1630</v>
      </c>
      <c r="P142" s="86" t="s">
        <v>1630</v>
      </c>
      <c r="Q142" s="86" t="s">
        <v>1630</v>
      </c>
      <c r="R142" s="86" t="s">
        <v>1630</v>
      </c>
      <c r="S142" s="86" t="s">
        <v>1630</v>
      </c>
      <c r="T142" s="86" t="s">
        <v>1630</v>
      </c>
      <c r="U142" s="86"/>
      <c r="V142" s="86"/>
      <c r="W142" s="86" t="s">
        <v>1630</v>
      </c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2" si="22">COUNTIF(L143:AM143,"")</f>
        <v>17</v>
      </c>
      <c r="J143" s="34">
        <f t="shared" si="16"/>
        <v>11</v>
      </c>
      <c r="K143" s="35">
        <f t="shared" si="17"/>
        <v>0.6071428571428571</v>
      </c>
      <c r="L143" s="86" t="s">
        <v>1630</v>
      </c>
      <c r="M143" s="86" t="s">
        <v>1630</v>
      </c>
      <c r="N143" s="86"/>
      <c r="O143" s="86" t="s">
        <v>1630</v>
      </c>
      <c r="P143" s="86" t="s">
        <v>1630</v>
      </c>
      <c r="Q143" s="86" t="s">
        <v>1630</v>
      </c>
      <c r="R143" s="86" t="s">
        <v>1630</v>
      </c>
      <c r="S143" s="86" t="s">
        <v>1630</v>
      </c>
      <c r="T143" s="86" t="s">
        <v>1630</v>
      </c>
      <c r="U143" s="86"/>
      <c r="V143" s="86"/>
      <c r="W143" s="86" t="s">
        <v>1630</v>
      </c>
      <c r="X143" s="86" t="s">
        <v>1630</v>
      </c>
      <c r="Y143" s="86" t="s">
        <v>1630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16</v>
      </c>
      <c r="J153" s="34">
        <f t="shared" ref="J153:J261" si="23">COUNTIF(L153:AM153,"APAGADO")</f>
        <v>12</v>
      </c>
      <c r="K153" s="35">
        <f t="shared" ref="K153:K261" si="24">(I153)/(J153+I153)</f>
        <v>0.5714285714285714</v>
      </c>
      <c r="L153" s="86" t="s">
        <v>1630</v>
      </c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 t="s">
        <v>1630</v>
      </c>
      <c r="S153" s="86" t="s">
        <v>1630</v>
      </c>
      <c r="T153" s="86" t="s">
        <v>1630</v>
      </c>
      <c r="U153" s="86" t="s">
        <v>1630</v>
      </c>
      <c r="V153" s="86" t="s">
        <v>1630</v>
      </c>
      <c r="W153" s="86" t="s">
        <v>1630</v>
      </c>
      <c r="X153" s="86" t="s">
        <v>1630</v>
      </c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26</v>
      </c>
      <c r="J157" s="34">
        <f t="shared" si="23"/>
        <v>2</v>
      </c>
      <c r="K157" s="35">
        <f t="shared" si="24"/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1630</v>
      </c>
      <c r="X157" s="86" t="s">
        <v>1630</v>
      </c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15</v>
      </c>
      <c r="J170" s="34">
        <f t="shared" si="25"/>
        <v>13</v>
      </c>
      <c r="K170" s="35">
        <f t="shared" si="26"/>
        <v>0.5357142857142857</v>
      </c>
      <c r="L170" s="86" t="s">
        <v>1630</v>
      </c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 t="s">
        <v>1630</v>
      </c>
      <c r="S170" s="86" t="s">
        <v>1630</v>
      </c>
      <c r="T170" s="86" t="s">
        <v>1630</v>
      </c>
      <c r="U170" s="86" t="s">
        <v>1630</v>
      </c>
      <c r="V170" s="86" t="s">
        <v>1630</v>
      </c>
      <c r="W170" s="86" t="s">
        <v>1630</v>
      </c>
      <c r="X170" s="86" t="s">
        <v>1630</v>
      </c>
      <c r="Y170" s="86" t="s">
        <v>1630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27</v>
      </c>
      <c r="J174" s="34">
        <f t="shared" si="23"/>
        <v>1</v>
      </c>
      <c r="K174" s="35">
        <f t="shared" si="24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 t="s">
        <v>1630</v>
      </c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27</v>
      </c>
      <c r="J175" s="34">
        <f t="shared" si="23"/>
        <v>1</v>
      </c>
      <c r="K175" s="35">
        <f t="shared" si="24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 t="s">
        <v>1630</v>
      </c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1630</v>
      </c>
      <c r="N177" s="86"/>
      <c r="O177" s="86"/>
      <c r="P177" s="86"/>
      <c r="Q177" s="86"/>
      <c r="R177" s="86"/>
      <c r="S177" s="86"/>
      <c r="T177" s="86"/>
      <c r="U177" s="86"/>
      <c r="V177" s="86" t="s">
        <v>1630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1633</v>
      </c>
      <c r="C181" t="s">
        <v>1142</v>
      </c>
      <c r="D181" s="142" t="s">
        <v>1634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1630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1038</v>
      </c>
      <c r="C182" t="s">
        <v>1143</v>
      </c>
      <c r="D182" t="s">
        <v>262</v>
      </c>
      <c r="E182" s="33" t="s">
        <v>15</v>
      </c>
      <c r="F182" s="33" t="s">
        <v>28</v>
      </c>
      <c r="G182" s="33"/>
      <c r="H182" s="33" t="s">
        <v>755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756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1143</v>
      </c>
      <c r="D184" t="s">
        <v>264</v>
      </c>
      <c r="E184" s="33" t="s">
        <v>73</v>
      </c>
      <c r="F184" s="33" t="s">
        <v>28</v>
      </c>
      <c r="G184" s="33"/>
      <c r="H184" s="33" t="s">
        <v>757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1039</v>
      </c>
      <c r="C185" t="s">
        <v>1142</v>
      </c>
      <c r="D185" t="s">
        <v>275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1040</v>
      </c>
      <c r="C186" t="s">
        <v>1142</v>
      </c>
      <c r="D186" t="s">
        <v>1168</v>
      </c>
      <c r="E186" s="33" t="s">
        <v>19</v>
      </c>
      <c r="F186" s="33" t="s">
        <v>28</v>
      </c>
      <c r="G186" s="33"/>
      <c r="H186" s="33" t="s">
        <v>766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1041</v>
      </c>
      <c r="C187" t="s">
        <v>1142</v>
      </c>
      <c r="D187" t="s">
        <v>282</v>
      </c>
      <c r="E187" s="33" t="s">
        <v>19</v>
      </c>
      <c r="F187" s="33" t="s">
        <v>28</v>
      </c>
      <c r="G187" s="33"/>
      <c r="H187" s="33" t="s">
        <v>767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1042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769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1043</v>
      </c>
      <c r="C189" t="s">
        <v>1142</v>
      </c>
      <c r="D189" t="s">
        <v>285</v>
      </c>
      <c r="E189" s="33" t="s">
        <v>73</v>
      </c>
      <c r="F189" s="33" t="s">
        <v>28</v>
      </c>
      <c r="G189" s="33"/>
      <c r="H189" s="33" t="s">
        <v>770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1044</v>
      </c>
      <c r="C190" t="s">
        <v>1142</v>
      </c>
      <c r="D190" t="s">
        <v>266</v>
      </c>
      <c r="E190" s="33" t="s">
        <v>46</v>
      </c>
      <c r="F190" s="33" t="s">
        <v>28</v>
      </c>
      <c r="G190" s="33"/>
      <c r="H190" s="33" t="s">
        <v>758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1142</v>
      </c>
      <c r="D191" t="s">
        <v>269</v>
      </c>
      <c r="E191" s="33" t="s">
        <v>19</v>
      </c>
      <c r="F191" s="33" t="s">
        <v>28</v>
      </c>
      <c r="G191" s="33"/>
      <c r="H191" s="33" t="s">
        <v>759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1142</v>
      </c>
      <c r="D192" t="s">
        <v>272</v>
      </c>
      <c r="E192" s="33" t="s">
        <v>73</v>
      </c>
      <c r="F192" s="33" t="s">
        <v>28</v>
      </c>
      <c r="G192" s="33"/>
      <c r="H192" s="33" t="s">
        <v>760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1142</v>
      </c>
      <c r="D193" t="s">
        <v>274</v>
      </c>
      <c r="E193" s="33" t="s">
        <v>46</v>
      </c>
      <c r="F193" s="33" t="s">
        <v>28</v>
      </c>
      <c r="G193" s="33"/>
      <c r="H193" s="33" t="s">
        <v>761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1142</v>
      </c>
      <c r="D194" t="s">
        <v>277</v>
      </c>
      <c r="E194" s="33" t="s">
        <v>19</v>
      </c>
      <c r="F194" s="33" t="s">
        <v>28</v>
      </c>
      <c r="G194" s="33"/>
      <c r="H194" s="33" t="s">
        <v>763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1142</v>
      </c>
      <c r="D195" t="s">
        <v>279</v>
      </c>
      <c r="E195" s="33" t="s">
        <v>19</v>
      </c>
      <c r="F195" s="33" t="s">
        <v>28</v>
      </c>
      <c r="G195" s="33"/>
      <c r="H195" s="33" t="s">
        <v>764</v>
      </c>
      <c r="I195" s="34">
        <f t="shared" si="22"/>
        <v>15</v>
      </c>
      <c r="J195" s="34">
        <f t="shared" si="23"/>
        <v>13</v>
      </c>
      <c r="K195" s="35">
        <f t="shared" si="24"/>
        <v>0.5357142857142857</v>
      </c>
      <c r="L195" s="86" t="s">
        <v>1630</v>
      </c>
      <c r="M195" s="86" t="s">
        <v>1630</v>
      </c>
      <c r="N195" s="86"/>
      <c r="O195" s="86" t="s">
        <v>1630</v>
      </c>
      <c r="P195" s="86" t="s">
        <v>1630</v>
      </c>
      <c r="Q195" s="86" t="s">
        <v>1630</v>
      </c>
      <c r="R195" s="86" t="s">
        <v>1630</v>
      </c>
      <c r="S195" s="86" t="s">
        <v>1630</v>
      </c>
      <c r="T195" s="86" t="s">
        <v>1630</v>
      </c>
      <c r="U195" s="86" t="s">
        <v>1630</v>
      </c>
      <c r="V195" s="86" t="s">
        <v>1630</v>
      </c>
      <c r="W195" s="86" t="s">
        <v>1630</v>
      </c>
      <c r="X195" s="86" t="s">
        <v>1630</v>
      </c>
      <c r="Y195" s="86" t="s">
        <v>1630</v>
      </c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1142</v>
      </c>
      <c r="D196" t="s">
        <v>281</v>
      </c>
      <c r="E196" s="33" t="s">
        <v>19</v>
      </c>
      <c r="F196" s="33" t="s">
        <v>28</v>
      </c>
      <c r="G196" s="33"/>
      <c r="H196" s="33" t="s">
        <v>765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1142</v>
      </c>
      <c r="D197" t="s">
        <v>284</v>
      </c>
      <c r="E197" s="19"/>
      <c r="F197" s="33" t="s">
        <v>28</v>
      </c>
      <c r="G197" s="33"/>
      <c r="H197" s="33" t="s">
        <v>768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1142</v>
      </c>
      <c r="D198" t="s">
        <v>287</v>
      </c>
      <c r="E198" s="33" t="s">
        <v>15</v>
      </c>
      <c r="F198" s="33" t="s">
        <v>28</v>
      </c>
      <c r="G198" s="33"/>
      <c r="H198" s="33" t="s">
        <v>771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1293</v>
      </c>
      <c r="C199" s="33" t="s">
        <v>1142</v>
      </c>
      <c r="D199" t="s">
        <v>1287</v>
      </c>
      <c r="E199" s="33" t="s">
        <v>15</v>
      </c>
      <c r="F199" s="33" t="s">
        <v>28</v>
      </c>
      <c r="G199" s="33"/>
      <c r="H199" s="33" t="s">
        <v>1288</v>
      </c>
      <c r="I199" s="34">
        <f>COUNTIF(L199:AM199,"")</f>
        <v>28</v>
      </c>
      <c r="J199" s="34">
        <f t="shared" ref="J199" si="30">COUNTIF(L199:AM199,"APAGADO")</f>
        <v>0</v>
      </c>
      <c r="K199" s="35">
        <f t="shared" ref="K199" si="31">(I199)/(J199+I199)</f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1045</v>
      </c>
      <c r="C200" t="s">
        <v>1142</v>
      </c>
      <c r="D200" t="s">
        <v>1169</v>
      </c>
      <c r="E200" s="33" t="s">
        <v>19</v>
      </c>
      <c r="F200" s="33" t="s">
        <v>20</v>
      </c>
      <c r="G200" s="33"/>
      <c r="H200" s="33" t="s">
        <v>772</v>
      </c>
      <c r="I200" s="34">
        <f t="shared" si="22"/>
        <v>22</v>
      </c>
      <c r="J200" s="34">
        <f t="shared" si="23"/>
        <v>6</v>
      </c>
      <c r="K200" s="35">
        <f t="shared" si="24"/>
        <v>0.7857142857142857</v>
      </c>
      <c r="L200" s="86" t="s">
        <v>1630</v>
      </c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6" t="s">
        <v>1630</v>
      </c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1143</v>
      </c>
      <c r="D201" t="s">
        <v>289</v>
      </c>
      <c r="E201" s="33" t="s">
        <v>15</v>
      </c>
      <c r="F201" s="33" t="s">
        <v>1136</v>
      </c>
      <c r="G201" s="33"/>
      <c r="H201" s="33" t="s">
        <v>1145</v>
      </c>
      <c r="I201" s="34">
        <f t="shared" si="22"/>
        <v>15</v>
      </c>
      <c r="J201" s="34">
        <f t="shared" si="23"/>
        <v>13</v>
      </c>
      <c r="K201" s="35">
        <f t="shared" si="24"/>
        <v>0.5357142857142857</v>
      </c>
      <c r="L201" s="86" t="s">
        <v>1630</v>
      </c>
      <c r="M201" s="86" t="s">
        <v>1630</v>
      </c>
      <c r="N201" s="86"/>
      <c r="O201" s="86" t="s">
        <v>1630</v>
      </c>
      <c r="P201" s="86" t="s">
        <v>1630</v>
      </c>
      <c r="Q201" s="86" t="s">
        <v>1630</v>
      </c>
      <c r="R201" s="87" t="s">
        <v>1630</v>
      </c>
      <c r="S201" s="86" t="s">
        <v>1630</v>
      </c>
      <c r="T201" s="86" t="s">
        <v>1630</v>
      </c>
      <c r="U201" s="86" t="s">
        <v>1630</v>
      </c>
      <c r="V201" s="86" t="s">
        <v>1630</v>
      </c>
      <c r="W201" s="86" t="s">
        <v>1630</v>
      </c>
      <c r="X201" s="86" t="s">
        <v>1630</v>
      </c>
      <c r="Y201" s="86" t="s">
        <v>1630</v>
      </c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1143</v>
      </c>
      <c r="D202" t="s">
        <v>292</v>
      </c>
      <c r="E202" s="33" t="s">
        <v>15</v>
      </c>
      <c r="F202" s="33" t="s">
        <v>28</v>
      </c>
      <c r="G202" s="33"/>
      <c r="H202" s="33" t="s">
        <v>773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1630</v>
      </c>
      <c r="N202" s="86"/>
      <c r="O202" s="86" t="s">
        <v>1630</v>
      </c>
      <c r="P202" s="86" t="s">
        <v>1630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1143</v>
      </c>
      <c r="D203" t="s">
        <v>14</v>
      </c>
      <c r="E203" s="33" t="s">
        <v>15</v>
      </c>
      <c r="F203" s="33" t="s">
        <v>1136</v>
      </c>
      <c r="G203" s="33"/>
      <c r="H203" s="33" t="s">
        <v>774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1046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1048</v>
      </c>
      <c r="B205" t="s">
        <v>1049</v>
      </c>
      <c r="C205" t="s">
        <v>1143</v>
      </c>
      <c r="D205" t="s">
        <v>1047</v>
      </c>
      <c r="E205" s="33" t="s">
        <v>73</v>
      </c>
      <c r="F205" s="33" t="s">
        <v>28</v>
      </c>
      <c r="G205" s="33"/>
      <c r="H205" s="33" t="s">
        <v>1301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1143</v>
      </c>
      <c r="D206" t="s">
        <v>1170</v>
      </c>
      <c r="E206" s="33" t="s">
        <v>19</v>
      </c>
      <c r="F206" s="33" t="s">
        <v>20</v>
      </c>
      <c r="G206" s="33"/>
      <c r="H206" s="33" t="s">
        <v>775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1143</v>
      </c>
      <c r="D207" t="s">
        <v>22</v>
      </c>
      <c r="E207" s="33" t="s">
        <v>19</v>
      </c>
      <c r="F207" s="33" t="s">
        <v>20</v>
      </c>
      <c r="G207" s="33"/>
      <c r="H207" s="33" t="s">
        <v>724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1143</v>
      </c>
      <c r="D208" t="s">
        <v>614</v>
      </c>
      <c r="E208" s="33" t="s">
        <v>15</v>
      </c>
      <c r="F208" s="33" t="s">
        <v>1136</v>
      </c>
      <c r="G208" s="33" t="s">
        <v>1339</v>
      </c>
      <c r="H208" s="33" t="s">
        <v>776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1630</v>
      </c>
      <c r="P208" s="86" t="s">
        <v>1630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1143</v>
      </c>
      <c r="D209" t="s">
        <v>25</v>
      </c>
      <c r="E209" s="33" t="s">
        <v>15</v>
      </c>
      <c r="F209" s="33" t="s">
        <v>20</v>
      </c>
      <c r="G209" s="33"/>
      <c r="H209" s="33" t="s">
        <v>777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1316</v>
      </c>
      <c r="C210" t="s">
        <v>1142</v>
      </c>
      <c r="D210" t="s">
        <v>1317</v>
      </c>
      <c r="E210" t="s">
        <v>19</v>
      </c>
      <c r="F210" t="s">
        <v>28</v>
      </c>
      <c r="G210"/>
      <c r="H210" s="33" t="s">
        <v>1357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1563</v>
      </c>
      <c r="C211" t="s">
        <v>1142</v>
      </c>
      <c r="D211" t="s">
        <v>1579</v>
      </c>
      <c r="E211" s="33" t="s">
        <v>15</v>
      </c>
      <c r="F211" s="33" t="s">
        <v>28</v>
      </c>
      <c r="G211"/>
      <c r="H211" s="33" t="s">
        <v>1591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1630</v>
      </c>
      <c r="M211" s="86" t="s">
        <v>1630</v>
      </c>
      <c r="N211" s="86"/>
      <c r="O211" s="86" t="s">
        <v>1630</v>
      </c>
      <c r="P211" s="86" t="s">
        <v>1630</v>
      </c>
      <c r="Q211" s="86" t="s">
        <v>1630</v>
      </c>
      <c r="R211" s="86" t="s">
        <v>1630</v>
      </c>
      <c r="S211" s="86" t="s">
        <v>1630</v>
      </c>
      <c r="T211" s="86" t="s">
        <v>1630</v>
      </c>
      <c r="U211" s="86" t="s">
        <v>1630</v>
      </c>
      <c r="V211" s="86" t="s">
        <v>1630</v>
      </c>
      <c r="W211" s="86" t="s">
        <v>1630</v>
      </c>
      <c r="X211" s="86" t="s">
        <v>1630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1050</v>
      </c>
      <c r="C212" t="s">
        <v>1142</v>
      </c>
      <c r="D212" t="s">
        <v>294</v>
      </c>
      <c r="E212" s="33" t="s">
        <v>73</v>
      </c>
      <c r="F212" s="33" t="s">
        <v>28</v>
      </c>
      <c r="G212" s="33"/>
      <c r="H212" s="33" t="s">
        <v>778</v>
      </c>
      <c r="I212" s="34">
        <f t="shared" si="2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1142</v>
      </c>
      <c r="D213" t="s">
        <v>296</v>
      </c>
      <c r="E213" s="33" t="s">
        <v>73</v>
      </c>
      <c r="F213" s="33" t="s">
        <v>28</v>
      </c>
      <c r="G213" s="33"/>
      <c r="H213" s="33" t="s">
        <v>1140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1051</v>
      </c>
      <c r="C214" t="s">
        <v>1142</v>
      </c>
      <c r="D214" t="s">
        <v>298</v>
      </c>
      <c r="E214" s="33" t="s">
        <v>19</v>
      </c>
      <c r="F214" s="33" t="s">
        <v>28</v>
      </c>
      <c r="G214" s="33"/>
      <c r="H214" s="33" t="s">
        <v>779</v>
      </c>
      <c r="I214" s="34">
        <f t="shared" si="32"/>
        <v>28</v>
      </c>
      <c r="J214" s="34">
        <f>COUNTIF(L214:AM214,"APAGADO")</f>
        <v>0</v>
      </c>
      <c r="K214" s="35">
        <f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1142</v>
      </c>
      <c r="D215" t="s">
        <v>300</v>
      </c>
      <c r="E215" s="33" t="s">
        <v>19</v>
      </c>
      <c r="F215" s="33" t="s">
        <v>28</v>
      </c>
      <c r="G215" s="33"/>
      <c r="H215" s="33" t="s">
        <v>780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1052</v>
      </c>
      <c r="C216" t="s">
        <v>1142</v>
      </c>
      <c r="D216" t="s">
        <v>301</v>
      </c>
      <c r="E216" s="33" t="s">
        <v>19</v>
      </c>
      <c r="F216" s="33" t="s">
        <v>28</v>
      </c>
      <c r="G216" s="33"/>
      <c r="H216" s="33" t="s">
        <v>781</v>
      </c>
      <c r="I216" s="34">
        <f t="shared" si="32"/>
        <v>28</v>
      </c>
      <c r="J216" s="34">
        <f>COUNTIF(L216:AM216,"APAGADO")</f>
        <v>0</v>
      </c>
      <c r="K216" s="35">
        <f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1142</v>
      </c>
      <c r="D217" t="s">
        <v>303</v>
      </c>
      <c r="E217" s="33" t="s">
        <v>15</v>
      </c>
      <c r="F217" s="33" t="s">
        <v>20</v>
      </c>
      <c r="G217" s="33"/>
      <c r="H217" s="33" t="s">
        <v>782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1330</v>
      </c>
      <c r="C218" t="s">
        <v>1142</v>
      </c>
      <c r="D218" t="s">
        <v>1331</v>
      </c>
      <c r="E218" s="33" t="s">
        <v>19</v>
      </c>
      <c r="F218" s="33" t="s">
        <v>1136</v>
      </c>
      <c r="G218" s="33"/>
      <c r="H218" s="33" t="s">
        <v>1332</v>
      </c>
      <c r="I218" s="34">
        <f t="shared" ref="I218" si="33">COUNTIF(L218:AM218,"")</f>
        <v>28</v>
      </c>
      <c r="J218" s="34">
        <f t="shared" ref="J218" si="34">COUNTIF(L218:AM218,"APAGADO")</f>
        <v>0</v>
      </c>
      <c r="K218" s="35">
        <f t="shared" ref="K218" si="35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1369</v>
      </c>
      <c r="C219" t="s">
        <v>1142</v>
      </c>
      <c r="D219" t="s">
        <v>1370</v>
      </c>
      <c r="E219" s="33" t="s">
        <v>19</v>
      </c>
      <c r="F219" s="33" t="s">
        <v>1136</v>
      </c>
      <c r="G219" s="33"/>
      <c r="H219" s="33" t="s">
        <v>1628</v>
      </c>
      <c r="I219" s="34">
        <f t="shared" ref="I219" si="36">COUNTIF(L219:AM219,"")</f>
        <v>28</v>
      </c>
      <c r="J219" s="34">
        <f t="shared" ref="J219" si="37">COUNTIF(L219:AM219,"APAGADO")</f>
        <v>0</v>
      </c>
      <c r="K219" s="35">
        <f t="shared" ref="K219" si="38"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1142</v>
      </c>
      <c r="D220" t="s">
        <v>306</v>
      </c>
      <c r="E220" s="33" t="s">
        <v>73</v>
      </c>
      <c r="F220" s="33" t="s">
        <v>28</v>
      </c>
      <c r="G220" s="33"/>
      <c r="H220" s="33" t="s">
        <v>783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1142</v>
      </c>
      <c r="D221" t="s">
        <v>308</v>
      </c>
      <c r="E221" s="33" t="s">
        <v>19</v>
      </c>
      <c r="F221" s="33" t="s">
        <v>20</v>
      </c>
      <c r="G221" s="33"/>
      <c r="H221" s="33" t="s">
        <v>784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1142</v>
      </c>
      <c r="D222" t="s">
        <v>310</v>
      </c>
      <c r="E222" s="33" t="s">
        <v>19</v>
      </c>
      <c r="F222" s="33" t="s">
        <v>20</v>
      </c>
      <c r="G222" s="33"/>
      <c r="H222" s="33" t="s">
        <v>785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1142</v>
      </c>
      <c r="D223" t="s">
        <v>312</v>
      </c>
      <c r="E223" s="33" t="s">
        <v>19</v>
      </c>
      <c r="F223" s="33" t="s">
        <v>20</v>
      </c>
      <c r="G223" s="33"/>
      <c r="H223" s="33" t="s">
        <v>786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1053</v>
      </c>
      <c r="C224" t="s">
        <v>1142</v>
      </c>
      <c r="D224" t="s">
        <v>316</v>
      </c>
      <c r="E224" s="33" t="s">
        <v>19</v>
      </c>
      <c r="F224" s="33" t="s">
        <v>28</v>
      </c>
      <c r="G224" s="33"/>
      <c r="H224" s="33" t="s">
        <v>787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1142</v>
      </c>
      <c r="D225" t="s">
        <v>318</v>
      </c>
      <c r="E225" s="33" t="s">
        <v>19</v>
      </c>
      <c r="F225" s="33" t="s">
        <v>20</v>
      </c>
      <c r="G225" s="33"/>
      <c r="H225" s="33" t="s">
        <v>788</v>
      </c>
      <c r="I225" s="34">
        <f t="shared" si="32"/>
        <v>15</v>
      </c>
      <c r="J225" s="34">
        <f t="shared" si="23"/>
        <v>13</v>
      </c>
      <c r="K225" s="35">
        <f t="shared" si="24"/>
        <v>0.5357142857142857</v>
      </c>
      <c r="L225" s="86" t="s">
        <v>1630</v>
      </c>
      <c r="M225" s="86" t="s">
        <v>1630</v>
      </c>
      <c r="N225" s="86"/>
      <c r="O225" s="86" t="s">
        <v>1630</v>
      </c>
      <c r="P225" s="86" t="s">
        <v>1630</v>
      </c>
      <c r="Q225" s="86" t="s">
        <v>1630</v>
      </c>
      <c r="R225" s="86" t="s">
        <v>1630</v>
      </c>
      <c r="S225" s="86" t="s">
        <v>1630</v>
      </c>
      <c r="T225" s="86" t="s">
        <v>1630</v>
      </c>
      <c r="U225" s="86" t="s">
        <v>1630</v>
      </c>
      <c r="V225" s="86" t="s">
        <v>1630</v>
      </c>
      <c r="W225" s="86" t="s">
        <v>1630</v>
      </c>
      <c r="X225" s="86" t="s">
        <v>1630</v>
      </c>
      <c r="Y225" s="86" t="s">
        <v>1630</v>
      </c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1142</v>
      </c>
      <c r="D226" t="s">
        <v>320</v>
      </c>
      <c r="E226" s="33" t="s">
        <v>19</v>
      </c>
      <c r="F226" s="33" t="s">
        <v>1136</v>
      </c>
      <c r="G226" s="33" t="s">
        <v>1340</v>
      </c>
      <c r="H226" s="33" t="s">
        <v>789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1142</v>
      </c>
      <c r="D227" t="s">
        <v>322</v>
      </c>
      <c r="E227" s="33" t="s">
        <v>19</v>
      </c>
      <c r="F227" s="33" t="s">
        <v>20</v>
      </c>
      <c r="G227" s="33"/>
      <c r="H227" s="33" t="s">
        <v>790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1142</v>
      </c>
      <c r="D228" t="s">
        <v>325</v>
      </c>
      <c r="E228" s="33" t="s">
        <v>19</v>
      </c>
      <c r="F228" s="33" t="s">
        <v>20</v>
      </c>
      <c r="G228" s="33"/>
      <c r="H228" s="97" t="s">
        <v>1291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1142</v>
      </c>
      <c r="D229" t="s">
        <v>327</v>
      </c>
      <c r="E229" s="33" t="s">
        <v>19</v>
      </c>
      <c r="F229" s="33" t="s">
        <v>28</v>
      </c>
      <c r="G229" s="33"/>
      <c r="H229" s="33" t="s">
        <v>791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1142</v>
      </c>
      <c r="D230" t="s">
        <v>329</v>
      </c>
      <c r="E230" s="33" t="s">
        <v>19</v>
      </c>
      <c r="F230" s="33" t="s">
        <v>28</v>
      </c>
      <c r="G230" s="33"/>
      <c r="H230" s="33" t="s">
        <v>792</v>
      </c>
      <c r="I230" s="34">
        <f t="shared" si="32"/>
        <v>27</v>
      </c>
      <c r="J230" s="34">
        <f t="shared" si="23"/>
        <v>1</v>
      </c>
      <c r="K230" s="35">
        <f t="shared" si="24"/>
        <v>0.9642857142857143</v>
      </c>
      <c r="L230" s="86"/>
      <c r="M230" s="86"/>
      <c r="N230" s="86"/>
      <c r="O230" s="86"/>
      <c r="P230" s="86"/>
      <c r="Q230" s="86"/>
      <c r="R230" s="86"/>
      <c r="S230" s="86" t="s">
        <v>1630</v>
      </c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1142</v>
      </c>
      <c r="D231" t="s">
        <v>315</v>
      </c>
      <c r="E231" s="33" t="s">
        <v>15</v>
      </c>
      <c r="F231" s="33" t="s">
        <v>20</v>
      </c>
      <c r="G231" s="33"/>
      <c r="H231" s="33" t="s">
        <v>793</v>
      </c>
      <c r="I231" s="34">
        <f t="shared" si="32"/>
        <v>28</v>
      </c>
      <c r="J231" s="34">
        <f>COUNTIF(L231:AM231,"APAGADO")</f>
        <v>0</v>
      </c>
      <c r="K231" s="35">
        <f>(I231)/(J231+I231)</f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1142</v>
      </c>
      <c r="D232" t="s">
        <v>331</v>
      </c>
      <c r="E232" s="33" t="s">
        <v>15</v>
      </c>
      <c r="F232" s="33" t="s">
        <v>28</v>
      </c>
      <c r="G232" s="33"/>
      <c r="H232" s="33" t="s">
        <v>794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1606</v>
      </c>
      <c r="C233" t="s">
        <v>1142</v>
      </c>
      <c r="D233" t="s">
        <v>1607</v>
      </c>
      <c r="E233" s="33"/>
      <c r="F233" s="33"/>
      <c r="G233" s="33"/>
      <c r="H233" s="33" t="s">
        <v>1626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1143</v>
      </c>
      <c r="D234" t="s">
        <v>333</v>
      </c>
      <c r="E234" s="33" t="s">
        <v>15</v>
      </c>
      <c r="F234" s="33" t="s">
        <v>28</v>
      </c>
      <c r="G234" s="33"/>
      <c r="H234" s="33" t="s">
        <v>795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1630</v>
      </c>
      <c r="N234" s="86"/>
      <c r="O234" s="86" t="s">
        <v>1630</v>
      </c>
      <c r="P234" s="86" t="s">
        <v>1630</v>
      </c>
      <c r="Q234" s="86" t="s">
        <v>1630</v>
      </c>
      <c r="R234" s="86" t="s">
        <v>1630</v>
      </c>
      <c r="S234" s="86" t="s">
        <v>1630</v>
      </c>
      <c r="T234" s="86" t="s">
        <v>1630</v>
      </c>
      <c r="U234" s="86" t="s">
        <v>1630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796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1630</v>
      </c>
      <c r="N235" s="86"/>
      <c r="O235" s="86" t="s">
        <v>1630</v>
      </c>
      <c r="P235" s="86" t="s">
        <v>1630</v>
      </c>
      <c r="Q235" s="86" t="s">
        <v>1630</v>
      </c>
      <c r="R235" s="86" t="s">
        <v>1630</v>
      </c>
      <c r="S235" s="86" t="s">
        <v>1630</v>
      </c>
      <c r="T235" s="86" t="s">
        <v>1630</v>
      </c>
      <c r="U235" s="86" t="s">
        <v>1630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1143</v>
      </c>
      <c r="D236" t="s">
        <v>336</v>
      </c>
      <c r="E236" s="33" t="s">
        <v>73</v>
      </c>
      <c r="F236" s="33" t="s">
        <v>28</v>
      </c>
      <c r="G236" s="33"/>
      <c r="H236" s="33" t="s">
        <v>797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1630</v>
      </c>
      <c r="N236" s="86"/>
      <c r="O236" s="86" t="s">
        <v>1630</v>
      </c>
      <c r="P236" s="86" t="s">
        <v>1630</v>
      </c>
      <c r="Q236" s="86" t="s">
        <v>1630</v>
      </c>
      <c r="R236" s="86" t="s">
        <v>1630</v>
      </c>
      <c r="S236" s="86" t="s">
        <v>1630</v>
      </c>
      <c r="T236" s="86" t="s">
        <v>1630</v>
      </c>
      <c r="U236" s="86" t="s">
        <v>1630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798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1630</v>
      </c>
      <c r="N237" s="86"/>
      <c r="O237" s="86" t="s">
        <v>1630</v>
      </c>
      <c r="P237" s="86" t="s">
        <v>1630</v>
      </c>
      <c r="Q237" s="86" t="s">
        <v>1630</v>
      </c>
      <c r="R237" s="86" t="s">
        <v>1630</v>
      </c>
      <c r="S237" s="86" t="s">
        <v>1630</v>
      </c>
      <c r="T237" s="86" t="s">
        <v>1630</v>
      </c>
      <c r="U237" s="86" t="s">
        <v>1630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1143</v>
      </c>
      <c r="D238" t="s">
        <v>339</v>
      </c>
      <c r="E238" s="33" t="s">
        <v>73</v>
      </c>
      <c r="F238" s="33" t="s">
        <v>28</v>
      </c>
      <c r="G238" s="33"/>
      <c r="H238" s="33" t="s">
        <v>799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1630</v>
      </c>
      <c r="N238" s="86"/>
      <c r="O238" s="86" t="s">
        <v>1630</v>
      </c>
      <c r="P238" s="86" t="s">
        <v>1630</v>
      </c>
      <c r="Q238" s="86" t="s">
        <v>1630</v>
      </c>
      <c r="R238" s="86" t="s">
        <v>1630</v>
      </c>
      <c r="S238" s="86" t="s">
        <v>1630</v>
      </c>
      <c r="T238" s="86" t="s">
        <v>1630</v>
      </c>
      <c r="U238" s="86" t="s">
        <v>1630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1142</v>
      </c>
      <c r="D239" t="s">
        <v>343</v>
      </c>
      <c r="E239" s="33" t="s">
        <v>15</v>
      </c>
      <c r="F239" s="33" t="s">
        <v>28</v>
      </c>
      <c r="G239" s="33"/>
      <c r="H239" s="33" t="s">
        <v>802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1142</v>
      </c>
      <c r="D240" t="s">
        <v>343</v>
      </c>
      <c r="E240" s="33" t="s">
        <v>73</v>
      </c>
      <c r="F240" s="33" t="s">
        <v>28</v>
      </c>
      <c r="G240" s="33"/>
      <c r="H240" s="33" t="s">
        <v>803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1055</v>
      </c>
      <c r="C241" t="s">
        <v>1142</v>
      </c>
      <c r="D241" t="s">
        <v>1056</v>
      </c>
      <c r="E241" s="33" t="s">
        <v>73</v>
      </c>
      <c r="F241" s="33" t="s">
        <v>28</v>
      </c>
      <c r="G241" s="33"/>
      <c r="H241" s="33" t="s">
        <v>1358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1143</v>
      </c>
      <c r="D242" t="s">
        <v>346</v>
      </c>
      <c r="E242" s="33" t="s">
        <v>15</v>
      </c>
      <c r="F242" s="33" t="s">
        <v>28</v>
      </c>
      <c r="G242" s="33"/>
      <c r="H242" s="33" t="s">
        <v>804</v>
      </c>
      <c r="I242" s="34">
        <f t="shared" si="32"/>
        <v>15</v>
      </c>
      <c r="J242" s="34">
        <f t="shared" si="23"/>
        <v>13</v>
      </c>
      <c r="K242" s="35">
        <f t="shared" si="24"/>
        <v>0.5357142857142857</v>
      </c>
      <c r="L242" s="86" t="s">
        <v>1630</v>
      </c>
      <c r="M242" s="86" t="s">
        <v>1630</v>
      </c>
      <c r="N242" s="86"/>
      <c r="O242" s="86" t="s">
        <v>1630</v>
      </c>
      <c r="P242" s="86" t="s">
        <v>1630</v>
      </c>
      <c r="Q242" s="86" t="s">
        <v>1630</v>
      </c>
      <c r="R242" s="86" t="s">
        <v>1630</v>
      </c>
      <c r="S242" s="86" t="s">
        <v>1630</v>
      </c>
      <c r="T242" s="86" t="s">
        <v>1630</v>
      </c>
      <c r="U242" s="86" t="s">
        <v>1630</v>
      </c>
      <c r="V242" s="86" t="s">
        <v>1630</v>
      </c>
      <c r="W242" s="86" t="s">
        <v>1630</v>
      </c>
      <c r="X242" s="86" t="s">
        <v>1630</v>
      </c>
      <c r="Y242" s="86" t="s">
        <v>1630</v>
      </c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1143</v>
      </c>
      <c r="D243" t="s">
        <v>346</v>
      </c>
      <c r="E243" s="33" t="s">
        <v>73</v>
      </c>
      <c r="F243" s="33" t="s">
        <v>28</v>
      </c>
      <c r="G243" s="33"/>
      <c r="H243" s="33" t="s">
        <v>805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1380</v>
      </c>
      <c r="C244" t="s">
        <v>1143</v>
      </c>
      <c r="D244" t="s">
        <v>1057</v>
      </c>
      <c r="E244" s="33" t="s">
        <v>73</v>
      </c>
      <c r="F244" s="33" t="s">
        <v>28</v>
      </c>
      <c r="G244" s="33"/>
      <c r="H244" s="33" t="s">
        <v>1359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1143</v>
      </c>
      <c r="D245" t="s">
        <v>349</v>
      </c>
      <c r="E245" s="33" t="s">
        <v>15</v>
      </c>
      <c r="F245" s="33" t="s">
        <v>28</v>
      </c>
      <c r="G245" s="33"/>
      <c r="H245" s="33" t="s">
        <v>806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1143</v>
      </c>
      <c r="D246" t="s">
        <v>349</v>
      </c>
      <c r="E246" s="33" t="s">
        <v>73</v>
      </c>
      <c r="F246" s="33" t="s">
        <v>28</v>
      </c>
      <c r="G246" s="33"/>
      <c r="H246" s="33" t="s">
        <v>807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1379</v>
      </c>
      <c r="C247" t="s">
        <v>1143</v>
      </c>
      <c r="D247" t="s">
        <v>1058</v>
      </c>
      <c r="E247" s="33" t="s">
        <v>19</v>
      </c>
      <c r="F247" s="33" t="s">
        <v>28</v>
      </c>
      <c r="G247" s="33"/>
      <c r="H247" s="33" t="s">
        <v>1360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1142</v>
      </c>
      <c r="D248" t="s">
        <v>352</v>
      </c>
      <c r="E248" s="33" t="s">
        <v>73</v>
      </c>
      <c r="F248" s="33" t="s">
        <v>28</v>
      </c>
      <c r="G248" s="33"/>
      <c r="H248" s="33" t="s">
        <v>809</v>
      </c>
      <c r="I248" s="34">
        <f t="shared" si="32"/>
        <v>19</v>
      </c>
      <c r="J248" s="34">
        <f t="shared" si="23"/>
        <v>9</v>
      </c>
      <c r="K248" s="35">
        <f t="shared" si="24"/>
        <v>0.6785714285714286</v>
      </c>
      <c r="L248" s="86"/>
      <c r="M248" s="86" t="s">
        <v>1630</v>
      </c>
      <c r="N248" s="86"/>
      <c r="O248" s="86" t="s">
        <v>1630</v>
      </c>
      <c r="P248" s="86" t="s">
        <v>1630</v>
      </c>
      <c r="Q248" s="86"/>
      <c r="R248" s="86"/>
      <c r="S248" s="86"/>
      <c r="T248" s="86" t="s">
        <v>1630</v>
      </c>
      <c r="U248" s="86" t="s">
        <v>1630</v>
      </c>
      <c r="V248" s="86" t="s">
        <v>1630</v>
      </c>
      <c r="W248" s="86" t="s">
        <v>1630</v>
      </c>
      <c r="X248" s="86" t="s">
        <v>1630</v>
      </c>
      <c r="Y248" s="86" t="s">
        <v>1630</v>
      </c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1143</v>
      </c>
      <c r="D249" t="s">
        <v>352</v>
      </c>
      <c r="E249" s="33" t="s">
        <v>15</v>
      </c>
      <c r="F249" s="33" t="s">
        <v>28</v>
      </c>
      <c r="G249" s="33"/>
      <c r="H249" s="33" t="s">
        <v>810</v>
      </c>
      <c r="I249" s="34">
        <f>COUNTIF(L249:AM249,"")</f>
        <v>16</v>
      </c>
      <c r="J249" s="34">
        <f>COUNTIF(L249:AM249,"APAGADO")</f>
        <v>12</v>
      </c>
      <c r="K249" s="35">
        <f>(I249)/(J249+I249)</f>
        <v>0.5714285714285714</v>
      </c>
      <c r="L249" s="86"/>
      <c r="M249" s="86" t="s">
        <v>1630</v>
      </c>
      <c r="N249" s="86"/>
      <c r="O249" s="86" t="s">
        <v>1630</v>
      </c>
      <c r="P249" s="86" t="s">
        <v>1630</v>
      </c>
      <c r="Q249" s="86" t="s">
        <v>1630</v>
      </c>
      <c r="R249" s="86" t="s">
        <v>1630</v>
      </c>
      <c r="S249" s="86" t="s">
        <v>1630</v>
      </c>
      <c r="T249" s="86" t="s">
        <v>1630</v>
      </c>
      <c r="U249" s="86" t="s">
        <v>1630</v>
      </c>
      <c r="V249" s="86" t="s">
        <v>1630</v>
      </c>
      <c r="W249" s="86" t="s">
        <v>1630</v>
      </c>
      <c r="X249" s="86" t="s">
        <v>1630</v>
      </c>
      <c r="Y249" s="86" t="s">
        <v>1630</v>
      </c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1059</v>
      </c>
      <c r="C250" t="s">
        <v>1143</v>
      </c>
      <c r="D250" t="s">
        <v>1060</v>
      </c>
      <c r="E250" s="33" t="s">
        <v>73</v>
      </c>
      <c r="F250" s="33" t="s">
        <v>28</v>
      </c>
      <c r="G250" s="33"/>
      <c r="H250" s="33" t="s">
        <v>1361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1630</v>
      </c>
      <c r="N250" s="86"/>
      <c r="O250" s="86" t="s">
        <v>1630</v>
      </c>
      <c r="P250" s="86" t="s">
        <v>1630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1143</v>
      </c>
      <c r="D251" t="s">
        <v>355</v>
      </c>
      <c r="E251" s="33" t="s">
        <v>15</v>
      </c>
      <c r="F251" s="33" t="s">
        <v>28</v>
      </c>
      <c r="G251" s="33"/>
      <c r="H251" s="33" t="s">
        <v>811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6" t="s">
        <v>1630</v>
      </c>
      <c r="M251" s="86" t="s">
        <v>1630</v>
      </c>
      <c r="N251" s="86"/>
      <c r="O251" s="86" t="s">
        <v>1630</v>
      </c>
      <c r="P251" s="86" t="s">
        <v>1630</v>
      </c>
      <c r="Q251" s="86" t="s">
        <v>1630</v>
      </c>
      <c r="R251" s="86" t="s">
        <v>1630</v>
      </c>
      <c r="S251" s="86" t="s">
        <v>1630</v>
      </c>
      <c r="T251" s="86" t="s">
        <v>1630</v>
      </c>
      <c r="U251" s="86" t="s">
        <v>1630</v>
      </c>
      <c r="V251" s="86" t="s">
        <v>1630</v>
      </c>
      <c r="W251" s="86" t="s">
        <v>1630</v>
      </c>
      <c r="X251" s="86" t="s">
        <v>1630</v>
      </c>
      <c r="Y251" s="86" t="s">
        <v>1630</v>
      </c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1143</v>
      </c>
      <c r="D252" t="s">
        <v>355</v>
      </c>
      <c r="E252" s="33" t="s">
        <v>73</v>
      </c>
      <c r="F252" s="33" t="s">
        <v>28</v>
      </c>
      <c r="G252" s="33"/>
      <c r="H252" s="33" t="s">
        <v>812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1630</v>
      </c>
      <c r="N252" s="86"/>
      <c r="O252" s="86" t="s">
        <v>1630</v>
      </c>
      <c r="P252" s="86" t="s">
        <v>1630</v>
      </c>
      <c r="Q252" s="86" t="s">
        <v>1630</v>
      </c>
      <c r="R252" s="86" t="s">
        <v>1630</v>
      </c>
      <c r="S252" s="86" t="s">
        <v>1630</v>
      </c>
      <c r="T252" s="86" t="s">
        <v>1630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1061</v>
      </c>
      <c r="C253" t="s">
        <v>1143</v>
      </c>
      <c r="D253" t="s">
        <v>355</v>
      </c>
      <c r="E253" s="33" t="s">
        <v>19</v>
      </c>
      <c r="F253" s="33" t="s">
        <v>28</v>
      </c>
      <c r="G253" s="33"/>
      <c r="H253" s="33" t="s">
        <v>1362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1630</v>
      </c>
      <c r="N253" s="86"/>
      <c r="O253" s="86" t="s">
        <v>1630</v>
      </c>
      <c r="P253" s="86" t="s">
        <v>1630</v>
      </c>
      <c r="Q253" s="86" t="s">
        <v>1630</v>
      </c>
      <c r="R253" s="86" t="s">
        <v>1630</v>
      </c>
      <c r="S253" s="86" t="s">
        <v>1630</v>
      </c>
      <c r="T253" s="86" t="s">
        <v>1630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1054</v>
      </c>
      <c r="C254" t="s">
        <v>1143</v>
      </c>
      <c r="D254" t="s">
        <v>358</v>
      </c>
      <c r="E254" s="33" t="s">
        <v>15</v>
      </c>
      <c r="F254" s="33" t="s">
        <v>28</v>
      </c>
      <c r="G254" s="33"/>
      <c r="H254" s="33" t="s">
        <v>818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1143</v>
      </c>
      <c r="D255" t="s">
        <v>360</v>
      </c>
      <c r="E255" s="33" t="s">
        <v>15</v>
      </c>
      <c r="F255" s="33" t="s">
        <v>28</v>
      </c>
      <c r="G255" s="33"/>
      <c r="H255" s="33" t="s">
        <v>813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1630</v>
      </c>
      <c r="M255" s="86"/>
      <c r="N255" s="86"/>
      <c r="O255" s="86"/>
      <c r="P255" s="86"/>
      <c r="Q255" s="86"/>
      <c r="R255" s="86"/>
      <c r="S255" s="86"/>
      <c r="T255" s="86" t="s">
        <v>1630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1143</v>
      </c>
      <c r="D256" t="s">
        <v>360</v>
      </c>
      <c r="E256" s="33" t="s">
        <v>73</v>
      </c>
      <c r="F256" s="33" t="s">
        <v>28</v>
      </c>
      <c r="G256" s="33"/>
      <c r="H256" s="33" t="s">
        <v>814</v>
      </c>
      <c r="I256" s="34">
        <f t="shared" si="32"/>
        <v>15</v>
      </c>
      <c r="J256" s="34">
        <f t="shared" si="23"/>
        <v>13</v>
      </c>
      <c r="K256" s="35">
        <f t="shared" si="24"/>
        <v>0.5357142857142857</v>
      </c>
      <c r="L256" s="86" t="s">
        <v>1630</v>
      </c>
      <c r="M256" s="86" t="s">
        <v>1630</v>
      </c>
      <c r="N256" s="86"/>
      <c r="O256" s="86" t="s">
        <v>1630</v>
      </c>
      <c r="P256" s="86" t="s">
        <v>1630</v>
      </c>
      <c r="Q256" s="86" t="s">
        <v>1630</v>
      </c>
      <c r="R256" s="86" t="s">
        <v>1630</v>
      </c>
      <c r="S256" s="86" t="s">
        <v>1630</v>
      </c>
      <c r="T256" s="86" t="s">
        <v>1630</v>
      </c>
      <c r="U256" s="86" t="s">
        <v>1630</v>
      </c>
      <c r="V256" s="86" t="s">
        <v>1630</v>
      </c>
      <c r="W256" s="86" t="s">
        <v>1630</v>
      </c>
      <c r="X256" s="86" t="s">
        <v>1630</v>
      </c>
      <c r="Y256" s="86" t="s">
        <v>1630</v>
      </c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1062</v>
      </c>
      <c r="C257" t="s">
        <v>1143</v>
      </c>
      <c r="D257" t="s">
        <v>1063</v>
      </c>
      <c r="E257" s="33" t="s">
        <v>73</v>
      </c>
      <c r="F257" s="33" t="s">
        <v>28</v>
      </c>
      <c r="G257" s="33"/>
      <c r="H257" s="33" t="s">
        <v>1363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 t="s">
        <v>1630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1290</v>
      </c>
      <c r="C258" t="s">
        <v>1143</v>
      </c>
      <c r="D258" t="s">
        <v>1292</v>
      </c>
      <c r="E258" s="33" t="s">
        <v>15</v>
      </c>
      <c r="F258" s="33" t="s">
        <v>28</v>
      </c>
      <c r="G258" s="33"/>
      <c r="H258" s="33" t="s">
        <v>819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1630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1143</v>
      </c>
      <c r="D259" t="s">
        <v>1292</v>
      </c>
      <c r="E259" s="33" t="s">
        <v>73</v>
      </c>
      <c r="F259" s="33" t="s">
        <v>28</v>
      </c>
      <c r="G259" s="33"/>
      <c r="H259" s="33" t="s">
        <v>820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1064</v>
      </c>
      <c r="C260" t="s">
        <v>1143</v>
      </c>
      <c r="D260" t="s">
        <v>1065</v>
      </c>
      <c r="E260" s="33" t="s">
        <v>19</v>
      </c>
      <c r="F260" s="33" t="s">
        <v>28</v>
      </c>
      <c r="G260" s="33"/>
      <c r="H260" s="33" t="s">
        <v>1364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1143</v>
      </c>
      <c r="D261" t="s">
        <v>365</v>
      </c>
      <c r="E261" s="33" t="s">
        <v>15</v>
      </c>
      <c r="F261" s="33" t="s">
        <v>28</v>
      </c>
      <c r="G261" s="33"/>
      <c r="H261" s="33" t="s">
        <v>816</v>
      </c>
      <c r="I261" s="34">
        <f t="shared" si="32"/>
        <v>25</v>
      </c>
      <c r="J261" s="34">
        <f t="shared" si="23"/>
        <v>3</v>
      </c>
      <c r="K261" s="35">
        <f t="shared" si="24"/>
        <v>0.8928571428571429</v>
      </c>
      <c r="L261" s="86" t="s">
        <v>1630</v>
      </c>
      <c r="M261" s="86" t="s">
        <v>1630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1630</v>
      </c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1143</v>
      </c>
      <c r="D262" t="s">
        <v>365</v>
      </c>
      <c r="E262" s="33" t="s">
        <v>73</v>
      </c>
      <c r="F262" s="33" t="s">
        <v>28</v>
      </c>
      <c r="G262" s="33"/>
      <c r="H262" s="33" t="s">
        <v>815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1066</v>
      </c>
      <c r="C263" t="s">
        <v>1143</v>
      </c>
      <c r="D263" t="s">
        <v>1067</v>
      </c>
      <c r="E263" s="33" t="s">
        <v>73</v>
      </c>
      <c r="F263" s="33" t="s">
        <v>28</v>
      </c>
      <c r="G263" s="33"/>
      <c r="H263" s="33" t="s">
        <v>1365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1376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817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1630</v>
      </c>
      <c r="N264" s="86"/>
      <c r="O264" s="86" t="s">
        <v>1630</v>
      </c>
      <c r="P264" s="86" t="s">
        <v>1630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1377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808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1630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1068</v>
      </c>
      <c r="C266" t="s">
        <v>1143</v>
      </c>
      <c r="D266" t="s">
        <v>1069</v>
      </c>
      <c r="E266" s="33" t="s">
        <v>73</v>
      </c>
      <c r="F266" s="33" t="s">
        <v>28</v>
      </c>
      <c r="G266" s="33"/>
      <c r="H266" s="33" t="s">
        <v>1378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1143</v>
      </c>
      <c r="D267" t="s">
        <v>370</v>
      </c>
      <c r="E267" s="33" t="s">
        <v>15</v>
      </c>
      <c r="F267" s="33" t="s">
        <v>28</v>
      </c>
      <c r="G267" s="33"/>
      <c r="H267" s="33" t="s">
        <v>821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1070</v>
      </c>
      <c r="C268" t="s">
        <v>1143</v>
      </c>
      <c r="D268" t="s">
        <v>371</v>
      </c>
      <c r="E268" s="33" t="s">
        <v>15</v>
      </c>
      <c r="F268" s="33" t="s">
        <v>28</v>
      </c>
      <c r="G268" s="33"/>
      <c r="H268" s="33" t="s">
        <v>822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1143</v>
      </c>
      <c r="D270" t="s">
        <v>373</v>
      </c>
      <c r="E270" s="33" t="s">
        <v>73</v>
      </c>
      <c r="F270" s="33" t="s">
        <v>28</v>
      </c>
      <c r="G270" s="33"/>
      <c r="H270" s="33" t="s">
        <v>824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1143</v>
      </c>
      <c r="D271" t="s">
        <v>376</v>
      </c>
      <c r="E271" s="33" t="s">
        <v>73</v>
      </c>
      <c r="F271" s="33" t="s">
        <v>28</v>
      </c>
      <c r="G271" s="33"/>
      <c r="H271" s="33" t="s">
        <v>825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1143</v>
      </c>
      <c r="D272" t="s">
        <v>376</v>
      </c>
      <c r="E272" s="33" t="s">
        <v>46</v>
      </c>
      <c r="F272" s="33" t="s">
        <v>28</v>
      </c>
      <c r="G272" s="33"/>
      <c r="H272" s="33" t="s">
        <v>826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1595</v>
      </c>
      <c r="C273" t="s">
        <v>1142</v>
      </c>
      <c r="D273" t="s">
        <v>1596</v>
      </c>
      <c r="E273" s="33"/>
      <c r="F273" s="33"/>
      <c r="G273" s="33"/>
      <c r="H273" s="33" t="s">
        <v>1611</v>
      </c>
      <c r="I273" s="34">
        <f t="shared" si="32"/>
        <v>15</v>
      </c>
      <c r="J273" s="34">
        <f t="shared" si="39"/>
        <v>13</v>
      </c>
      <c r="K273" s="35">
        <f t="shared" si="40"/>
        <v>0.5357142857142857</v>
      </c>
      <c r="L273" s="86" t="s">
        <v>1630</v>
      </c>
      <c r="M273" s="86" t="s">
        <v>1630</v>
      </c>
      <c r="N273" s="86"/>
      <c r="O273" s="86" t="s">
        <v>1630</v>
      </c>
      <c r="P273" s="86" t="s">
        <v>1630</v>
      </c>
      <c r="Q273" s="86" t="s">
        <v>1630</v>
      </c>
      <c r="R273" s="86" t="s">
        <v>1630</v>
      </c>
      <c r="S273" s="86" t="s">
        <v>1630</v>
      </c>
      <c r="T273" s="86" t="s">
        <v>1630</v>
      </c>
      <c r="U273" s="86" t="s">
        <v>1630</v>
      </c>
      <c r="V273" s="86" t="s">
        <v>1630</v>
      </c>
      <c r="W273" s="86" t="s">
        <v>1630</v>
      </c>
      <c r="X273" s="86" t="s">
        <v>1630</v>
      </c>
      <c r="Y273" s="86" t="s">
        <v>1630</v>
      </c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1080</v>
      </c>
      <c r="C274" t="s">
        <v>1143</v>
      </c>
      <c r="D274" t="s">
        <v>379</v>
      </c>
      <c r="E274" s="33" t="s">
        <v>15</v>
      </c>
      <c r="F274" s="33" t="s">
        <v>28</v>
      </c>
      <c r="G274" s="33"/>
      <c r="H274" s="33" t="s">
        <v>827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1081</v>
      </c>
      <c r="C275" t="s">
        <v>1143</v>
      </c>
      <c r="D275" t="s">
        <v>380</v>
      </c>
      <c r="E275" s="33" t="s">
        <v>15</v>
      </c>
      <c r="F275" s="33" t="s">
        <v>28</v>
      </c>
      <c r="G275" s="33"/>
      <c r="H275" s="33" t="s">
        <v>830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1143</v>
      </c>
      <c r="D277" t="s">
        <v>382</v>
      </c>
      <c r="E277" s="33" t="s">
        <v>73</v>
      </c>
      <c r="F277" s="33" t="s">
        <v>28</v>
      </c>
      <c r="G277" s="33"/>
      <c r="H277" s="33" t="s">
        <v>829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1071</v>
      </c>
      <c r="C278" t="s">
        <v>1143</v>
      </c>
      <c r="D278" t="s">
        <v>384</v>
      </c>
      <c r="E278" s="33" t="s">
        <v>15</v>
      </c>
      <c r="F278" s="33" t="s">
        <v>28</v>
      </c>
      <c r="G278" s="33"/>
      <c r="H278" s="33" t="s">
        <v>831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1072</v>
      </c>
      <c r="C279" t="s">
        <v>1143</v>
      </c>
      <c r="D279" t="s">
        <v>1073</v>
      </c>
      <c r="E279" s="33" t="s">
        <v>19</v>
      </c>
      <c r="F279" s="33" t="s">
        <v>28</v>
      </c>
      <c r="G279" s="33"/>
      <c r="H279" s="33" t="s">
        <v>984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1630</v>
      </c>
      <c r="Q279" s="86" t="s">
        <v>1630</v>
      </c>
      <c r="R279" s="86" t="s">
        <v>1630</v>
      </c>
      <c r="S279" s="86" t="s">
        <v>1630</v>
      </c>
      <c r="T279" s="86" t="s">
        <v>1630</v>
      </c>
      <c r="U279" s="86" t="s">
        <v>1630</v>
      </c>
      <c r="V279" s="86" t="s">
        <v>1630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1074</v>
      </c>
      <c r="C280" t="s">
        <v>1143</v>
      </c>
      <c r="D280" t="s">
        <v>1075</v>
      </c>
      <c r="E280" s="33" t="s">
        <v>19</v>
      </c>
      <c r="F280" s="33" t="s">
        <v>28</v>
      </c>
      <c r="G280" s="33"/>
      <c r="H280" s="33" t="s">
        <v>985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1076</v>
      </c>
      <c r="C281" t="s">
        <v>1143</v>
      </c>
      <c r="D281" t="s">
        <v>1077</v>
      </c>
      <c r="E281" s="33" t="s">
        <v>19</v>
      </c>
      <c r="F281" s="33" t="s">
        <v>28</v>
      </c>
      <c r="G281" s="33"/>
      <c r="H281" s="33" t="s">
        <v>986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1078</v>
      </c>
      <c r="C282" t="s">
        <v>1143</v>
      </c>
      <c r="D282" t="s">
        <v>1079</v>
      </c>
      <c r="E282" s="33" t="s">
        <v>19</v>
      </c>
      <c r="F282" s="33" t="s">
        <v>28</v>
      </c>
      <c r="G282" s="33"/>
      <c r="H282" s="33" t="s">
        <v>987</v>
      </c>
      <c r="I282" s="34">
        <f t="shared" si="47"/>
        <v>27</v>
      </c>
      <c r="J282" s="34">
        <f t="shared" si="39"/>
        <v>1</v>
      </c>
      <c r="K282" s="35">
        <f t="shared" si="40"/>
        <v>0.9642857142857143</v>
      </c>
      <c r="L282" s="86" t="s">
        <v>1630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1255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1240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1256</v>
      </c>
      <c r="C284" t="s">
        <v>1143</v>
      </c>
      <c r="D284" t="s">
        <v>1238</v>
      </c>
      <c r="E284" s="33" t="s">
        <v>19</v>
      </c>
      <c r="F284" s="33" t="s">
        <v>28</v>
      </c>
      <c r="G284" s="33"/>
      <c r="H284" s="33" t="s">
        <v>1241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1274</v>
      </c>
      <c r="C285" t="s">
        <v>1143</v>
      </c>
      <c r="D285" t="s">
        <v>1237</v>
      </c>
      <c r="E285" s="33" t="s">
        <v>15</v>
      </c>
      <c r="F285" s="33" t="s">
        <v>28</v>
      </c>
      <c r="G285" s="33"/>
      <c r="H285" s="33" t="s">
        <v>1239</v>
      </c>
      <c r="I285" s="34">
        <f t="shared" si="4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1381</v>
      </c>
      <c r="C286" t="s">
        <v>1143</v>
      </c>
      <c r="D286" t="s">
        <v>1382</v>
      </c>
      <c r="E286" s="33" t="s">
        <v>73</v>
      </c>
      <c r="F286" s="33" t="s">
        <v>28</v>
      </c>
      <c r="G286" s="33"/>
      <c r="H286" s="33" t="s">
        <v>830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1082</v>
      </c>
      <c r="C287" t="s">
        <v>1143</v>
      </c>
      <c r="D287" t="s">
        <v>1083</v>
      </c>
      <c r="E287" s="33" t="s">
        <v>1137</v>
      </c>
      <c r="F287" s="33" t="s">
        <v>28</v>
      </c>
      <c r="G287" s="33"/>
      <c r="H287" s="33" t="s">
        <v>977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975</v>
      </c>
      <c r="B288" t="s">
        <v>974</v>
      </c>
      <c r="C288" t="s">
        <v>1143</v>
      </c>
      <c r="D288" t="s">
        <v>1083</v>
      </c>
      <c r="E288" s="33" t="s">
        <v>1138</v>
      </c>
      <c r="F288" s="33" t="s">
        <v>28</v>
      </c>
      <c r="G288" s="33"/>
      <c r="H288" s="33" t="s">
        <v>976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1142</v>
      </c>
      <c r="D289" t="s">
        <v>386</v>
      </c>
      <c r="E289" s="33" t="s">
        <v>19</v>
      </c>
      <c r="F289" s="33" t="s">
        <v>28</v>
      </c>
      <c r="G289" s="33"/>
      <c r="H289" s="33" t="s">
        <v>832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1084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800</v>
      </c>
      <c r="I290" s="34">
        <f t="shared" si="47"/>
        <v>16</v>
      </c>
      <c r="J290" s="34">
        <f t="shared" si="39"/>
        <v>12</v>
      </c>
      <c r="K290" s="35">
        <f t="shared" si="40"/>
        <v>0.5714285714285714</v>
      </c>
      <c r="L290" s="86" t="s">
        <v>1630</v>
      </c>
      <c r="M290" s="86"/>
      <c r="N290" s="86"/>
      <c r="O290" s="86" t="s">
        <v>1630</v>
      </c>
      <c r="P290" s="86" t="s">
        <v>1630</v>
      </c>
      <c r="Q290" s="86" t="s">
        <v>1630</v>
      </c>
      <c r="R290" s="86" t="s">
        <v>1630</v>
      </c>
      <c r="S290" s="86" t="s">
        <v>1630</v>
      </c>
      <c r="T290" s="86" t="s">
        <v>1630</v>
      </c>
      <c r="U290" s="86" t="s">
        <v>1630</v>
      </c>
      <c r="V290" s="86" t="s">
        <v>1630</v>
      </c>
      <c r="W290" s="86" t="s">
        <v>1630</v>
      </c>
      <c r="X290" s="86" t="s">
        <v>1630</v>
      </c>
      <c r="Y290" s="86" t="s">
        <v>1630</v>
      </c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1085</v>
      </c>
      <c r="C291" t="s">
        <v>1142</v>
      </c>
      <c r="D291" t="s">
        <v>341</v>
      </c>
      <c r="E291" s="33" t="s">
        <v>73</v>
      </c>
      <c r="F291" s="33" t="s">
        <v>28</v>
      </c>
      <c r="G291" s="33"/>
      <c r="H291" s="33" t="s">
        <v>801</v>
      </c>
      <c r="I291" s="34">
        <f t="shared" si="47"/>
        <v>16</v>
      </c>
      <c r="J291" s="34">
        <f t="shared" si="39"/>
        <v>12</v>
      </c>
      <c r="K291" s="35">
        <f t="shared" si="40"/>
        <v>0.5714285714285714</v>
      </c>
      <c r="L291" s="86" t="s">
        <v>1630</v>
      </c>
      <c r="M291" s="86"/>
      <c r="N291" s="86"/>
      <c r="O291" s="86" t="s">
        <v>1630</v>
      </c>
      <c r="P291" s="86" t="s">
        <v>1630</v>
      </c>
      <c r="Q291" s="86" t="s">
        <v>1630</v>
      </c>
      <c r="R291" s="86" t="s">
        <v>1630</v>
      </c>
      <c r="S291" s="86" t="s">
        <v>1630</v>
      </c>
      <c r="T291" s="86" t="s">
        <v>1630</v>
      </c>
      <c r="U291" s="86" t="s">
        <v>1630</v>
      </c>
      <c r="V291" s="86" t="s">
        <v>1630</v>
      </c>
      <c r="W291" s="86" t="s">
        <v>1630</v>
      </c>
      <c r="X291" s="86" t="s">
        <v>1630</v>
      </c>
      <c r="Y291" s="86" t="s">
        <v>1630</v>
      </c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1086</v>
      </c>
      <c r="C292" t="s">
        <v>1142</v>
      </c>
      <c r="D292" t="s">
        <v>1087</v>
      </c>
      <c r="E292" s="33" t="s">
        <v>19</v>
      </c>
      <c r="F292" s="33" t="s">
        <v>28</v>
      </c>
      <c r="G292" s="33"/>
      <c r="H292" s="33" t="s">
        <v>1303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1088</v>
      </c>
      <c r="C293" t="s">
        <v>1142</v>
      </c>
      <c r="D293" t="s">
        <v>1089</v>
      </c>
      <c r="E293" s="33" t="s">
        <v>19</v>
      </c>
      <c r="F293" s="33" t="s">
        <v>28</v>
      </c>
      <c r="G293" s="33"/>
      <c r="H293" s="33" t="s">
        <v>1302</v>
      </c>
      <c r="I293" s="34">
        <f t="shared" si="47"/>
        <v>15</v>
      </c>
      <c r="J293" s="34">
        <f t="shared" si="39"/>
        <v>13</v>
      </c>
      <c r="K293" s="35">
        <f t="shared" si="40"/>
        <v>0.5357142857142857</v>
      </c>
      <c r="L293" s="86" t="s">
        <v>1630</v>
      </c>
      <c r="M293" s="86" t="s">
        <v>1630</v>
      </c>
      <c r="N293" s="86"/>
      <c r="O293" s="86" t="s">
        <v>1630</v>
      </c>
      <c r="P293" s="86" t="s">
        <v>1630</v>
      </c>
      <c r="Q293" s="86" t="s">
        <v>1630</v>
      </c>
      <c r="R293" s="86" t="s">
        <v>1630</v>
      </c>
      <c r="S293" s="86" t="s">
        <v>1630</v>
      </c>
      <c r="T293" s="86" t="s">
        <v>1630</v>
      </c>
      <c r="U293" s="86" t="s">
        <v>1630</v>
      </c>
      <c r="V293" s="86" t="s">
        <v>1630</v>
      </c>
      <c r="W293" s="86" t="s">
        <v>1630</v>
      </c>
      <c r="X293" s="86" t="s">
        <v>1630</v>
      </c>
      <c r="Y293" s="86" t="s">
        <v>1630</v>
      </c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1211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1217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1212</v>
      </c>
      <c r="C295" t="s">
        <v>1142</v>
      </c>
      <c r="D295" t="s">
        <v>1208</v>
      </c>
      <c r="E295" s="33" t="s">
        <v>73</v>
      </c>
      <c r="F295" s="33" t="s">
        <v>28</v>
      </c>
      <c r="G295" s="33"/>
      <c r="H295" s="33" t="s">
        <v>1218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1213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1219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1214</v>
      </c>
      <c r="C297" t="s">
        <v>1142</v>
      </c>
      <c r="D297" t="s">
        <v>1209</v>
      </c>
      <c r="E297" s="33" t="s">
        <v>73</v>
      </c>
      <c r="F297" s="33" t="s">
        <v>28</v>
      </c>
      <c r="G297" s="33"/>
      <c r="H297" s="33" t="s">
        <v>1220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1318</v>
      </c>
      <c r="C298" t="s">
        <v>1142</v>
      </c>
      <c r="D298" t="s">
        <v>1319</v>
      </c>
      <c r="E298" t="s">
        <v>19</v>
      </c>
      <c r="F298" t="s">
        <v>28</v>
      </c>
      <c r="G298"/>
      <c r="H298" s="33" t="s">
        <v>1325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1580</v>
      </c>
      <c r="B299" t="s">
        <v>1320</v>
      </c>
      <c r="C299" t="s">
        <v>1142</v>
      </c>
      <c r="D299" t="s">
        <v>1321</v>
      </c>
      <c r="E299" t="s">
        <v>19</v>
      </c>
      <c r="F299" t="s">
        <v>28</v>
      </c>
      <c r="G299"/>
      <c r="H299" s="33" t="s">
        <v>1326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1142</v>
      </c>
      <c r="D300" t="s">
        <v>389</v>
      </c>
      <c r="E300" s="33" t="s">
        <v>19</v>
      </c>
      <c r="F300" s="33" t="s">
        <v>28</v>
      </c>
      <c r="G300" s="33"/>
      <c r="H300" s="33" t="s">
        <v>833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1142</v>
      </c>
      <c r="D301" t="s">
        <v>391</v>
      </c>
      <c r="E301" s="33" t="s">
        <v>19</v>
      </c>
      <c r="F301" s="33" t="s">
        <v>28</v>
      </c>
      <c r="G301" s="33"/>
      <c r="H301" s="33" t="s">
        <v>834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1142</v>
      </c>
      <c r="D302" t="s">
        <v>394</v>
      </c>
      <c r="E302" s="33" t="s">
        <v>19</v>
      </c>
      <c r="F302" s="33" t="s">
        <v>20</v>
      </c>
      <c r="G302" s="33"/>
      <c r="H302" s="33" t="s">
        <v>835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1142</v>
      </c>
      <c r="D303" t="s">
        <v>396</v>
      </c>
      <c r="E303" s="33" t="s">
        <v>19</v>
      </c>
      <c r="F303" s="33" t="s">
        <v>28</v>
      </c>
      <c r="G303" s="33"/>
      <c r="H303" s="33" t="s">
        <v>838</v>
      </c>
      <c r="I303" s="34">
        <f t="shared" si="47"/>
        <v>28</v>
      </c>
      <c r="J303" s="34">
        <f t="shared" si="39"/>
        <v>0</v>
      </c>
      <c r="K303" s="35">
        <f t="shared" si="40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1090</v>
      </c>
      <c r="C304" t="s">
        <v>1142</v>
      </c>
      <c r="D304" t="s">
        <v>397</v>
      </c>
      <c r="E304" s="33" t="s">
        <v>19</v>
      </c>
      <c r="F304" s="33" t="s">
        <v>28</v>
      </c>
      <c r="G304" s="33"/>
      <c r="H304" s="33" t="s">
        <v>839</v>
      </c>
      <c r="I304" s="34">
        <f t="shared" si="47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836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1142</v>
      </c>
      <c r="D306" t="s">
        <v>399</v>
      </c>
      <c r="E306" s="33" t="s">
        <v>73</v>
      </c>
      <c r="F306" s="33" t="s">
        <v>28</v>
      </c>
      <c r="G306" s="33"/>
      <c r="H306" s="33" t="s">
        <v>837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1349</v>
      </c>
      <c r="C307" t="s">
        <v>1142</v>
      </c>
      <c r="D307" t="s">
        <v>1350</v>
      </c>
      <c r="E307" s="33" t="s">
        <v>15</v>
      </c>
      <c r="F307" s="33" t="s">
        <v>1136</v>
      </c>
      <c r="G307" s="33" t="s">
        <v>1352</v>
      </c>
      <c r="H307" s="33" t="s">
        <v>1351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1560</v>
      </c>
      <c r="C308" s="129" t="s">
        <v>1578</v>
      </c>
      <c r="D308" t="s">
        <v>1561</v>
      </c>
      <c r="E308" s="33" t="s">
        <v>15</v>
      </c>
      <c r="F308" s="33" t="s">
        <v>1391</v>
      </c>
      <c r="G308" s="33"/>
      <c r="H308" s="33" t="s">
        <v>1562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1142</v>
      </c>
      <c r="D309" t="s">
        <v>411</v>
      </c>
      <c r="E309" s="33" t="s">
        <v>15</v>
      </c>
      <c r="F309" s="33" t="s">
        <v>20</v>
      </c>
      <c r="G309" s="33"/>
      <c r="H309" s="33" t="s">
        <v>840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1142</v>
      </c>
      <c r="D310" t="s">
        <v>402</v>
      </c>
      <c r="E310" s="33" t="s">
        <v>19</v>
      </c>
      <c r="F310" s="33" t="s">
        <v>20</v>
      </c>
      <c r="G310" s="33"/>
      <c r="H310" s="33" t="s">
        <v>841</v>
      </c>
      <c r="I310" s="34">
        <f t="shared" si="47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 t="s">
        <v>1630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1142</v>
      </c>
      <c r="D311" t="s">
        <v>404</v>
      </c>
      <c r="E311" s="33" t="s">
        <v>15</v>
      </c>
      <c r="F311" s="33" t="s">
        <v>20</v>
      </c>
      <c r="G311" s="33"/>
      <c r="H311" s="33" t="s">
        <v>842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1142</v>
      </c>
      <c r="D312" t="s">
        <v>407</v>
      </c>
      <c r="E312" s="33" t="s">
        <v>19</v>
      </c>
      <c r="F312" s="33" t="s">
        <v>28</v>
      </c>
      <c r="G312" s="33"/>
      <c r="H312" s="33" t="s">
        <v>843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1142</v>
      </c>
      <c r="D314" t="s">
        <v>407</v>
      </c>
      <c r="E314" s="33" t="s">
        <v>73</v>
      </c>
      <c r="F314" s="33" t="s">
        <v>28</v>
      </c>
      <c r="G314" s="33"/>
      <c r="H314" s="33" t="s">
        <v>845</v>
      </c>
      <c r="I314" s="34">
        <f t="shared" si="47"/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846</v>
      </c>
      <c r="I315" s="34">
        <f t="shared" si="47"/>
        <v>16</v>
      </c>
      <c r="J315" s="34">
        <f t="shared" si="39"/>
        <v>12</v>
      </c>
      <c r="K315" s="35">
        <f t="shared" si="40"/>
        <v>0.5714285714285714</v>
      </c>
      <c r="L315" s="86" t="s">
        <v>1630</v>
      </c>
      <c r="M315" s="86" t="s">
        <v>1630</v>
      </c>
      <c r="N315" s="86"/>
      <c r="O315" s="86" t="s">
        <v>1630</v>
      </c>
      <c r="P315" s="86" t="s">
        <v>1630</v>
      </c>
      <c r="Q315" s="86" t="s">
        <v>1630</v>
      </c>
      <c r="R315" s="86" t="s">
        <v>1630</v>
      </c>
      <c r="S315" s="86" t="s">
        <v>1630</v>
      </c>
      <c r="T315" s="86" t="s">
        <v>1630</v>
      </c>
      <c r="U315" s="86" t="s">
        <v>1630</v>
      </c>
      <c r="V315" s="86" t="s">
        <v>1630</v>
      </c>
      <c r="W315" s="86" t="s">
        <v>1630</v>
      </c>
      <c r="X315" s="86" t="s">
        <v>1630</v>
      </c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1142</v>
      </c>
      <c r="D316" t="s">
        <v>414</v>
      </c>
      <c r="E316" s="33" t="s">
        <v>73</v>
      </c>
      <c r="F316" s="33" t="s">
        <v>28</v>
      </c>
      <c r="G316" s="33"/>
      <c r="H316" s="33" t="s">
        <v>847</v>
      </c>
      <c r="I316" s="34">
        <f t="shared" si="47"/>
        <v>16</v>
      </c>
      <c r="J316" s="34">
        <f t="shared" si="39"/>
        <v>12</v>
      </c>
      <c r="K316" s="35">
        <f t="shared" si="40"/>
        <v>0.5714285714285714</v>
      </c>
      <c r="L316" s="86" t="s">
        <v>1630</v>
      </c>
      <c r="M316" s="86" t="s">
        <v>1630</v>
      </c>
      <c r="N316" s="86"/>
      <c r="O316" s="86" t="s">
        <v>1630</v>
      </c>
      <c r="P316" s="86" t="s">
        <v>1630</v>
      </c>
      <c r="Q316" s="86" t="s">
        <v>1630</v>
      </c>
      <c r="R316" s="86" t="s">
        <v>1630</v>
      </c>
      <c r="S316" s="86" t="s">
        <v>1630</v>
      </c>
      <c r="T316" s="86" t="s">
        <v>1630</v>
      </c>
      <c r="U316" s="86" t="s">
        <v>1630</v>
      </c>
      <c r="V316" s="86" t="s">
        <v>1630</v>
      </c>
      <c r="W316" s="86" t="s">
        <v>1630</v>
      </c>
      <c r="X316" s="86" t="s">
        <v>1630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1142</v>
      </c>
      <c r="D318" t="s">
        <v>417</v>
      </c>
      <c r="E318" s="33" t="s">
        <v>73</v>
      </c>
      <c r="F318" s="33" t="s">
        <v>28</v>
      </c>
      <c r="G318" s="33"/>
      <c r="H318" s="33" t="s">
        <v>849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1142</v>
      </c>
      <c r="D320" t="s">
        <v>420</v>
      </c>
      <c r="E320" s="33" t="s">
        <v>73</v>
      </c>
      <c r="F320" s="33" t="s">
        <v>28</v>
      </c>
      <c r="G320" s="33"/>
      <c r="H320" s="33" t="s">
        <v>851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980</v>
      </c>
      <c r="C321" t="s">
        <v>1142</v>
      </c>
      <c r="D321" t="s">
        <v>981</v>
      </c>
      <c r="E321" s="33" t="s">
        <v>19</v>
      </c>
      <c r="F321" s="33" t="s">
        <v>28</v>
      </c>
      <c r="G321" s="33"/>
      <c r="H321" s="33" t="s">
        <v>988</v>
      </c>
      <c r="I321" s="34">
        <f t="shared" si="47"/>
        <v>16</v>
      </c>
      <c r="J321" s="34">
        <f>COUNTIF(L321:AM321,"APAGADO")</f>
        <v>12</v>
      </c>
      <c r="K321" s="35">
        <f>(I321)/(J321+I321)</f>
        <v>0.5714285714285714</v>
      </c>
      <c r="L321" s="86" t="s">
        <v>1630</v>
      </c>
      <c r="M321" s="86" t="s">
        <v>1630</v>
      </c>
      <c r="N321" s="86"/>
      <c r="O321" s="86" t="s">
        <v>1630</v>
      </c>
      <c r="P321" s="86" t="s">
        <v>1630</v>
      </c>
      <c r="Q321" s="86" t="s">
        <v>1630</v>
      </c>
      <c r="R321" s="86" t="s">
        <v>1630</v>
      </c>
      <c r="S321" s="86" t="s">
        <v>1630</v>
      </c>
      <c r="T321" s="86" t="s">
        <v>1630</v>
      </c>
      <c r="U321" s="86" t="s">
        <v>1630</v>
      </c>
      <c r="V321" s="86" t="s">
        <v>1630</v>
      </c>
      <c r="W321" s="86" t="s">
        <v>1630</v>
      </c>
      <c r="X321" s="86" t="s">
        <v>1630</v>
      </c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982</v>
      </c>
      <c r="C322" t="s">
        <v>1142</v>
      </c>
      <c r="D322" t="s">
        <v>983</v>
      </c>
      <c r="E322" s="33" t="s">
        <v>19</v>
      </c>
      <c r="F322" s="33" t="s">
        <v>28</v>
      </c>
      <c r="G322" s="33"/>
      <c r="H322" s="33" t="s">
        <v>989</v>
      </c>
      <c r="I322" s="34">
        <f t="shared" si="47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1091</v>
      </c>
      <c r="C323" t="s">
        <v>1142</v>
      </c>
      <c r="D323" t="s">
        <v>1092</v>
      </c>
      <c r="E323" s="33" t="s">
        <v>19</v>
      </c>
      <c r="F323" s="33" t="s">
        <v>28</v>
      </c>
      <c r="G323" s="33"/>
      <c r="H323" s="33" t="s">
        <v>1304</v>
      </c>
      <c r="I323" s="34">
        <f t="shared" si="47"/>
        <v>15</v>
      </c>
      <c r="J323" s="34">
        <f>COUNTIF(L323:AM323,"APAGADO")</f>
        <v>13</v>
      </c>
      <c r="K323" s="35">
        <f>(I323)/(J323+I323)</f>
        <v>0.5357142857142857</v>
      </c>
      <c r="L323" s="86" t="s">
        <v>1630</v>
      </c>
      <c r="M323" s="86" t="s">
        <v>1630</v>
      </c>
      <c r="N323" s="86"/>
      <c r="O323" s="86" t="s">
        <v>1630</v>
      </c>
      <c r="P323" s="86" t="s">
        <v>1630</v>
      </c>
      <c r="Q323" s="86" t="s">
        <v>1630</v>
      </c>
      <c r="R323" s="86" t="s">
        <v>1630</v>
      </c>
      <c r="S323" s="86" t="s">
        <v>1630</v>
      </c>
      <c r="T323" s="86" t="s">
        <v>1630</v>
      </c>
      <c r="U323" s="86" t="s">
        <v>1630</v>
      </c>
      <c r="V323" s="86" t="s">
        <v>1630</v>
      </c>
      <c r="W323" s="86" t="s">
        <v>1630</v>
      </c>
      <c r="X323" s="86" t="s">
        <v>1630</v>
      </c>
      <c r="Y323" s="86" t="s">
        <v>1630</v>
      </c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1143</v>
      </c>
      <c r="D324" t="s">
        <v>423</v>
      </c>
      <c r="E324" s="33" t="s">
        <v>15</v>
      </c>
      <c r="F324" s="33" t="s">
        <v>20</v>
      </c>
      <c r="G324" s="33"/>
      <c r="H324" s="33" t="s">
        <v>854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1630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1143</v>
      </c>
      <c r="D325" t="s">
        <v>425</v>
      </c>
      <c r="E325" s="33" t="s">
        <v>15</v>
      </c>
      <c r="F325" s="33" t="s">
        <v>20</v>
      </c>
      <c r="G325" s="33"/>
      <c r="H325" s="33" t="s">
        <v>856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1093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1366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1095</v>
      </c>
      <c r="C327" t="s">
        <v>1143</v>
      </c>
      <c r="D327" t="s">
        <v>1094</v>
      </c>
      <c r="E327" s="33" t="s">
        <v>73</v>
      </c>
      <c r="F327" s="33" t="s">
        <v>20</v>
      </c>
      <c r="G327" s="33"/>
      <c r="H327" s="33" t="s">
        <v>1305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1143</v>
      </c>
      <c r="D328" t="s">
        <v>427</v>
      </c>
      <c r="E328" s="33" t="s">
        <v>19</v>
      </c>
      <c r="F328" s="33" t="s">
        <v>20</v>
      </c>
      <c r="G328" s="33"/>
      <c r="H328" s="33" t="s">
        <v>852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1143</v>
      </c>
      <c r="D329" t="s">
        <v>429</v>
      </c>
      <c r="E329" s="33" t="s">
        <v>19</v>
      </c>
      <c r="F329" s="33" t="s">
        <v>20</v>
      </c>
      <c r="G329" s="33"/>
      <c r="H329" s="33" t="s">
        <v>853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857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 t="s">
        <v>1630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1143</v>
      </c>
      <c r="D331" t="s">
        <v>431</v>
      </c>
      <c r="E331" s="33" t="s">
        <v>73</v>
      </c>
      <c r="F331" s="33" t="s">
        <v>28</v>
      </c>
      <c r="G331" s="33"/>
      <c r="H331" s="33" t="s">
        <v>858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 t="s">
        <v>1630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859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 t="s">
        <v>1630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1143</v>
      </c>
      <c r="D333" t="s">
        <v>434</v>
      </c>
      <c r="E333" s="33" t="s">
        <v>73</v>
      </c>
      <c r="F333" s="33" t="s">
        <v>28</v>
      </c>
      <c r="G333" s="33"/>
      <c r="H333" s="33" t="s">
        <v>860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1630</v>
      </c>
      <c r="M333" s="86"/>
      <c r="N333" s="86"/>
      <c r="O333" s="86"/>
      <c r="P333" s="86"/>
      <c r="Q333" s="86"/>
      <c r="R333" s="86"/>
      <c r="S333" s="86"/>
      <c r="T333" s="86" t="s">
        <v>1630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1143</v>
      </c>
      <c r="D334" t="s">
        <v>438</v>
      </c>
      <c r="E334" s="33" t="s">
        <v>19</v>
      </c>
      <c r="F334" s="33" t="s">
        <v>20</v>
      </c>
      <c r="G334" s="33"/>
      <c r="H334" s="33" t="s">
        <v>861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1630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1621</v>
      </c>
      <c r="C335" t="s">
        <v>1143</v>
      </c>
      <c r="D335" t="s">
        <v>1622</v>
      </c>
      <c r="E335" s="33"/>
      <c r="F335" s="33"/>
      <c r="G335" s="33"/>
      <c r="H335" s="33" t="s">
        <v>1623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1143</v>
      </c>
      <c r="D336" t="s">
        <v>449</v>
      </c>
      <c r="E336" s="33" t="s">
        <v>15</v>
      </c>
      <c r="F336" s="33" t="s">
        <v>20</v>
      </c>
      <c r="G336" s="33"/>
      <c r="H336" s="33" t="s">
        <v>862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1143</v>
      </c>
      <c r="D337" t="s">
        <v>451</v>
      </c>
      <c r="E337" s="33" t="s">
        <v>19</v>
      </c>
      <c r="F337" s="33" t="s">
        <v>20</v>
      </c>
      <c r="G337" s="33"/>
      <c r="H337" s="33" t="s">
        <v>863</v>
      </c>
      <c r="I337" s="34">
        <f t="shared" si="47"/>
        <v>27</v>
      </c>
      <c r="J337" s="34">
        <f t="shared" si="51"/>
        <v>1</v>
      </c>
      <c r="K337" s="35">
        <f t="shared" si="52"/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 t="s">
        <v>1630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1143</v>
      </c>
      <c r="D338" t="s">
        <v>440</v>
      </c>
      <c r="E338" s="33" t="s">
        <v>19</v>
      </c>
      <c r="F338" s="33" t="s">
        <v>20</v>
      </c>
      <c r="G338" s="33"/>
      <c r="H338" s="33" t="s">
        <v>864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1630</v>
      </c>
      <c r="M338" s="86"/>
      <c r="N338" s="86"/>
      <c r="O338" s="86"/>
      <c r="P338" s="86"/>
      <c r="Q338" s="86"/>
      <c r="R338" s="86" t="s">
        <v>1630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1143</v>
      </c>
      <c r="D339" t="s">
        <v>443</v>
      </c>
      <c r="E339" s="33" t="s">
        <v>46</v>
      </c>
      <c r="F339" s="33" t="s">
        <v>20</v>
      </c>
      <c r="G339" s="33"/>
      <c r="H339" s="33" t="s">
        <v>865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1143</v>
      </c>
      <c r="D340" t="s">
        <v>453</v>
      </c>
      <c r="E340" s="33" t="s">
        <v>15</v>
      </c>
      <c r="F340" s="33" t="s">
        <v>1136</v>
      </c>
      <c r="G340" s="33" t="s">
        <v>1341</v>
      </c>
      <c r="H340" s="33" t="s">
        <v>866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1143</v>
      </c>
      <c r="D341" t="s">
        <v>445</v>
      </c>
      <c r="E341" s="33" t="s">
        <v>15</v>
      </c>
      <c r="F341" s="33" t="s">
        <v>28</v>
      </c>
      <c r="G341" s="33"/>
      <c r="H341" s="33" t="s">
        <v>867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1143</v>
      </c>
      <c r="D342" t="s">
        <v>447</v>
      </c>
      <c r="E342" s="33" t="s">
        <v>15</v>
      </c>
      <c r="F342" s="33" t="s">
        <v>28</v>
      </c>
      <c r="G342" s="33"/>
      <c r="H342" s="33" t="s">
        <v>868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1206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1221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1205</v>
      </c>
      <c r="B344" t="s">
        <v>1225</v>
      </c>
      <c r="C344" t="s">
        <v>1143</v>
      </c>
      <c r="D344" t="s">
        <v>1207</v>
      </c>
      <c r="E344" s="33" t="s">
        <v>1195</v>
      </c>
      <c r="F344" s="33" t="s">
        <v>28</v>
      </c>
      <c r="G344" s="33"/>
      <c r="H344" s="33" t="s">
        <v>1222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869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1142</v>
      </c>
      <c r="D346" t="s">
        <v>455</v>
      </c>
      <c r="E346" s="33" t="s">
        <v>73</v>
      </c>
      <c r="F346" s="33" t="s">
        <v>28</v>
      </c>
      <c r="G346" s="33"/>
      <c r="H346" s="33" t="s">
        <v>870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1096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871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1097</v>
      </c>
      <c r="C348" t="s">
        <v>1142</v>
      </c>
      <c r="D348" t="s">
        <v>457</v>
      </c>
      <c r="E348" s="33" t="s">
        <v>73</v>
      </c>
      <c r="F348" s="33" t="s">
        <v>28</v>
      </c>
      <c r="G348" s="33"/>
      <c r="H348" s="33" t="s">
        <v>872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1143</v>
      </c>
      <c r="D349" t="s">
        <v>1104</v>
      </c>
      <c r="E349" s="33" t="s">
        <v>19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1143</v>
      </c>
      <c r="D350" t="s">
        <v>1581</v>
      </c>
      <c r="E350" s="33" t="s">
        <v>19</v>
      </c>
      <c r="F350" s="33" t="s">
        <v>20</v>
      </c>
      <c r="G350" s="33"/>
      <c r="H350" s="33" t="s">
        <v>1602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1143</v>
      </c>
      <c r="D351" t="s">
        <v>470</v>
      </c>
      <c r="E351" s="33" t="s">
        <v>19</v>
      </c>
      <c r="F351" s="33" t="s">
        <v>20</v>
      </c>
      <c r="G351" s="33"/>
      <c r="H351" s="33" t="s">
        <v>876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1098</v>
      </c>
      <c r="C352" t="s">
        <v>1143</v>
      </c>
      <c r="D352" t="s">
        <v>471</v>
      </c>
      <c r="E352" s="33" t="s">
        <v>19</v>
      </c>
      <c r="F352" s="33" t="s">
        <v>20</v>
      </c>
      <c r="G352" s="33"/>
      <c r="H352" s="33" t="s">
        <v>877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1105</v>
      </c>
      <c r="C353" t="s">
        <v>1143</v>
      </c>
      <c r="D353" t="s">
        <v>459</v>
      </c>
      <c r="E353" s="33" t="s">
        <v>15</v>
      </c>
      <c r="F353" s="33" t="s">
        <v>20</v>
      </c>
      <c r="G353" s="33"/>
      <c r="H353" s="33" t="s">
        <v>878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1106</v>
      </c>
      <c r="C354" t="s">
        <v>1143</v>
      </c>
      <c r="D354" t="s">
        <v>460</v>
      </c>
      <c r="E354" s="33" t="s">
        <v>19</v>
      </c>
      <c r="F354" s="33" t="s">
        <v>28</v>
      </c>
      <c r="G354" s="33"/>
      <c r="H354" s="33" t="s">
        <v>879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1107</v>
      </c>
      <c r="C355" t="s">
        <v>1143</v>
      </c>
      <c r="D355" t="s">
        <v>461</v>
      </c>
      <c r="E355" s="33" t="s">
        <v>19</v>
      </c>
      <c r="F355" s="33" t="s">
        <v>28</v>
      </c>
      <c r="G355" s="33"/>
      <c r="H355" s="33" t="s">
        <v>880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1143</v>
      </c>
      <c r="D356" t="s">
        <v>463</v>
      </c>
      <c r="E356" s="33" t="s">
        <v>19</v>
      </c>
      <c r="F356" s="33" t="s">
        <v>28</v>
      </c>
      <c r="G356" s="33"/>
      <c r="H356" s="33" t="s">
        <v>881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1108</v>
      </c>
      <c r="C357" t="s">
        <v>1143</v>
      </c>
      <c r="D357" t="s">
        <v>464</v>
      </c>
      <c r="E357" s="33" t="s">
        <v>15</v>
      </c>
      <c r="F357" s="33" t="s">
        <v>20</v>
      </c>
      <c r="G357" s="33"/>
      <c r="H357" s="33" t="s">
        <v>855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1109</v>
      </c>
      <c r="C358" t="s">
        <v>1143</v>
      </c>
      <c r="D358" t="s">
        <v>465</v>
      </c>
      <c r="E358" s="33" t="s">
        <v>15</v>
      </c>
      <c r="F358" s="33" t="s">
        <v>20</v>
      </c>
      <c r="G358" s="33"/>
      <c r="H358" s="33" t="s">
        <v>882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1099</v>
      </c>
      <c r="C359" t="s">
        <v>1143</v>
      </c>
      <c r="D359" t="s">
        <v>472</v>
      </c>
      <c r="E359" s="33" t="s">
        <v>15</v>
      </c>
      <c r="F359" s="33" t="s">
        <v>20</v>
      </c>
      <c r="G359" s="33"/>
      <c r="H359" s="33" t="s">
        <v>873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1143</v>
      </c>
      <c r="D360" t="s">
        <v>474</v>
      </c>
      <c r="E360" s="33" t="s">
        <v>15</v>
      </c>
      <c r="F360" s="33" t="s">
        <v>20</v>
      </c>
      <c r="G360" s="33"/>
      <c r="H360" s="33" t="s">
        <v>874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1100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883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1101</v>
      </c>
      <c r="C362" t="s">
        <v>1143</v>
      </c>
      <c r="D362" t="s">
        <v>475</v>
      </c>
      <c r="E362" s="33" t="s">
        <v>73</v>
      </c>
      <c r="F362" s="33" t="s">
        <v>20</v>
      </c>
      <c r="G362" s="33"/>
      <c r="H362" s="33" t="s">
        <v>884</v>
      </c>
      <c r="I362" s="34">
        <f t="shared" si="53"/>
        <v>25</v>
      </c>
      <c r="J362" s="34">
        <f t="shared" si="51"/>
        <v>3</v>
      </c>
      <c r="K362" s="35">
        <f t="shared" si="52"/>
        <v>0.8928571428571429</v>
      </c>
      <c r="L362" s="86"/>
      <c r="M362" s="86"/>
      <c r="N362" s="86"/>
      <c r="O362" s="86" t="s">
        <v>1630</v>
      </c>
      <c r="P362" s="86" t="s">
        <v>1630</v>
      </c>
      <c r="Q362" s="86"/>
      <c r="R362" s="86"/>
      <c r="S362" s="86"/>
      <c r="T362" s="86"/>
      <c r="U362" s="86" t="s">
        <v>1630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1143</v>
      </c>
      <c r="D363" t="s">
        <v>477</v>
      </c>
      <c r="E363" s="33" t="s">
        <v>15</v>
      </c>
      <c r="F363" s="33" t="s">
        <v>28</v>
      </c>
      <c r="G363" s="33"/>
      <c r="H363" s="33" t="s">
        <v>885</v>
      </c>
      <c r="I363" s="34">
        <f>COUNTIF(L363:AM363,"")</f>
        <v>15</v>
      </c>
      <c r="J363" s="34">
        <f>COUNTIF(L363:AM363,"APAGADO")</f>
        <v>13</v>
      </c>
      <c r="K363" s="35">
        <f>(I363)/(J363+I363)</f>
        <v>0.5357142857142857</v>
      </c>
      <c r="L363" s="86" t="s">
        <v>1630</v>
      </c>
      <c r="M363" s="86" t="s">
        <v>1630</v>
      </c>
      <c r="N363" s="86"/>
      <c r="O363" s="86" t="s">
        <v>1630</v>
      </c>
      <c r="P363" s="86" t="s">
        <v>1630</v>
      </c>
      <c r="Q363" s="86" t="s">
        <v>1630</v>
      </c>
      <c r="R363" s="86" t="s">
        <v>1630</v>
      </c>
      <c r="S363" s="86" t="s">
        <v>1630</v>
      </c>
      <c r="T363" s="86" t="s">
        <v>1630</v>
      </c>
      <c r="U363" s="86" t="s">
        <v>1630</v>
      </c>
      <c r="V363" s="86" t="s">
        <v>1630</v>
      </c>
      <c r="W363" s="86" t="s">
        <v>1630</v>
      </c>
      <c r="X363" s="86" t="s">
        <v>1630</v>
      </c>
      <c r="Y363" s="86" t="s">
        <v>1630</v>
      </c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1110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886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1111</v>
      </c>
      <c r="C365" t="s">
        <v>1143</v>
      </c>
      <c r="D365" t="s">
        <v>466</v>
      </c>
      <c r="E365" s="33" t="s">
        <v>73</v>
      </c>
      <c r="F365" s="33" t="s">
        <v>28</v>
      </c>
      <c r="G365" s="33"/>
      <c r="H365" s="33" t="s">
        <v>887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1102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888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1103</v>
      </c>
      <c r="C367" t="s">
        <v>1143</v>
      </c>
      <c r="D367" t="s">
        <v>478</v>
      </c>
      <c r="E367" s="33" t="s">
        <v>73</v>
      </c>
      <c r="F367" s="33" t="s">
        <v>28</v>
      </c>
      <c r="G367" s="33"/>
      <c r="H367" s="33" t="s">
        <v>889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1373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1374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1371</v>
      </c>
      <c r="C369" t="s">
        <v>1143</v>
      </c>
      <c r="D369" s="84" t="s">
        <v>1372</v>
      </c>
      <c r="E369" s="33" t="s">
        <v>73</v>
      </c>
      <c r="F369" s="33" t="s">
        <v>28</v>
      </c>
      <c r="G369" s="33"/>
      <c r="H369" s="33" t="s">
        <v>1375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890</v>
      </c>
      <c r="I370" s="34">
        <f t="shared" si="53"/>
        <v>15</v>
      </c>
      <c r="J370" s="34">
        <f t="shared" si="51"/>
        <v>13</v>
      </c>
      <c r="K370" s="35">
        <f t="shared" si="52"/>
        <v>0.5357142857142857</v>
      </c>
      <c r="L370" s="86" t="s">
        <v>1630</v>
      </c>
      <c r="M370" s="86" t="s">
        <v>1630</v>
      </c>
      <c r="N370" s="86"/>
      <c r="O370" s="86" t="s">
        <v>1630</v>
      </c>
      <c r="P370" s="86" t="s">
        <v>1630</v>
      </c>
      <c r="Q370" s="86" t="s">
        <v>1630</v>
      </c>
      <c r="R370" s="86" t="s">
        <v>1630</v>
      </c>
      <c r="S370" s="86" t="s">
        <v>1630</v>
      </c>
      <c r="T370" s="86" t="s">
        <v>1630</v>
      </c>
      <c r="U370" s="86" t="s">
        <v>1630</v>
      </c>
      <c r="V370" s="86" t="s">
        <v>1630</v>
      </c>
      <c r="W370" s="86" t="s">
        <v>1630</v>
      </c>
      <c r="X370" s="86" t="s">
        <v>1630</v>
      </c>
      <c r="Y370" s="86" t="s">
        <v>1630</v>
      </c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1143</v>
      </c>
      <c r="D371" t="s">
        <v>480</v>
      </c>
      <c r="E371" s="33" t="s">
        <v>73</v>
      </c>
      <c r="F371" s="33" t="s">
        <v>28</v>
      </c>
      <c r="G371" s="33"/>
      <c r="H371" s="33" t="s">
        <v>891</v>
      </c>
      <c r="I371" s="34">
        <f t="shared" si="53"/>
        <v>15</v>
      </c>
      <c r="J371" s="34">
        <f t="shared" si="51"/>
        <v>13</v>
      </c>
      <c r="K371" s="35">
        <f t="shared" si="52"/>
        <v>0.5357142857142857</v>
      </c>
      <c r="L371" s="86" t="s">
        <v>1630</v>
      </c>
      <c r="M371" s="86" t="s">
        <v>1630</v>
      </c>
      <c r="N371" s="86"/>
      <c r="O371" s="86" t="s">
        <v>1630</v>
      </c>
      <c r="P371" s="86" t="s">
        <v>1630</v>
      </c>
      <c r="Q371" s="86" t="s">
        <v>1630</v>
      </c>
      <c r="R371" s="86" t="s">
        <v>1630</v>
      </c>
      <c r="S371" s="86" t="s">
        <v>1630</v>
      </c>
      <c r="T371" s="86" t="s">
        <v>1630</v>
      </c>
      <c r="U371" s="86" t="s">
        <v>1630</v>
      </c>
      <c r="V371" s="86" t="s">
        <v>1630</v>
      </c>
      <c r="W371" s="86" t="s">
        <v>1630</v>
      </c>
      <c r="X371" s="86" t="s">
        <v>1630</v>
      </c>
      <c r="Y371" s="86" t="s">
        <v>1630</v>
      </c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1186</v>
      </c>
      <c r="C372" s="33" t="s">
        <v>1143</v>
      </c>
      <c r="D372" t="s">
        <v>1185</v>
      </c>
      <c r="E372" s="33" t="s">
        <v>15</v>
      </c>
      <c r="F372" s="33" t="s">
        <v>28</v>
      </c>
      <c r="G372" s="33"/>
      <c r="H372" s="33" t="s">
        <v>1187</v>
      </c>
      <c r="I372" s="34">
        <f t="shared" si="53"/>
        <v>15</v>
      </c>
      <c r="J372" s="34">
        <f t="shared" si="51"/>
        <v>13</v>
      </c>
      <c r="K372" s="35">
        <f t="shared" si="52"/>
        <v>0.5357142857142857</v>
      </c>
      <c r="L372" s="86" t="s">
        <v>1630</v>
      </c>
      <c r="M372" s="86" t="s">
        <v>1630</v>
      </c>
      <c r="N372" s="86"/>
      <c r="O372" s="86" t="s">
        <v>1630</v>
      </c>
      <c r="P372" s="86" t="s">
        <v>1630</v>
      </c>
      <c r="Q372" s="86" t="s">
        <v>1630</v>
      </c>
      <c r="R372" s="86" t="s">
        <v>1630</v>
      </c>
      <c r="S372" s="86" t="s">
        <v>1630</v>
      </c>
      <c r="T372" s="86" t="s">
        <v>1630</v>
      </c>
      <c r="U372" s="86" t="s">
        <v>1630</v>
      </c>
      <c r="V372" s="86" t="s">
        <v>1630</v>
      </c>
      <c r="W372" s="86" t="s">
        <v>1630</v>
      </c>
      <c r="X372" s="86" t="s">
        <v>1630</v>
      </c>
      <c r="Y372" s="86" t="s">
        <v>1630</v>
      </c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1112</v>
      </c>
      <c r="C373" t="s">
        <v>1142</v>
      </c>
      <c r="D373" t="s">
        <v>500</v>
      </c>
      <c r="E373" s="33" t="s">
        <v>19</v>
      </c>
      <c r="F373" s="33" t="s">
        <v>1136</v>
      </c>
      <c r="G373" s="33" t="s">
        <v>1342</v>
      </c>
      <c r="H373" s="33" t="s">
        <v>900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1142</v>
      </c>
      <c r="D374" t="s">
        <v>484</v>
      </c>
      <c r="E374" s="33" t="s">
        <v>19</v>
      </c>
      <c r="F374" s="33" t="s">
        <v>1136</v>
      </c>
      <c r="G374" s="33" t="s">
        <v>1342</v>
      </c>
      <c r="H374" s="33" t="s">
        <v>892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1142</v>
      </c>
      <c r="D375" t="s">
        <v>486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1142</v>
      </c>
      <c r="D376" t="s">
        <v>489</v>
      </c>
      <c r="E376" s="33" t="s">
        <v>19</v>
      </c>
      <c r="F376" s="33" t="s">
        <v>28</v>
      </c>
      <c r="G376" s="33"/>
      <c r="H376" s="33" t="s">
        <v>894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1142</v>
      </c>
      <c r="D377" t="s">
        <v>491</v>
      </c>
      <c r="E377" s="33" t="s">
        <v>15</v>
      </c>
      <c r="F377" s="33" t="s">
        <v>28</v>
      </c>
      <c r="G377" s="33"/>
      <c r="H377" s="33" t="s">
        <v>895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1142</v>
      </c>
      <c r="D378" t="s">
        <v>493</v>
      </c>
      <c r="E378" s="33" t="s">
        <v>19</v>
      </c>
      <c r="F378" s="33" t="s">
        <v>28</v>
      </c>
      <c r="G378" s="33"/>
      <c r="H378" s="33" t="s">
        <v>896</v>
      </c>
      <c r="I378" s="34">
        <f t="shared" si="53"/>
        <v>15</v>
      </c>
      <c r="J378" s="34">
        <f t="shared" si="51"/>
        <v>13</v>
      </c>
      <c r="K378" s="35">
        <f t="shared" si="52"/>
        <v>0.5357142857142857</v>
      </c>
      <c r="L378" s="86" t="s">
        <v>1630</v>
      </c>
      <c r="M378" s="86" t="s">
        <v>1630</v>
      </c>
      <c r="N378" s="86"/>
      <c r="O378" s="86" t="s">
        <v>1630</v>
      </c>
      <c r="P378" s="86" t="s">
        <v>1630</v>
      </c>
      <c r="Q378" s="86" t="s">
        <v>1630</v>
      </c>
      <c r="R378" s="86" t="s">
        <v>1630</v>
      </c>
      <c r="S378" s="86" t="s">
        <v>1630</v>
      </c>
      <c r="T378" s="86" t="s">
        <v>1630</v>
      </c>
      <c r="U378" s="86" t="s">
        <v>1630</v>
      </c>
      <c r="V378" s="86" t="s">
        <v>1630</v>
      </c>
      <c r="W378" s="86" t="s">
        <v>1630</v>
      </c>
      <c r="X378" s="86" t="s">
        <v>1630</v>
      </c>
      <c r="Y378" s="86" t="s">
        <v>1630</v>
      </c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1142</v>
      </c>
      <c r="D379" t="s">
        <v>495</v>
      </c>
      <c r="E379" s="33" t="s">
        <v>15</v>
      </c>
      <c r="F379" s="33" t="s">
        <v>28</v>
      </c>
      <c r="G379" s="33"/>
      <c r="H379" s="33" t="s">
        <v>897</v>
      </c>
      <c r="I379" s="34">
        <f t="shared" si="53"/>
        <v>15</v>
      </c>
      <c r="J379" s="34">
        <f t="shared" si="51"/>
        <v>13</v>
      </c>
      <c r="K379" s="35">
        <f t="shared" si="52"/>
        <v>0.5357142857142857</v>
      </c>
      <c r="L379" s="86" t="s">
        <v>1630</v>
      </c>
      <c r="M379" s="86" t="s">
        <v>1630</v>
      </c>
      <c r="N379" s="86"/>
      <c r="O379" s="86" t="s">
        <v>1630</v>
      </c>
      <c r="P379" s="86" t="s">
        <v>1630</v>
      </c>
      <c r="Q379" s="86" t="s">
        <v>1630</v>
      </c>
      <c r="R379" s="86" t="s">
        <v>1630</v>
      </c>
      <c r="S379" s="86" t="s">
        <v>1630</v>
      </c>
      <c r="T379" s="86" t="s">
        <v>1630</v>
      </c>
      <c r="U379" s="86" t="s">
        <v>1630</v>
      </c>
      <c r="V379" s="86" t="s">
        <v>1630</v>
      </c>
      <c r="W379" s="86" t="s">
        <v>1630</v>
      </c>
      <c r="X379" s="86" t="s">
        <v>1630</v>
      </c>
      <c r="Y379" s="86" t="s">
        <v>1630</v>
      </c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1142</v>
      </c>
      <c r="D380" t="s">
        <v>497</v>
      </c>
      <c r="E380" s="33" t="s">
        <v>19</v>
      </c>
      <c r="F380" s="33" t="s">
        <v>28</v>
      </c>
      <c r="G380" s="33"/>
      <c r="H380" s="33" t="s">
        <v>898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1142</v>
      </c>
      <c r="D381" t="s">
        <v>499</v>
      </c>
      <c r="E381" s="33" t="s">
        <v>19</v>
      </c>
      <c r="F381" s="33" t="s">
        <v>1136</v>
      </c>
      <c r="G381" s="33" t="s">
        <v>1343</v>
      </c>
      <c r="H381" s="33" t="s">
        <v>899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1630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1269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1272</v>
      </c>
      <c r="C383" t="s">
        <v>1142</v>
      </c>
      <c r="D383" t="s">
        <v>1270</v>
      </c>
      <c r="E383" s="33" t="s">
        <v>1195</v>
      </c>
      <c r="F383" s="33" t="s">
        <v>28</v>
      </c>
      <c r="G383" s="33"/>
      <c r="H383" s="33" t="s">
        <v>1273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1306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1367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1307</v>
      </c>
      <c r="C385" t="s">
        <v>1142</v>
      </c>
      <c r="D385" t="s">
        <v>1322</v>
      </c>
      <c r="E385" t="s">
        <v>73</v>
      </c>
      <c r="F385" t="s">
        <v>28</v>
      </c>
      <c r="G385"/>
      <c r="H385" s="33" t="s">
        <v>1368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1603</v>
      </c>
      <c r="C386" t="s">
        <v>1142</v>
      </c>
      <c r="D386" s="84" t="s">
        <v>1604</v>
      </c>
      <c r="E386"/>
      <c r="F386"/>
      <c r="G386"/>
      <c r="H386" s="33"/>
      <c r="I386" s="34">
        <f t="shared" si="53"/>
        <v>16</v>
      </c>
      <c r="J386" s="34">
        <f t="shared" si="51"/>
        <v>12</v>
      </c>
      <c r="K386" s="35">
        <f t="shared" si="52"/>
        <v>0.5714285714285714</v>
      </c>
      <c r="L386" s="86"/>
      <c r="M386" s="86" t="s">
        <v>1630</v>
      </c>
      <c r="N386" s="86"/>
      <c r="O386" s="86" t="s">
        <v>1630</v>
      </c>
      <c r="P386" s="86" t="s">
        <v>1630</v>
      </c>
      <c r="Q386" s="86" t="s">
        <v>1630</v>
      </c>
      <c r="R386" s="86" t="s">
        <v>1630</v>
      </c>
      <c r="S386" s="86" t="s">
        <v>1630</v>
      </c>
      <c r="T386" s="86" t="s">
        <v>1630</v>
      </c>
      <c r="U386" s="86" t="s">
        <v>1630</v>
      </c>
      <c r="V386" s="86" t="s">
        <v>1630</v>
      </c>
      <c r="W386" s="86" t="s">
        <v>1630</v>
      </c>
      <c r="X386" s="86" t="s">
        <v>1630</v>
      </c>
      <c r="Y386" s="86" t="s">
        <v>1630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1620</v>
      </c>
      <c r="C387" t="s">
        <v>1142</v>
      </c>
      <c r="D387" s="84" t="s">
        <v>1627</v>
      </c>
      <c r="E387"/>
      <c r="F387"/>
      <c r="G387"/>
      <c r="H387" s="33" t="s">
        <v>1624</v>
      </c>
      <c r="I387" s="34">
        <f t="shared" si="53"/>
        <v>15</v>
      </c>
      <c r="J387" s="34">
        <f t="shared" si="51"/>
        <v>13</v>
      </c>
      <c r="K387" s="35">
        <f t="shared" si="52"/>
        <v>0.5357142857142857</v>
      </c>
      <c r="L387" s="86" t="s">
        <v>1630</v>
      </c>
      <c r="M387" s="86" t="s">
        <v>1630</v>
      </c>
      <c r="N387" s="86"/>
      <c r="O387" s="86" t="s">
        <v>1630</v>
      </c>
      <c r="P387" s="86" t="s">
        <v>1630</v>
      </c>
      <c r="Q387" s="86" t="s">
        <v>1630</v>
      </c>
      <c r="R387" s="86" t="s">
        <v>1630</v>
      </c>
      <c r="S387" s="86" t="s">
        <v>1630</v>
      </c>
      <c r="T387" s="86" t="s">
        <v>1630</v>
      </c>
      <c r="U387" s="86" t="s">
        <v>1630</v>
      </c>
      <c r="V387" s="86" t="s">
        <v>1630</v>
      </c>
      <c r="W387" s="86" t="s">
        <v>1630</v>
      </c>
      <c r="X387" s="86" t="s">
        <v>1630</v>
      </c>
      <c r="Y387" s="86" t="s">
        <v>1630</v>
      </c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1143</v>
      </c>
      <c r="D388" t="s">
        <v>502</v>
      </c>
      <c r="E388" s="33" t="s">
        <v>19</v>
      </c>
      <c r="F388" s="33" t="s">
        <v>20</v>
      </c>
      <c r="G388" s="33"/>
      <c r="H388" s="33" t="s">
        <v>901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1143</v>
      </c>
      <c r="D389" t="s">
        <v>504</v>
      </c>
      <c r="E389" s="33" t="s">
        <v>15</v>
      </c>
      <c r="F389" s="33" t="s">
        <v>20</v>
      </c>
      <c r="G389" s="33"/>
      <c r="H389" s="33" t="s">
        <v>902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1630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903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1630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1143</v>
      </c>
      <c r="D391" t="s">
        <v>506</v>
      </c>
      <c r="E391" s="33" t="s">
        <v>73</v>
      </c>
      <c r="F391" s="33" t="s">
        <v>20</v>
      </c>
      <c r="G391" s="33"/>
      <c r="H391" s="33" t="s">
        <v>904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1630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905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1630</v>
      </c>
      <c r="P392" s="86" t="s">
        <v>1630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1143</v>
      </c>
      <c r="D393" t="s">
        <v>509</v>
      </c>
      <c r="E393" s="33" t="s">
        <v>73</v>
      </c>
      <c r="F393" s="33" t="s">
        <v>20</v>
      </c>
      <c r="G393" s="33"/>
      <c r="H393" s="33" t="s">
        <v>906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1630</v>
      </c>
      <c r="P393" s="86" t="s">
        <v>1630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1143</v>
      </c>
      <c r="D394" t="s">
        <v>512</v>
      </c>
      <c r="E394" s="33" t="s">
        <v>15</v>
      </c>
      <c r="F394" s="33" t="s">
        <v>28</v>
      </c>
      <c r="G394" s="33"/>
      <c r="H394" s="33" t="s">
        <v>907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1630</v>
      </c>
      <c r="M394" s="86" t="s">
        <v>1630</v>
      </c>
      <c r="N394" s="86"/>
      <c r="O394" s="86" t="s">
        <v>1630</v>
      </c>
      <c r="P394" s="86" t="s">
        <v>1630</v>
      </c>
      <c r="Q394" s="86" t="s">
        <v>1630</v>
      </c>
      <c r="R394" s="86" t="s">
        <v>1630</v>
      </c>
      <c r="S394" s="86" t="s">
        <v>1630</v>
      </c>
      <c r="T394" s="86" t="s">
        <v>1630</v>
      </c>
      <c r="U394" s="86" t="s">
        <v>1630</v>
      </c>
      <c r="V394" s="86" t="s">
        <v>1630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1113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908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1114</v>
      </c>
      <c r="C396" t="s">
        <v>1143</v>
      </c>
      <c r="D396" t="s">
        <v>513</v>
      </c>
      <c r="E396" s="33" t="s">
        <v>73</v>
      </c>
      <c r="F396" s="33" t="s">
        <v>28</v>
      </c>
      <c r="G396" s="33"/>
      <c r="H396" s="33" t="s">
        <v>909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910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1143</v>
      </c>
      <c r="D398" t="s">
        <v>515</v>
      </c>
      <c r="E398" s="33" t="s">
        <v>73</v>
      </c>
      <c r="F398" s="33" t="s">
        <v>28</v>
      </c>
      <c r="G398" s="33"/>
      <c r="H398" s="33" t="s">
        <v>911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1176</v>
      </c>
      <c r="C399" s="33" t="s">
        <v>1143</v>
      </c>
      <c r="D399" t="s">
        <v>1177</v>
      </c>
      <c r="E399" s="33" t="s">
        <v>19</v>
      </c>
      <c r="F399" s="33" t="s">
        <v>28</v>
      </c>
      <c r="G399" s="33"/>
      <c r="H399" s="33" t="s">
        <v>1178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1181</v>
      </c>
      <c r="C400" s="33" t="s">
        <v>1143</v>
      </c>
      <c r="D400" t="s">
        <v>1179</v>
      </c>
      <c r="E400" s="33" t="s">
        <v>19</v>
      </c>
      <c r="F400" s="33" t="s">
        <v>28</v>
      </c>
      <c r="G400" s="33"/>
      <c r="H400" s="33" t="s">
        <v>1180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1182</v>
      </c>
      <c r="C401" s="33" t="s">
        <v>1143</v>
      </c>
      <c r="D401" t="s">
        <v>1183</v>
      </c>
      <c r="E401" s="33" t="s">
        <v>19</v>
      </c>
      <c r="F401" s="33" t="s">
        <v>28</v>
      </c>
      <c r="G401" s="33"/>
      <c r="H401" s="33" t="s">
        <v>1184</v>
      </c>
      <c r="I401" s="34">
        <f t="shared" si="53"/>
        <v>15</v>
      </c>
      <c r="J401" s="34">
        <f t="shared" ref="J401" si="57">COUNTIF(L401:AM401,"APAGADO")</f>
        <v>13</v>
      </c>
      <c r="K401" s="35">
        <f t="shared" ref="K401" si="58">(I401)/(J401+I401)</f>
        <v>0.5357142857142857</v>
      </c>
      <c r="L401" s="86" t="s">
        <v>1630</v>
      </c>
      <c r="M401" s="86" t="s">
        <v>1630</v>
      </c>
      <c r="N401" s="86"/>
      <c r="O401" s="86" t="s">
        <v>1630</v>
      </c>
      <c r="P401" s="86" t="s">
        <v>1630</v>
      </c>
      <c r="Q401" s="86" t="s">
        <v>1630</v>
      </c>
      <c r="R401" s="86" t="s">
        <v>1630</v>
      </c>
      <c r="S401" s="86" t="s">
        <v>1630</v>
      </c>
      <c r="T401" s="86" t="s">
        <v>1630</v>
      </c>
      <c r="U401" s="86" t="s">
        <v>1630</v>
      </c>
      <c r="V401" s="86" t="s">
        <v>1630</v>
      </c>
      <c r="W401" s="86" t="s">
        <v>1630</v>
      </c>
      <c r="X401" s="86" t="s">
        <v>1630</v>
      </c>
      <c r="Y401" s="86" t="s">
        <v>1630</v>
      </c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1143</v>
      </c>
      <c r="D402" t="s">
        <v>1119</v>
      </c>
      <c r="E402" s="33" t="s">
        <v>19</v>
      </c>
      <c r="F402" s="33" t="s">
        <v>28</v>
      </c>
      <c r="G402" s="33"/>
      <c r="H402" s="33" t="s">
        <v>912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1143</v>
      </c>
      <c r="D403" t="s">
        <v>1172</v>
      </c>
      <c r="E403" s="33" t="s">
        <v>19</v>
      </c>
      <c r="F403" s="33" t="s">
        <v>28</v>
      </c>
      <c r="G403" s="33"/>
      <c r="H403" s="33" t="s">
        <v>913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1143</v>
      </c>
      <c r="D404" t="s">
        <v>533</v>
      </c>
      <c r="E404" s="33" t="s">
        <v>19</v>
      </c>
      <c r="F404" s="33" t="s">
        <v>28</v>
      </c>
      <c r="G404" s="33"/>
      <c r="H404" s="33" t="s">
        <v>914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1630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1143</v>
      </c>
      <c r="D405" t="s">
        <v>535</v>
      </c>
      <c r="E405" s="33" t="s">
        <v>19</v>
      </c>
      <c r="F405" s="33" t="s">
        <v>28</v>
      </c>
      <c r="G405" s="33"/>
      <c r="H405" s="33" t="s">
        <v>915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1630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1143</v>
      </c>
      <c r="D406" t="s">
        <v>537</v>
      </c>
      <c r="E406" s="33" t="s">
        <v>19</v>
      </c>
      <c r="F406" s="33" t="s">
        <v>20</v>
      </c>
      <c r="G406" s="33"/>
      <c r="H406" s="33" t="s">
        <v>916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1143</v>
      </c>
      <c r="D407" t="s">
        <v>1150</v>
      </c>
      <c r="E407" s="33" t="s">
        <v>19</v>
      </c>
      <c r="F407" s="33" t="s">
        <v>28</v>
      </c>
      <c r="G407" s="33"/>
      <c r="H407" s="33" t="s">
        <v>917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1142</v>
      </c>
      <c r="D408" t="s">
        <v>1149</v>
      </c>
      <c r="E408" s="33"/>
      <c r="F408" s="33" t="s">
        <v>28</v>
      </c>
      <c r="G408" s="33"/>
      <c r="H408" s="33" t="s">
        <v>918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1143</v>
      </c>
      <c r="D409" t="s">
        <v>541</v>
      </c>
      <c r="E409" s="33" t="s">
        <v>19</v>
      </c>
      <c r="F409" s="33" t="s">
        <v>28</v>
      </c>
      <c r="G409" s="33"/>
      <c r="H409" s="33" t="s">
        <v>919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1143</v>
      </c>
      <c r="D410" t="s">
        <v>543</v>
      </c>
      <c r="E410" s="33" t="s">
        <v>19</v>
      </c>
      <c r="F410" s="33" t="s">
        <v>28</v>
      </c>
      <c r="G410" s="33"/>
      <c r="H410" s="33" t="s">
        <v>920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1115</v>
      </c>
      <c r="C411" t="s">
        <v>1143</v>
      </c>
      <c r="D411" t="s">
        <v>544</v>
      </c>
      <c r="E411" s="33" t="s">
        <v>19</v>
      </c>
      <c r="F411" s="33" t="s">
        <v>28</v>
      </c>
      <c r="G411" s="33"/>
      <c r="H411" s="33" t="s">
        <v>921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1630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1143</v>
      </c>
      <c r="D412" t="s">
        <v>546</v>
      </c>
      <c r="E412" s="33" t="s">
        <v>19</v>
      </c>
      <c r="F412" s="33" t="s">
        <v>28</v>
      </c>
      <c r="G412" s="33"/>
      <c r="H412" s="33" t="s">
        <v>922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1120</v>
      </c>
      <c r="C413" t="s">
        <v>1143</v>
      </c>
      <c r="D413" t="s">
        <v>517</v>
      </c>
      <c r="E413" s="33" t="s">
        <v>15</v>
      </c>
      <c r="F413" s="33" t="s">
        <v>1136</v>
      </c>
      <c r="G413" s="33" t="s">
        <v>1344</v>
      </c>
      <c r="H413" s="33" t="s">
        <v>923</v>
      </c>
      <c r="I413" s="34">
        <f t="shared" si="53"/>
        <v>25</v>
      </c>
      <c r="J413" s="34">
        <f t="shared" si="59"/>
        <v>3</v>
      </c>
      <c r="K413" s="35">
        <f t="shared" si="60"/>
        <v>0.8928571428571429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1630</v>
      </c>
      <c r="X413" s="86" t="s">
        <v>1630</v>
      </c>
      <c r="Y413" s="86" t="s">
        <v>1630</v>
      </c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1121</v>
      </c>
      <c r="C414" t="s">
        <v>1143</v>
      </c>
      <c r="D414" t="s">
        <v>519</v>
      </c>
      <c r="E414" s="33" t="s">
        <v>19</v>
      </c>
      <c r="F414" s="33" t="s">
        <v>28</v>
      </c>
      <c r="G414" s="33"/>
      <c r="H414" s="33" t="s">
        <v>924</v>
      </c>
      <c r="I414" s="34">
        <f t="shared" si="53"/>
        <v>25</v>
      </c>
      <c r="J414" s="34">
        <f t="shared" si="59"/>
        <v>3</v>
      </c>
      <c r="K414" s="35">
        <f t="shared" si="60"/>
        <v>0.8928571428571429</v>
      </c>
      <c r="L414" s="86"/>
      <c r="M414" s="86"/>
      <c r="N414" s="86"/>
      <c r="O414" s="86"/>
      <c r="P414" s="86"/>
      <c r="Q414" s="86"/>
      <c r="R414" s="86" t="s">
        <v>1630</v>
      </c>
      <c r="S414" s="86" t="s">
        <v>1630</v>
      </c>
      <c r="T414" s="86"/>
      <c r="U414" s="86"/>
      <c r="V414" s="86"/>
      <c r="W414" s="86" t="s">
        <v>1630</v>
      </c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1116</v>
      </c>
      <c r="C415" t="s">
        <v>1143</v>
      </c>
      <c r="D415" t="s">
        <v>547</v>
      </c>
      <c r="E415" s="33" t="s">
        <v>15</v>
      </c>
      <c r="F415" s="33" t="s">
        <v>28</v>
      </c>
      <c r="G415" s="33"/>
      <c r="H415" s="33" t="s">
        <v>925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1143</v>
      </c>
      <c r="D416" t="s">
        <v>521</v>
      </c>
      <c r="E416" s="33" t="s">
        <v>15</v>
      </c>
      <c r="F416" s="33" t="s">
        <v>1136</v>
      </c>
      <c r="G416" s="33" t="s">
        <v>1345</v>
      </c>
      <c r="H416" s="33" t="s">
        <v>926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1630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1143</v>
      </c>
      <c r="D417" t="s">
        <v>524</v>
      </c>
      <c r="E417" s="33" t="s">
        <v>15</v>
      </c>
      <c r="F417" s="33" t="s">
        <v>1136</v>
      </c>
      <c r="G417" s="33" t="s">
        <v>1341</v>
      </c>
      <c r="H417" s="33" t="s">
        <v>927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1143</v>
      </c>
      <c r="D418" t="s">
        <v>1171</v>
      </c>
      <c r="E418" s="33" t="s">
        <v>15</v>
      </c>
      <c r="F418" s="33" t="s">
        <v>1136</v>
      </c>
      <c r="G418" s="33" t="s">
        <v>1346</v>
      </c>
      <c r="H418" s="33" t="s">
        <v>928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1122</v>
      </c>
      <c r="C419" t="s">
        <v>1143</v>
      </c>
      <c r="D419" t="s">
        <v>526</v>
      </c>
      <c r="E419" s="33" t="s">
        <v>15</v>
      </c>
      <c r="F419" s="33" t="s">
        <v>1136</v>
      </c>
      <c r="G419" s="33" t="s">
        <v>1347</v>
      </c>
      <c r="H419" s="33" t="s">
        <v>929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1630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1123</v>
      </c>
      <c r="C420" t="s">
        <v>1143</v>
      </c>
      <c r="D420" t="s">
        <v>527</v>
      </c>
      <c r="E420" s="33" t="s">
        <v>15</v>
      </c>
      <c r="F420" s="33" t="s">
        <v>20</v>
      </c>
      <c r="G420" s="33"/>
      <c r="H420" s="33" t="s">
        <v>930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1143</v>
      </c>
      <c r="D421" t="s">
        <v>529</v>
      </c>
      <c r="E421" s="33" t="s">
        <v>46</v>
      </c>
      <c r="F421" s="33" t="s">
        <v>20</v>
      </c>
      <c r="G421" s="33"/>
      <c r="H421" s="33" t="s">
        <v>931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1117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932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1630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1118</v>
      </c>
      <c r="C423" t="s">
        <v>1143</v>
      </c>
      <c r="D423" t="s">
        <v>548</v>
      </c>
      <c r="E423" s="33" t="s">
        <v>73</v>
      </c>
      <c r="F423" s="33" t="s">
        <v>28</v>
      </c>
      <c r="G423" s="33"/>
      <c r="H423" s="33" t="s">
        <v>933</v>
      </c>
      <c r="I423" s="34">
        <f t="shared" si="61"/>
        <v>27</v>
      </c>
      <c r="J423" s="34">
        <f>COUNTIF(L423:AM423,"APAGADO")</f>
        <v>1</v>
      </c>
      <c r="K423" s="35">
        <f>(I423)/(J423+I423)</f>
        <v>0.9642857142857143</v>
      </c>
      <c r="L423" s="86"/>
      <c r="M423" s="86"/>
      <c r="N423" s="86"/>
      <c r="O423" s="86" t="s">
        <v>1630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696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1142</v>
      </c>
      <c r="D425" t="s">
        <v>550</v>
      </c>
      <c r="E425" s="33" t="s">
        <v>73</v>
      </c>
      <c r="F425" s="33" t="s">
        <v>28</v>
      </c>
      <c r="G425" s="33"/>
      <c r="H425" s="33" t="s">
        <v>934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1226</v>
      </c>
      <c r="C426" t="s">
        <v>1143</v>
      </c>
      <c r="D426" t="s">
        <v>1228</v>
      </c>
      <c r="E426" s="33" t="s">
        <v>73</v>
      </c>
      <c r="F426" s="33" t="s">
        <v>28</v>
      </c>
      <c r="G426" s="33"/>
      <c r="H426" s="33" t="s">
        <v>1229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1227</v>
      </c>
      <c r="C427" t="s">
        <v>1143</v>
      </c>
      <c r="D427" t="s">
        <v>1228</v>
      </c>
      <c r="E427" s="33" t="s">
        <v>1195</v>
      </c>
      <c r="F427" s="33" t="s">
        <v>28</v>
      </c>
      <c r="G427" s="33"/>
      <c r="H427" s="33" t="s">
        <v>1230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1289</v>
      </c>
      <c r="C428" s="33" t="s">
        <v>1143</v>
      </c>
      <c r="D428" t="s">
        <v>1285</v>
      </c>
      <c r="E428" s="33" t="s">
        <v>15</v>
      </c>
      <c r="F428" s="33" t="s">
        <v>28</v>
      </c>
      <c r="G428" s="33"/>
      <c r="H428" s="33" t="s">
        <v>1286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1124</v>
      </c>
      <c r="C429" t="s">
        <v>1142</v>
      </c>
      <c r="D429" t="s">
        <v>554</v>
      </c>
      <c r="E429" s="33" t="s">
        <v>19</v>
      </c>
      <c r="F429" s="33" t="s">
        <v>28</v>
      </c>
      <c r="G429" s="33"/>
      <c r="H429" s="33" t="s">
        <v>937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1125</v>
      </c>
      <c r="C430" t="s">
        <v>1142</v>
      </c>
      <c r="D430" t="s">
        <v>555</v>
      </c>
      <c r="E430" s="33" t="s">
        <v>19</v>
      </c>
      <c r="F430" s="33" t="s">
        <v>28</v>
      </c>
      <c r="G430" s="33"/>
      <c r="H430" s="33" t="s">
        <v>938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935</v>
      </c>
      <c r="I431" s="34">
        <f t="shared" si="61"/>
        <v>25</v>
      </c>
      <c r="J431" s="34">
        <f t="shared" si="59"/>
        <v>3</v>
      </c>
      <c r="K431" s="35">
        <f t="shared" si="60"/>
        <v>0.8928571428571429</v>
      </c>
      <c r="L431" s="86"/>
      <c r="M431" s="86"/>
      <c r="N431" s="86" t="s">
        <v>1630</v>
      </c>
      <c r="O431" s="86" t="s">
        <v>1630</v>
      </c>
      <c r="P431" s="86" t="s">
        <v>1630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1142</v>
      </c>
      <c r="D432" t="s">
        <v>557</v>
      </c>
      <c r="E432" s="33" t="s">
        <v>73</v>
      </c>
      <c r="F432" s="33" t="s">
        <v>28</v>
      </c>
      <c r="G432" s="33"/>
      <c r="H432" s="33" t="s">
        <v>936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939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1142</v>
      </c>
      <c r="D434" t="s">
        <v>560</v>
      </c>
      <c r="E434" s="33" t="s">
        <v>73</v>
      </c>
      <c r="F434" s="33" t="s">
        <v>28</v>
      </c>
      <c r="G434" s="33"/>
      <c r="H434" s="33" t="s">
        <v>940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1142</v>
      </c>
      <c r="D435" t="s">
        <v>553</v>
      </c>
      <c r="E435" s="33" t="s">
        <v>19</v>
      </c>
      <c r="F435" s="33" t="s">
        <v>28</v>
      </c>
      <c r="G435" s="33"/>
      <c r="H435" s="33" t="s">
        <v>941</v>
      </c>
      <c r="I435" s="34">
        <f t="shared" si="61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1142</v>
      </c>
      <c r="D436" t="s">
        <v>563</v>
      </c>
      <c r="E436" s="33" t="s">
        <v>15</v>
      </c>
      <c r="F436" s="33" t="s">
        <v>28</v>
      </c>
      <c r="G436" s="33"/>
      <c r="H436" s="33" t="s">
        <v>942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1608</v>
      </c>
      <c r="C437" s="33" t="s">
        <v>1142</v>
      </c>
      <c r="D437" t="s">
        <v>1609</v>
      </c>
      <c r="E437" s="33"/>
      <c r="F437" s="33"/>
      <c r="G437" s="33"/>
      <c r="H437" s="33" t="s">
        <v>1616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1142</v>
      </c>
      <c r="D438" t="s">
        <v>565</v>
      </c>
      <c r="E438" s="33" t="s">
        <v>19</v>
      </c>
      <c r="F438" s="33" t="s">
        <v>28</v>
      </c>
      <c r="G438" s="33"/>
      <c r="H438" s="33" t="s">
        <v>943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1142</v>
      </c>
      <c r="D439" t="s">
        <v>567</v>
      </c>
      <c r="E439" s="33" t="s">
        <v>19</v>
      </c>
      <c r="F439" s="33" t="s">
        <v>20</v>
      </c>
      <c r="G439" s="33"/>
      <c r="H439" s="33" t="s">
        <v>944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1142</v>
      </c>
      <c r="D440" t="s">
        <v>569</v>
      </c>
      <c r="E440" s="33" t="s">
        <v>19</v>
      </c>
      <c r="F440" s="33" t="s">
        <v>20</v>
      </c>
      <c r="G440" s="33"/>
      <c r="H440" s="33" t="s">
        <v>945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1142</v>
      </c>
      <c r="D441" t="s">
        <v>571</v>
      </c>
      <c r="E441" s="33" t="s">
        <v>19</v>
      </c>
      <c r="F441" s="33" t="s">
        <v>1136</v>
      </c>
      <c r="G441" s="33" t="s">
        <v>1348</v>
      </c>
      <c r="H441" s="33" t="s">
        <v>946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1142</v>
      </c>
      <c r="D442" t="s">
        <v>573</v>
      </c>
      <c r="E442" s="33" t="s">
        <v>19</v>
      </c>
      <c r="F442" s="33" t="s">
        <v>20</v>
      </c>
      <c r="G442" s="33"/>
      <c r="H442" s="33" t="s">
        <v>947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1557</v>
      </c>
      <c r="C443" t="s">
        <v>1142</v>
      </c>
      <c r="D443" t="s">
        <v>1558</v>
      </c>
      <c r="E443" s="33" t="s">
        <v>73</v>
      </c>
      <c r="F443" s="33" t="s">
        <v>28</v>
      </c>
      <c r="G443" s="33"/>
      <c r="H443" s="33" t="s">
        <v>1590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1143</v>
      </c>
      <c r="D444" t="s">
        <v>576</v>
      </c>
      <c r="E444" s="33" t="s">
        <v>15</v>
      </c>
      <c r="F444" s="33" t="s">
        <v>28</v>
      </c>
      <c r="G444" s="33"/>
      <c r="H444" s="33" t="s">
        <v>948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1143</v>
      </c>
      <c r="D445" t="s">
        <v>578</v>
      </c>
      <c r="E445" s="33" t="s">
        <v>15</v>
      </c>
      <c r="F445" s="33" t="s">
        <v>28</v>
      </c>
      <c r="G445" s="33"/>
      <c r="H445" s="33" t="s">
        <v>949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1126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950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1127</v>
      </c>
      <c r="C447" t="s">
        <v>1143</v>
      </c>
      <c r="D447" t="s">
        <v>579</v>
      </c>
      <c r="E447" s="33" t="s">
        <v>73</v>
      </c>
      <c r="F447" s="33" t="s">
        <v>28</v>
      </c>
      <c r="G447" s="33"/>
      <c r="H447" s="33" t="s">
        <v>951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1128</v>
      </c>
      <c r="C448" t="s">
        <v>1143</v>
      </c>
      <c r="D448" t="s">
        <v>581</v>
      </c>
      <c r="E448" s="33" t="s">
        <v>73</v>
      </c>
      <c r="F448" s="33" t="s">
        <v>28</v>
      </c>
      <c r="G448" s="33"/>
      <c r="H448" s="33" t="s">
        <v>952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1129</v>
      </c>
      <c r="C449" t="s">
        <v>1143</v>
      </c>
      <c r="D449" t="s">
        <v>582</v>
      </c>
      <c r="E449" s="33" t="s">
        <v>15</v>
      </c>
      <c r="F449" s="33" t="s">
        <v>28</v>
      </c>
      <c r="G449" s="33"/>
      <c r="H449" s="33" t="s">
        <v>953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1143</v>
      </c>
      <c r="D450" t="s">
        <v>584</v>
      </c>
      <c r="E450" s="33" t="s">
        <v>73</v>
      </c>
      <c r="F450" s="33" t="s">
        <v>28</v>
      </c>
      <c r="G450" s="33"/>
      <c r="H450" s="33" t="s">
        <v>954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1143</v>
      </c>
      <c r="D451" t="s">
        <v>586</v>
      </c>
      <c r="E451" s="33" t="s">
        <v>15</v>
      </c>
      <c r="F451" s="33" t="s">
        <v>28</v>
      </c>
      <c r="G451" s="33"/>
      <c r="H451" s="33" t="s">
        <v>955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1143</v>
      </c>
      <c r="D452" t="s">
        <v>588</v>
      </c>
      <c r="E452" s="33" t="s">
        <v>15</v>
      </c>
      <c r="F452" s="33" t="s">
        <v>28</v>
      </c>
      <c r="G452" s="33"/>
      <c r="H452" s="33" t="s">
        <v>956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1143</v>
      </c>
      <c r="D453" t="s">
        <v>1173</v>
      </c>
      <c r="E453" s="33" t="s">
        <v>19</v>
      </c>
      <c r="F453" s="33" t="s">
        <v>20</v>
      </c>
      <c r="G453" s="33"/>
      <c r="H453" s="33" t="s">
        <v>957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1631</v>
      </c>
      <c r="B454" t="s">
        <v>1130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958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1630</v>
      </c>
      <c r="O454" s="86" t="s">
        <v>1630</v>
      </c>
      <c r="P454" s="86" t="s">
        <v>1630</v>
      </c>
      <c r="Q454" s="86" t="s">
        <v>1630</v>
      </c>
      <c r="R454" s="86" t="s">
        <v>1630</v>
      </c>
      <c r="S454" s="86" t="s">
        <v>1630</v>
      </c>
      <c r="T454" s="86" t="s">
        <v>1630</v>
      </c>
      <c r="U454" s="86" t="s">
        <v>1630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1131</v>
      </c>
      <c r="C455" t="s">
        <v>1143</v>
      </c>
      <c r="D455" t="s">
        <v>1174</v>
      </c>
      <c r="E455" s="33" t="s">
        <v>73</v>
      </c>
      <c r="F455" s="33" t="s">
        <v>28</v>
      </c>
      <c r="G455" s="33"/>
      <c r="H455" s="33" t="s">
        <v>959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1630</v>
      </c>
      <c r="O455" s="86" t="s">
        <v>1630</v>
      </c>
      <c r="P455" s="86" t="s">
        <v>1630</v>
      </c>
      <c r="Q455" s="86" t="s">
        <v>1630</v>
      </c>
      <c r="R455" s="86" t="s">
        <v>1630</v>
      </c>
      <c r="S455" s="86" t="s">
        <v>1630</v>
      </c>
      <c r="T455" s="86" t="s">
        <v>1630</v>
      </c>
      <c r="U455" s="86" t="s">
        <v>1630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1132</v>
      </c>
      <c r="C456" t="s">
        <v>1143</v>
      </c>
      <c r="D456" t="s">
        <v>1188</v>
      </c>
      <c r="E456" s="33" t="s">
        <v>15</v>
      </c>
      <c r="F456" s="33" t="s">
        <v>28</v>
      </c>
      <c r="G456" s="33"/>
      <c r="H456" s="33" t="s">
        <v>960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1630</v>
      </c>
      <c r="O456" s="86" t="s">
        <v>1630</v>
      </c>
      <c r="P456" s="86" t="s">
        <v>1630</v>
      </c>
      <c r="Q456" s="86" t="s">
        <v>1630</v>
      </c>
      <c r="R456" s="86" t="s">
        <v>1630</v>
      </c>
      <c r="S456" s="86" t="s">
        <v>1630</v>
      </c>
      <c r="T456" s="86" t="s">
        <v>1630</v>
      </c>
      <c r="U456" s="86" t="s">
        <v>1630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1143</v>
      </c>
      <c r="D457" t="s">
        <v>1175</v>
      </c>
      <c r="E457" s="33" t="s">
        <v>15</v>
      </c>
      <c r="F457" s="33" t="s">
        <v>28</v>
      </c>
      <c r="G457" s="33"/>
      <c r="H457" s="33" t="s">
        <v>1305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1630</v>
      </c>
      <c r="O457" s="86" t="s">
        <v>1630</v>
      </c>
      <c r="P457" s="86" t="s">
        <v>1630</v>
      </c>
      <c r="Q457" s="86" t="s">
        <v>1630</v>
      </c>
      <c r="R457" s="86" t="s">
        <v>1630</v>
      </c>
      <c r="S457" s="86" t="s">
        <v>1630</v>
      </c>
      <c r="T457" s="86" t="s">
        <v>1630</v>
      </c>
      <c r="U457" s="86" t="s">
        <v>1630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961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1630</v>
      </c>
      <c r="O458" s="86" t="s">
        <v>1630</v>
      </c>
      <c r="P458" s="86" t="s">
        <v>1630</v>
      </c>
      <c r="Q458" s="86" t="s">
        <v>1630</v>
      </c>
      <c r="R458" s="86" t="s">
        <v>1630</v>
      </c>
      <c r="S458" s="86" t="s">
        <v>1630</v>
      </c>
      <c r="T458" s="86" t="s">
        <v>1630</v>
      </c>
      <c r="U458" s="86" t="s">
        <v>1630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1133</v>
      </c>
      <c r="C459" t="s">
        <v>1143</v>
      </c>
      <c r="D459" t="s">
        <v>593</v>
      </c>
      <c r="E459" s="33" t="s">
        <v>73</v>
      </c>
      <c r="F459" s="33" t="s">
        <v>28</v>
      </c>
      <c r="G459" s="33"/>
      <c r="H459" s="33" t="s">
        <v>962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1630</v>
      </c>
      <c r="O459" s="86" t="s">
        <v>1630</v>
      </c>
      <c r="P459" s="86" t="s">
        <v>1630</v>
      </c>
      <c r="Q459" s="86" t="s">
        <v>1630</v>
      </c>
      <c r="R459" s="86" t="s">
        <v>1630</v>
      </c>
      <c r="S459" s="86" t="s">
        <v>1630</v>
      </c>
      <c r="T459" s="86" t="s">
        <v>1630</v>
      </c>
      <c r="U459" s="86" t="s">
        <v>1630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1134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963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1630</v>
      </c>
      <c r="O460" s="86" t="s">
        <v>1630</v>
      </c>
      <c r="P460" s="86" t="s">
        <v>1630</v>
      </c>
      <c r="Q460" s="86" t="s">
        <v>1630</v>
      </c>
      <c r="R460" s="86" t="s">
        <v>1630</v>
      </c>
      <c r="S460" s="86" t="s">
        <v>1630</v>
      </c>
      <c r="T460" s="86" t="s">
        <v>1630</v>
      </c>
      <c r="U460" s="86" t="s">
        <v>1630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1143</v>
      </c>
      <c r="D461" t="s">
        <v>594</v>
      </c>
      <c r="E461" s="33" t="s">
        <v>73</v>
      </c>
      <c r="F461" s="33" t="s">
        <v>28</v>
      </c>
      <c r="G461" s="33"/>
      <c r="H461" s="33" t="s">
        <v>964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1630</v>
      </c>
      <c r="O461" s="86" t="s">
        <v>1630</v>
      </c>
      <c r="P461" s="86" t="s">
        <v>1630</v>
      </c>
      <c r="Q461" s="86" t="s">
        <v>1630</v>
      </c>
      <c r="R461" s="86" t="s">
        <v>1630</v>
      </c>
      <c r="S461" s="86" t="s">
        <v>1630</v>
      </c>
      <c r="T461" s="86" t="s">
        <v>1630</v>
      </c>
      <c r="U461" s="86" t="s">
        <v>1630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1143</v>
      </c>
      <c r="D462" t="s">
        <v>598</v>
      </c>
      <c r="E462" s="33" t="s">
        <v>15</v>
      </c>
      <c r="F462" s="33" t="s">
        <v>28</v>
      </c>
      <c r="G462" s="33"/>
      <c r="H462" s="33" t="s">
        <v>965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1135</v>
      </c>
      <c r="C463" t="s">
        <v>1143</v>
      </c>
      <c r="D463" t="s">
        <v>600</v>
      </c>
      <c r="E463" s="33" t="s">
        <v>15</v>
      </c>
      <c r="F463" s="33" t="s">
        <v>20</v>
      </c>
      <c r="G463" s="33"/>
      <c r="H463" s="33" t="s">
        <v>966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1143</v>
      </c>
      <c r="D464" t="s">
        <v>602</v>
      </c>
      <c r="E464" s="33" t="s">
        <v>15</v>
      </c>
      <c r="F464" s="33" t="s">
        <v>20</v>
      </c>
      <c r="G464" s="33"/>
      <c r="H464" s="33" t="s">
        <v>967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1143</v>
      </c>
      <c r="D465" t="s">
        <v>604</v>
      </c>
      <c r="E465" s="33" t="s">
        <v>15</v>
      </c>
      <c r="F465" s="33" t="s">
        <v>20</v>
      </c>
      <c r="G465" s="33"/>
      <c r="H465" s="33" t="s">
        <v>968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1196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1203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1197</v>
      </c>
      <c r="C467" s="33" t="s">
        <v>1143</v>
      </c>
      <c r="D467" t="s">
        <v>1198</v>
      </c>
      <c r="E467" s="33" t="s">
        <v>1195</v>
      </c>
      <c r="F467" s="33" t="s">
        <v>28</v>
      </c>
      <c r="G467" s="33"/>
      <c r="H467" s="33" t="s">
        <v>1204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1282</v>
      </c>
      <c r="C468" s="33" t="s">
        <v>1143</v>
      </c>
      <c r="D468" t="s">
        <v>1283</v>
      </c>
      <c r="E468" s="33" t="s">
        <v>15</v>
      </c>
      <c r="F468" s="33" t="s">
        <v>28</v>
      </c>
      <c r="G468" s="33"/>
      <c r="H468" s="33" t="s">
        <v>1284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1143</v>
      </c>
      <c r="D469" t="s">
        <v>609</v>
      </c>
      <c r="E469" s="33" t="s">
        <v>19</v>
      </c>
      <c r="F469" s="33" t="s">
        <v>20</v>
      </c>
      <c r="G469" s="33"/>
      <c r="H469" s="33" t="s">
        <v>969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1143</v>
      </c>
      <c r="D470" t="s">
        <v>611</v>
      </c>
      <c r="E470" s="33" t="s">
        <v>19</v>
      </c>
      <c r="F470" s="33" t="s">
        <v>20</v>
      </c>
      <c r="G470" s="33"/>
      <c r="H470" s="33" t="s">
        <v>970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1143</v>
      </c>
      <c r="D471" t="s">
        <v>613</v>
      </c>
      <c r="E471" s="33" t="s">
        <v>15</v>
      </c>
      <c r="F471" s="33" t="s">
        <v>20</v>
      </c>
      <c r="G471" s="33"/>
      <c r="H471" s="33" t="s">
        <v>971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1143</v>
      </c>
      <c r="D472" t="s">
        <v>606</v>
      </c>
      <c r="E472" s="33" t="s">
        <v>19</v>
      </c>
      <c r="F472" s="33" t="s">
        <v>20</v>
      </c>
      <c r="G472" s="33"/>
      <c r="H472" s="33" t="s">
        <v>972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134">
        <v>11</v>
      </c>
      <c r="C473" s="85" t="s">
        <v>1578</v>
      </c>
      <c r="D473" s="85" t="s">
        <v>1550</v>
      </c>
      <c r="E473" s="33" t="s">
        <v>1412</v>
      </c>
      <c r="F473" s="33" t="s">
        <v>1391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1392</v>
      </c>
      <c r="B474" s="85" t="s">
        <v>1547</v>
      </c>
      <c r="C474" s="85" t="s">
        <v>1578</v>
      </c>
      <c r="D474" s="85" t="s">
        <v>1550</v>
      </c>
      <c r="E474" s="33" t="s">
        <v>1390</v>
      </c>
      <c r="F474" s="33" t="s">
        <v>1391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1392</v>
      </c>
      <c r="B475" s="132">
        <v>12</v>
      </c>
      <c r="C475" s="129" t="s">
        <v>1578</v>
      </c>
      <c r="D475" t="s">
        <v>1551</v>
      </c>
      <c r="E475" s="33" t="s">
        <v>1412</v>
      </c>
      <c r="F475" s="33" t="s">
        <v>1391</v>
      </c>
      <c r="G475" s="33"/>
      <c r="H475" s="128" t="s">
        <v>1553</v>
      </c>
      <c r="I475" s="127">
        <f t="shared" si="61"/>
        <v>15</v>
      </c>
      <c r="J475" s="34">
        <f t="shared" si="67"/>
        <v>13</v>
      </c>
      <c r="K475" s="35">
        <f t="shared" si="68"/>
        <v>0.5357142857142857</v>
      </c>
      <c r="L475" s="86" t="s">
        <v>1630</v>
      </c>
      <c r="M475" s="86" t="s">
        <v>1630</v>
      </c>
      <c r="N475" s="86"/>
      <c r="O475" s="86" t="s">
        <v>1630</v>
      </c>
      <c r="P475" s="86" t="s">
        <v>1630</v>
      </c>
      <c r="Q475" s="86" t="s">
        <v>1630</v>
      </c>
      <c r="R475" s="86" t="s">
        <v>1630</v>
      </c>
      <c r="S475" s="86" t="s">
        <v>1630</v>
      </c>
      <c r="T475" s="86" t="s">
        <v>1630</v>
      </c>
      <c r="U475" s="86" t="s">
        <v>1630</v>
      </c>
      <c r="V475" s="86" t="s">
        <v>1630</v>
      </c>
      <c r="W475" s="86" t="s">
        <v>1630</v>
      </c>
      <c r="X475" s="86" t="s">
        <v>1630</v>
      </c>
      <c r="Y475" s="86" t="s">
        <v>1630</v>
      </c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1392</v>
      </c>
      <c r="B476" s="131" t="s">
        <v>1548</v>
      </c>
      <c r="C476" s="129" t="s">
        <v>1578</v>
      </c>
      <c r="D476" t="s">
        <v>1551</v>
      </c>
      <c r="E476" s="33" t="s">
        <v>1390</v>
      </c>
      <c r="F476" s="33" t="s">
        <v>1391</v>
      </c>
      <c r="G476" s="33"/>
      <c r="H476" s="89" t="s">
        <v>1554</v>
      </c>
      <c r="I476" s="127">
        <f t="shared" si="61"/>
        <v>15</v>
      </c>
      <c r="J476" s="34">
        <f t="shared" si="67"/>
        <v>13</v>
      </c>
      <c r="K476" s="35">
        <f t="shared" si="68"/>
        <v>0.5357142857142857</v>
      </c>
      <c r="L476" s="86" t="s">
        <v>1630</v>
      </c>
      <c r="M476" s="86" t="s">
        <v>1630</v>
      </c>
      <c r="N476" s="86"/>
      <c r="O476" s="86" t="s">
        <v>1630</v>
      </c>
      <c r="P476" s="86" t="s">
        <v>1630</v>
      </c>
      <c r="Q476" s="86" t="s">
        <v>1630</v>
      </c>
      <c r="R476" s="86" t="s">
        <v>1630</v>
      </c>
      <c r="S476" s="86" t="s">
        <v>1630</v>
      </c>
      <c r="T476" s="86" t="s">
        <v>1630</v>
      </c>
      <c r="U476" s="86" t="s">
        <v>1630</v>
      </c>
      <c r="V476" s="86" t="s">
        <v>1630</v>
      </c>
      <c r="W476" s="86" t="s">
        <v>1630</v>
      </c>
      <c r="X476" s="86" t="s">
        <v>1630</v>
      </c>
      <c r="Y476" s="86" t="s">
        <v>1630</v>
      </c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s="33">
        <v>13</v>
      </c>
      <c r="C477" s="129" t="s">
        <v>1578</v>
      </c>
      <c r="D477" t="s">
        <v>1552</v>
      </c>
      <c r="E477" s="33" t="s">
        <v>1412</v>
      </c>
      <c r="F477" s="33" t="s">
        <v>1391</v>
      </c>
      <c r="G477" s="33"/>
      <c r="H477" s="81" t="s">
        <v>1555</v>
      </c>
      <c r="I477" s="34">
        <f t="shared" si="61"/>
        <v>15</v>
      </c>
      <c r="J477" s="34">
        <f t="shared" si="67"/>
        <v>13</v>
      </c>
      <c r="K477" s="35">
        <f t="shared" si="68"/>
        <v>0.5357142857142857</v>
      </c>
      <c r="L477" s="86" t="s">
        <v>1630</v>
      </c>
      <c r="M477" s="86" t="s">
        <v>1630</v>
      </c>
      <c r="N477" s="86"/>
      <c r="O477" s="86" t="s">
        <v>1630</v>
      </c>
      <c r="P477" s="86" t="s">
        <v>1630</v>
      </c>
      <c r="Q477" s="86" t="s">
        <v>1630</v>
      </c>
      <c r="R477" s="86" t="s">
        <v>1630</v>
      </c>
      <c r="S477" s="86" t="s">
        <v>1630</v>
      </c>
      <c r="T477" s="86" t="s">
        <v>1630</v>
      </c>
      <c r="U477" s="86" t="s">
        <v>1630</v>
      </c>
      <c r="V477" s="86" t="s">
        <v>1630</v>
      </c>
      <c r="W477" s="86" t="s">
        <v>1630</v>
      </c>
      <c r="X477" s="86" t="s">
        <v>1630</v>
      </c>
      <c r="Y477" s="86" t="s">
        <v>1630</v>
      </c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t="s">
        <v>1549</v>
      </c>
      <c r="C478" s="129" t="s">
        <v>1578</v>
      </c>
      <c r="D478" t="s">
        <v>1552</v>
      </c>
      <c r="E478" s="33" t="s">
        <v>1390</v>
      </c>
      <c r="F478" s="33" t="s">
        <v>1391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s="33">
        <v>14</v>
      </c>
      <c r="C479" s="129" t="s">
        <v>1578</v>
      </c>
      <c r="D479" t="s">
        <v>1519</v>
      </c>
      <c r="E479" s="33" t="s">
        <v>1412</v>
      </c>
      <c r="F479" s="33" t="s">
        <v>1391</v>
      </c>
      <c r="G479" s="33"/>
      <c r="H479" s="128" t="s">
        <v>1520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t="s">
        <v>1521</v>
      </c>
      <c r="C480" s="129" t="s">
        <v>1578</v>
      </c>
      <c r="D480" t="s">
        <v>1519</v>
      </c>
      <c r="E480" s="33" t="s">
        <v>1390</v>
      </c>
      <c r="F480" s="33" t="s">
        <v>1391</v>
      </c>
      <c r="G480" s="33"/>
      <c r="H480" t="s">
        <v>1522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s="33">
        <v>15</v>
      </c>
      <c r="C481" s="129" t="s">
        <v>1578</v>
      </c>
      <c r="D481" t="s">
        <v>1529</v>
      </c>
      <c r="E481" s="33" t="s">
        <v>1412</v>
      </c>
      <c r="F481" s="33" t="s">
        <v>1391</v>
      </c>
      <c r="G481" s="33"/>
      <c r="H481" s="128" t="s">
        <v>1530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t="s">
        <v>1523</v>
      </c>
      <c r="C482" s="129" t="s">
        <v>1578</v>
      </c>
      <c r="D482" t="s">
        <v>1529</v>
      </c>
      <c r="E482" s="33" t="s">
        <v>1390</v>
      </c>
      <c r="F482" s="33" t="s">
        <v>1391</v>
      </c>
      <c r="G482" s="33"/>
      <c r="H482" t="s">
        <v>1531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s="33">
        <v>16</v>
      </c>
      <c r="C483" s="129" t="s">
        <v>1578</v>
      </c>
      <c r="D483" t="s">
        <v>1532</v>
      </c>
      <c r="E483" s="33" t="s">
        <v>1412</v>
      </c>
      <c r="F483" s="33" t="s">
        <v>1391</v>
      </c>
      <c r="G483" s="33"/>
      <c r="H483" s="128" t="s">
        <v>1533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t="s">
        <v>1524</v>
      </c>
      <c r="C484" s="129" t="s">
        <v>1578</v>
      </c>
      <c r="D484" t="s">
        <v>1532</v>
      </c>
      <c r="E484" s="33" t="s">
        <v>1390</v>
      </c>
      <c r="F484" s="33" t="s">
        <v>1391</v>
      </c>
      <c r="G484" s="33"/>
      <c r="H484" t="s">
        <v>1534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>
        <v>17</v>
      </c>
      <c r="C485" s="129" t="s">
        <v>1578</v>
      </c>
      <c r="D485" t="s">
        <v>1535</v>
      </c>
      <c r="E485" s="33" t="s">
        <v>1412</v>
      </c>
      <c r="F485" s="33" t="s">
        <v>1391</v>
      </c>
      <c r="G485" s="33"/>
      <c r="H485" s="128" t="s">
        <v>1536</v>
      </c>
      <c r="I485" s="127">
        <f t="shared" si="61"/>
        <v>15</v>
      </c>
      <c r="J485" s="34">
        <f t="shared" si="69"/>
        <v>13</v>
      </c>
      <c r="K485" s="35">
        <f t="shared" si="70"/>
        <v>0.5357142857142857</v>
      </c>
      <c r="L485" s="86" t="s">
        <v>1630</v>
      </c>
      <c r="M485" s="86" t="s">
        <v>1630</v>
      </c>
      <c r="N485" s="86"/>
      <c r="O485" s="86" t="s">
        <v>1630</v>
      </c>
      <c r="P485" s="86" t="s">
        <v>1630</v>
      </c>
      <c r="Q485" s="86" t="s">
        <v>1630</v>
      </c>
      <c r="R485" s="86" t="s">
        <v>1630</v>
      </c>
      <c r="S485" s="86" t="s">
        <v>1630</v>
      </c>
      <c r="T485" s="86" t="s">
        <v>1630</v>
      </c>
      <c r="U485" s="86" t="s">
        <v>1630</v>
      </c>
      <c r="V485" s="86" t="s">
        <v>1630</v>
      </c>
      <c r="W485" s="86" t="s">
        <v>1630</v>
      </c>
      <c r="X485" s="86" t="s">
        <v>1630</v>
      </c>
      <c r="Y485" s="86" t="s">
        <v>1630</v>
      </c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t="s">
        <v>1525</v>
      </c>
      <c r="C486" s="129" t="s">
        <v>1578</v>
      </c>
      <c r="D486" t="s">
        <v>1535</v>
      </c>
      <c r="E486" s="33" t="s">
        <v>1390</v>
      </c>
      <c r="F486" s="33" t="s">
        <v>1391</v>
      </c>
      <c r="G486" s="33"/>
      <c r="H486" t="s">
        <v>1537</v>
      </c>
      <c r="I486" s="127">
        <f t="shared" si="61"/>
        <v>15</v>
      </c>
      <c r="J486" s="34">
        <f t="shared" si="69"/>
        <v>13</v>
      </c>
      <c r="K486" s="35">
        <f t="shared" si="70"/>
        <v>0.5357142857142857</v>
      </c>
      <c r="L486" s="86" t="s">
        <v>1630</v>
      </c>
      <c r="M486" s="86" t="s">
        <v>1630</v>
      </c>
      <c r="N486" s="86"/>
      <c r="O486" s="86" t="s">
        <v>1630</v>
      </c>
      <c r="P486" s="86" t="s">
        <v>1630</v>
      </c>
      <c r="Q486" s="86" t="s">
        <v>1630</v>
      </c>
      <c r="R486" s="86" t="s">
        <v>1630</v>
      </c>
      <c r="S486" s="86" t="s">
        <v>1630</v>
      </c>
      <c r="T486" s="86" t="s">
        <v>1630</v>
      </c>
      <c r="U486" s="86" t="s">
        <v>1630</v>
      </c>
      <c r="V486" s="86" t="s">
        <v>1630</v>
      </c>
      <c r="W486" s="86" t="s">
        <v>1630</v>
      </c>
      <c r="X486" s="86" t="s">
        <v>1630</v>
      </c>
      <c r="Y486" s="86" t="s">
        <v>1630</v>
      </c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>
        <v>18</v>
      </c>
      <c r="C487" s="129" t="s">
        <v>1578</v>
      </c>
      <c r="D487" t="s">
        <v>1538</v>
      </c>
      <c r="E487" s="33" t="s">
        <v>1412</v>
      </c>
      <c r="F487" s="33" t="s">
        <v>1391</v>
      </c>
      <c r="G487" s="33"/>
      <c r="H487" s="128" t="s">
        <v>1539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1392</v>
      </c>
      <c r="B488" s="131" t="s">
        <v>1526</v>
      </c>
      <c r="C488" s="129" t="s">
        <v>1578</v>
      </c>
      <c r="D488" t="s">
        <v>1538</v>
      </c>
      <c r="E488" s="33" t="s">
        <v>1390</v>
      </c>
      <c r="F488" s="33" t="s">
        <v>1391</v>
      </c>
      <c r="G488" s="33"/>
      <c r="H488" t="s">
        <v>1540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>
        <v>19</v>
      </c>
      <c r="C489" s="129" t="s">
        <v>1578</v>
      </c>
      <c r="D489" t="s">
        <v>1541</v>
      </c>
      <c r="E489" s="33" t="s">
        <v>1412</v>
      </c>
      <c r="F489" s="33" t="s">
        <v>1391</v>
      </c>
      <c r="G489" s="33"/>
      <c r="H489" s="128" t="s">
        <v>1542</v>
      </c>
      <c r="I489" s="127">
        <f t="shared" si="61"/>
        <v>15</v>
      </c>
      <c r="J489" s="34">
        <f t="shared" si="69"/>
        <v>13</v>
      </c>
      <c r="K489" s="35">
        <f t="shared" si="70"/>
        <v>0.5357142857142857</v>
      </c>
      <c r="L489" s="86" t="s">
        <v>1630</v>
      </c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 t="s">
        <v>1630</v>
      </c>
      <c r="S489" s="86" t="s">
        <v>1630</v>
      </c>
      <c r="T489" s="86" t="s">
        <v>1630</v>
      </c>
      <c r="U489" s="86" t="s">
        <v>1630</v>
      </c>
      <c r="V489" s="86" t="s">
        <v>1630</v>
      </c>
      <c r="W489" s="86" t="s">
        <v>1630</v>
      </c>
      <c r="X489" s="86" t="s">
        <v>1630</v>
      </c>
      <c r="Y489" s="86" t="s">
        <v>1630</v>
      </c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t="s">
        <v>1527</v>
      </c>
      <c r="C490" s="129" t="s">
        <v>1578</v>
      </c>
      <c r="D490" t="s">
        <v>1541</v>
      </c>
      <c r="E490" s="33" t="s">
        <v>1390</v>
      </c>
      <c r="F490" s="33" t="s">
        <v>1391</v>
      </c>
      <c r="G490" s="33"/>
      <c r="H490" t="s">
        <v>1543</v>
      </c>
      <c r="I490" s="127">
        <f t="shared" si="61"/>
        <v>15</v>
      </c>
      <c r="J490" s="34">
        <f t="shared" si="69"/>
        <v>13</v>
      </c>
      <c r="K490" s="35">
        <f t="shared" si="70"/>
        <v>0.5357142857142857</v>
      </c>
      <c r="L490" s="86" t="s">
        <v>1630</v>
      </c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 t="s">
        <v>1630</v>
      </c>
      <c r="S490" s="86" t="s">
        <v>1630</v>
      </c>
      <c r="T490" s="86" t="s">
        <v>1630</v>
      </c>
      <c r="U490" s="86" t="s">
        <v>1630</v>
      </c>
      <c r="V490" s="86" t="s">
        <v>1630</v>
      </c>
      <c r="W490" s="86" t="s">
        <v>1630</v>
      </c>
      <c r="X490" s="86" t="s">
        <v>1630</v>
      </c>
      <c r="Y490" s="86" t="s">
        <v>1630</v>
      </c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>
        <v>20</v>
      </c>
      <c r="C491" s="129" t="s">
        <v>1578</v>
      </c>
      <c r="D491" t="s">
        <v>1544</v>
      </c>
      <c r="E491" s="33" t="s">
        <v>1412</v>
      </c>
      <c r="F491" s="33" t="s">
        <v>1391</v>
      </c>
      <c r="G491" s="33"/>
      <c r="H491" s="128" t="s">
        <v>1545</v>
      </c>
      <c r="I491" s="127">
        <f t="shared" si="61"/>
        <v>15</v>
      </c>
      <c r="J491" s="34">
        <f t="shared" si="69"/>
        <v>13</v>
      </c>
      <c r="K491" s="35">
        <f t="shared" si="70"/>
        <v>0.5357142857142857</v>
      </c>
      <c r="L491" s="86" t="s">
        <v>1630</v>
      </c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 t="s">
        <v>1630</v>
      </c>
      <c r="S491" s="86" t="s">
        <v>1630</v>
      </c>
      <c r="T491" s="86" t="s">
        <v>1630</v>
      </c>
      <c r="U491" s="86" t="s">
        <v>1630</v>
      </c>
      <c r="V491" s="86" t="s">
        <v>1630</v>
      </c>
      <c r="W491" s="86" t="s">
        <v>1630</v>
      </c>
      <c r="X491" s="86" t="s">
        <v>1630</v>
      </c>
      <c r="Y491" s="86" t="s">
        <v>1630</v>
      </c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 t="s">
        <v>1528</v>
      </c>
      <c r="C492" s="129" t="s">
        <v>1578</v>
      </c>
      <c r="D492" t="s">
        <v>1544</v>
      </c>
      <c r="E492" s="33" t="s">
        <v>1390</v>
      </c>
      <c r="F492" s="33" t="s">
        <v>1391</v>
      </c>
      <c r="G492" s="33"/>
      <c r="H492" t="s">
        <v>1546</v>
      </c>
      <c r="I492" s="127">
        <f t="shared" si="61"/>
        <v>15</v>
      </c>
      <c r="J492" s="34">
        <f t="shared" si="69"/>
        <v>13</v>
      </c>
      <c r="K492" s="35">
        <f t="shared" si="70"/>
        <v>0.5357142857142857</v>
      </c>
      <c r="L492" s="86" t="s">
        <v>1630</v>
      </c>
      <c r="M492" s="86" t="s">
        <v>1630</v>
      </c>
      <c r="N492" s="86"/>
      <c r="O492" s="86" t="s">
        <v>1630</v>
      </c>
      <c r="P492" s="86" t="s">
        <v>1630</v>
      </c>
      <c r="Q492" s="86" t="s">
        <v>1630</v>
      </c>
      <c r="R492" s="86" t="s">
        <v>1630</v>
      </c>
      <c r="S492" s="86" t="s">
        <v>1630</v>
      </c>
      <c r="T492" s="86" t="s">
        <v>1630</v>
      </c>
      <c r="U492" s="86" t="s">
        <v>1630</v>
      </c>
      <c r="V492" s="86" t="s">
        <v>1630</v>
      </c>
      <c r="W492" s="86" t="s">
        <v>1630</v>
      </c>
      <c r="X492" s="86" t="s">
        <v>1630</v>
      </c>
      <c r="Y492" s="86" t="s">
        <v>1630</v>
      </c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>
        <v>21</v>
      </c>
      <c r="C493" s="129" t="s">
        <v>1578</v>
      </c>
      <c r="D493" t="s">
        <v>1385</v>
      </c>
      <c r="E493" s="33" t="s">
        <v>1412</v>
      </c>
      <c r="F493" s="33" t="s">
        <v>1391</v>
      </c>
      <c r="G493" s="33"/>
      <c r="H493" s="81" t="s">
        <v>1398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 t="s">
        <v>1393</v>
      </c>
      <c r="C494" s="129" t="s">
        <v>1578</v>
      </c>
      <c r="D494" t="s">
        <v>1385</v>
      </c>
      <c r="E494" s="33" t="s">
        <v>1390</v>
      </c>
      <c r="F494" s="33" t="s">
        <v>1391</v>
      </c>
      <c r="G494" s="33"/>
      <c r="H494" s="33" t="s">
        <v>1403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>
        <v>22</v>
      </c>
      <c r="C495" s="129" t="s">
        <v>1578</v>
      </c>
      <c r="D495" t="s">
        <v>1386</v>
      </c>
      <c r="E495" s="33" t="s">
        <v>1412</v>
      </c>
      <c r="F495" s="33" t="s">
        <v>1391</v>
      </c>
      <c r="G495" s="33"/>
      <c r="H495" s="81" t="s">
        <v>1399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 t="s">
        <v>1394</v>
      </c>
      <c r="C496" s="129" t="s">
        <v>1578</v>
      </c>
      <c r="D496" t="s">
        <v>1386</v>
      </c>
      <c r="E496" s="33" t="s">
        <v>1390</v>
      </c>
      <c r="F496" s="33" t="s">
        <v>1391</v>
      </c>
      <c r="G496" s="33"/>
      <c r="H496" s="33" t="s">
        <v>1404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>
        <v>23</v>
      </c>
      <c r="C497" s="129" t="s">
        <v>1578</v>
      </c>
      <c r="D497" t="s">
        <v>1387</v>
      </c>
      <c r="E497" s="33" t="s">
        <v>1412</v>
      </c>
      <c r="F497" s="33" t="s">
        <v>1391</v>
      </c>
      <c r="G497" s="33"/>
      <c r="H497" s="81" t="s">
        <v>1400</v>
      </c>
      <c r="I497" s="34">
        <f t="shared" si="71"/>
        <v>15</v>
      </c>
      <c r="J497" s="34">
        <f t="shared" si="72"/>
        <v>13</v>
      </c>
      <c r="K497" s="35">
        <f t="shared" si="73"/>
        <v>0.5357142857142857</v>
      </c>
      <c r="L497" s="86" t="s">
        <v>1630</v>
      </c>
      <c r="M497" s="86" t="s">
        <v>1630</v>
      </c>
      <c r="N497" s="86"/>
      <c r="O497" s="86" t="s">
        <v>1630</v>
      </c>
      <c r="P497" s="86" t="s">
        <v>1630</v>
      </c>
      <c r="Q497" s="86" t="s">
        <v>1630</v>
      </c>
      <c r="R497" s="86" t="s">
        <v>1630</v>
      </c>
      <c r="S497" s="86" t="s">
        <v>1630</v>
      </c>
      <c r="T497" s="86" t="s">
        <v>1630</v>
      </c>
      <c r="U497" s="86" t="s">
        <v>1630</v>
      </c>
      <c r="V497" s="86" t="s">
        <v>1630</v>
      </c>
      <c r="W497" s="86" t="s">
        <v>1630</v>
      </c>
      <c r="X497" s="86" t="s">
        <v>1630</v>
      </c>
      <c r="Y497" s="86" t="s">
        <v>1630</v>
      </c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 t="s">
        <v>1395</v>
      </c>
      <c r="C498" s="129" t="s">
        <v>1578</v>
      </c>
      <c r="D498" t="s">
        <v>1387</v>
      </c>
      <c r="E498" s="33" t="s">
        <v>1390</v>
      </c>
      <c r="F498" s="33" t="s">
        <v>1391</v>
      </c>
      <c r="G498" s="33"/>
      <c r="H498" s="33" t="s">
        <v>1405</v>
      </c>
      <c r="I498" s="34">
        <f t="shared" si="71"/>
        <v>15</v>
      </c>
      <c r="J498" s="34">
        <f t="shared" si="72"/>
        <v>13</v>
      </c>
      <c r="K498" s="35">
        <f t="shared" si="73"/>
        <v>0.5357142857142857</v>
      </c>
      <c r="L498" s="86" t="s">
        <v>1630</v>
      </c>
      <c r="M498" s="86" t="s">
        <v>1630</v>
      </c>
      <c r="N498" s="86"/>
      <c r="O498" s="86" t="s">
        <v>1630</v>
      </c>
      <c r="P498" s="86" t="s">
        <v>1630</v>
      </c>
      <c r="Q498" s="86" t="s">
        <v>1630</v>
      </c>
      <c r="R498" s="86" t="s">
        <v>1630</v>
      </c>
      <c r="S498" s="86" t="s">
        <v>1630</v>
      </c>
      <c r="T498" s="86" t="s">
        <v>1630</v>
      </c>
      <c r="U498" s="86" t="s">
        <v>1630</v>
      </c>
      <c r="V498" s="86" t="s">
        <v>1630</v>
      </c>
      <c r="W498" s="86" t="s">
        <v>1630</v>
      </c>
      <c r="X498" s="86" t="s">
        <v>1630</v>
      </c>
      <c r="Y498" s="86" t="s">
        <v>1630</v>
      </c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1392</v>
      </c>
      <c r="B499" s="136">
        <v>24</v>
      </c>
      <c r="C499" s="129" t="s">
        <v>1578</v>
      </c>
      <c r="D499" t="s">
        <v>1388</v>
      </c>
      <c r="E499" s="33" t="s">
        <v>1412</v>
      </c>
      <c r="F499" s="33" t="s">
        <v>1391</v>
      </c>
      <c r="G499" s="33"/>
      <c r="H499" s="81" t="s">
        <v>1401</v>
      </c>
      <c r="I499" s="34">
        <f t="shared" si="71"/>
        <v>15</v>
      </c>
      <c r="J499" s="34">
        <f t="shared" si="72"/>
        <v>13</v>
      </c>
      <c r="K499" s="35">
        <f t="shared" si="73"/>
        <v>0.5357142857142857</v>
      </c>
      <c r="L499" s="86" t="s">
        <v>1630</v>
      </c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 t="s">
        <v>1630</v>
      </c>
      <c r="S499" s="86" t="s">
        <v>1630</v>
      </c>
      <c r="T499" s="86" t="s">
        <v>1630</v>
      </c>
      <c r="U499" s="86" t="s">
        <v>1630</v>
      </c>
      <c r="V499" s="86" t="s">
        <v>1630</v>
      </c>
      <c r="W499" s="86" t="s">
        <v>1630</v>
      </c>
      <c r="X499" s="86" t="s">
        <v>1630</v>
      </c>
      <c r="Y499" s="86" t="s">
        <v>1630</v>
      </c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1392</v>
      </c>
      <c r="B500" s="136" t="s">
        <v>1396</v>
      </c>
      <c r="C500" s="129" t="s">
        <v>1578</v>
      </c>
      <c r="D500" t="s">
        <v>1388</v>
      </c>
      <c r="E500" s="33" t="s">
        <v>1390</v>
      </c>
      <c r="F500" s="33" t="s">
        <v>1391</v>
      </c>
      <c r="G500" s="33"/>
      <c r="H500" s="33" t="s">
        <v>1406</v>
      </c>
      <c r="I500" s="34">
        <f t="shared" si="71"/>
        <v>15</v>
      </c>
      <c r="J500" s="34">
        <f t="shared" si="72"/>
        <v>13</v>
      </c>
      <c r="K500" s="35">
        <f t="shared" si="73"/>
        <v>0.5357142857142857</v>
      </c>
      <c r="L500" s="86" t="s">
        <v>1630</v>
      </c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 t="s">
        <v>1630</v>
      </c>
      <c r="S500" s="86" t="s">
        <v>1630</v>
      </c>
      <c r="T500" s="86" t="s">
        <v>1630</v>
      </c>
      <c r="U500" s="86" t="s">
        <v>1630</v>
      </c>
      <c r="V500" s="86" t="s">
        <v>1630</v>
      </c>
      <c r="W500" s="86" t="s">
        <v>1630</v>
      </c>
      <c r="X500" s="86" t="s">
        <v>1630</v>
      </c>
      <c r="Y500" s="86" t="s">
        <v>1630</v>
      </c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>
        <v>25</v>
      </c>
      <c r="C501" s="129" t="s">
        <v>1578</v>
      </c>
      <c r="D501" t="s">
        <v>1389</v>
      </c>
      <c r="E501" s="33" t="s">
        <v>1412</v>
      </c>
      <c r="F501" s="33" t="s">
        <v>1391</v>
      </c>
      <c r="G501" s="33"/>
      <c r="H501" s="81" t="s">
        <v>1402</v>
      </c>
      <c r="I501" s="34">
        <f t="shared" si="71"/>
        <v>15</v>
      </c>
      <c r="J501" s="34">
        <f t="shared" si="72"/>
        <v>13</v>
      </c>
      <c r="K501" s="35">
        <f t="shared" si="73"/>
        <v>0.5357142857142857</v>
      </c>
      <c r="L501" s="86" t="s">
        <v>1630</v>
      </c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 t="s">
        <v>1630</v>
      </c>
      <c r="S501" s="86" t="s">
        <v>1630</v>
      </c>
      <c r="T501" s="86" t="s">
        <v>1630</v>
      </c>
      <c r="U501" s="86" t="s">
        <v>1630</v>
      </c>
      <c r="V501" s="86" t="s">
        <v>1630</v>
      </c>
      <c r="W501" s="86" t="s">
        <v>1630</v>
      </c>
      <c r="X501" s="86" t="s">
        <v>1630</v>
      </c>
      <c r="Y501" s="86" t="s">
        <v>1630</v>
      </c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 t="s">
        <v>1397</v>
      </c>
      <c r="C502" s="129" t="s">
        <v>1578</v>
      </c>
      <c r="D502" t="s">
        <v>1389</v>
      </c>
      <c r="E502" s="33" t="s">
        <v>1390</v>
      </c>
      <c r="F502" s="33" t="s">
        <v>1391</v>
      </c>
      <c r="G502" s="33"/>
      <c r="H502" s="33" t="s">
        <v>1407</v>
      </c>
      <c r="I502" s="34">
        <f t="shared" si="71"/>
        <v>15</v>
      </c>
      <c r="J502" s="34">
        <f t="shared" si="72"/>
        <v>13</v>
      </c>
      <c r="K502" s="35">
        <f t="shared" si="73"/>
        <v>0.5357142857142857</v>
      </c>
      <c r="L502" s="86" t="s">
        <v>1630</v>
      </c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 t="s">
        <v>1630</v>
      </c>
      <c r="S502" s="86" t="s">
        <v>1630</v>
      </c>
      <c r="T502" s="86" t="s">
        <v>1630</v>
      </c>
      <c r="U502" s="86" t="s">
        <v>1630</v>
      </c>
      <c r="V502" s="86" t="s">
        <v>1630</v>
      </c>
      <c r="W502" s="86" t="s">
        <v>1630</v>
      </c>
      <c r="X502" s="86" t="s">
        <v>1630</v>
      </c>
      <c r="Y502" s="86" t="s">
        <v>1630</v>
      </c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>
        <v>26</v>
      </c>
      <c r="C503" s="129" t="s">
        <v>1578</v>
      </c>
      <c r="D503" t="s">
        <v>1423</v>
      </c>
      <c r="E503" s="33" t="s">
        <v>1412</v>
      </c>
      <c r="F503" s="33" t="s">
        <v>1391</v>
      </c>
      <c r="G503" s="33"/>
      <c r="H503" s="81" t="s">
        <v>1429</v>
      </c>
      <c r="I503" s="34">
        <f t="shared" ref="I503:I524" si="74">COUNTIF(L503:AM503,"")</f>
        <v>15</v>
      </c>
      <c r="J503" s="34">
        <f t="shared" ref="J503:J524" si="75">COUNTIF(L503:AM503,"APAGADO")</f>
        <v>13</v>
      </c>
      <c r="K503" s="35">
        <f t="shared" ref="K503:K524" si="76">(I503)/(J503+I503)</f>
        <v>0.5357142857142857</v>
      </c>
      <c r="L503" s="86" t="s">
        <v>1630</v>
      </c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 t="s">
        <v>1630</v>
      </c>
      <c r="S503" s="86" t="s">
        <v>1630</v>
      </c>
      <c r="T503" s="86" t="s">
        <v>1630</v>
      </c>
      <c r="U503" s="86" t="s">
        <v>1630</v>
      </c>
      <c r="V503" s="86" t="s">
        <v>1630</v>
      </c>
      <c r="W503" s="86" t="s">
        <v>1630</v>
      </c>
      <c r="X503" s="86" t="s">
        <v>1630</v>
      </c>
      <c r="Y503" s="86" t="s">
        <v>1630</v>
      </c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1392</v>
      </c>
      <c r="B504" s="33" t="s">
        <v>1441</v>
      </c>
      <c r="C504" s="129" t="s">
        <v>1578</v>
      </c>
      <c r="D504" t="s">
        <v>1423</v>
      </c>
      <c r="E504" s="33" t="s">
        <v>1390</v>
      </c>
      <c r="F504" s="33" t="s">
        <v>1391</v>
      </c>
      <c r="G504" s="33"/>
      <c r="H504" s="33" t="s">
        <v>1435</v>
      </c>
      <c r="I504" s="34">
        <f t="shared" si="74"/>
        <v>15</v>
      </c>
      <c r="J504" s="34">
        <f t="shared" si="75"/>
        <v>13</v>
      </c>
      <c r="K504" s="35">
        <f t="shared" si="76"/>
        <v>0.5357142857142857</v>
      </c>
      <c r="L504" s="86" t="s">
        <v>1630</v>
      </c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 t="s">
        <v>1630</v>
      </c>
      <c r="S504" s="86" t="s">
        <v>1630</v>
      </c>
      <c r="T504" s="86" t="s">
        <v>1630</v>
      </c>
      <c r="U504" s="86" t="s">
        <v>1630</v>
      </c>
      <c r="V504" s="86" t="s">
        <v>1630</v>
      </c>
      <c r="W504" s="86" t="s">
        <v>1630</v>
      </c>
      <c r="X504" s="86" t="s">
        <v>1630</v>
      </c>
      <c r="Y504" s="86" t="s">
        <v>1630</v>
      </c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>
        <v>27</v>
      </c>
      <c r="C505" s="129" t="s">
        <v>1578</v>
      </c>
      <c r="D505" t="s">
        <v>1424</v>
      </c>
      <c r="E505" s="33" t="s">
        <v>1412</v>
      </c>
      <c r="F505" s="33" t="s">
        <v>1391</v>
      </c>
      <c r="G505" s="33"/>
      <c r="H505" s="81" t="s">
        <v>1430</v>
      </c>
      <c r="I505" s="34">
        <f t="shared" si="74"/>
        <v>15</v>
      </c>
      <c r="J505" s="34">
        <f t="shared" si="75"/>
        <v>13</v>
      </c>
      <c r="K505" s="35">
        <f t="shared" si="76"/>
        <v>0.5357142857142857</v>
      </c>
      <c r="L505" s="86" t="s">
        <v>1630</v>
      </c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 t="s">
        <v>1630</v>
      </c>
      <c r="S505" s="86" t="s">
        <v>1630</v>
      </c>
      <c r="T505" s="86" t="s">
        <v>1630</v>
      </c>
      <c r="U505" s="86" t="s">
        <v>1630</v>
      </c>
      <c r="V505" s="86" t="s">
        <v>1630</v>
      </c>
      <c r="W505" s="86" t="s">
        <v>1630</v>
      </c>
      <c r="X505" s="86" t="s">
        <v>1630</v>
      </c>
      <c r="Y505" s="86" t="s">
        <v>1630</v>
      </c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 t="s">
        <v>1442</v>
      </c>
      <c r="C506" s="129" t="s">
        <v>1578</v>
      </c>
      <c r="D506" t="s">
        <v>1424</v>
      </c>
      <c r="E506" s="33" t="s">
        <v>1390</v>
      </c>
      <c r="F506" s="33" t="s">
        <v>1391</v>
      </c>
      <c r="G506" s="33"/>
      <c r="H506" s="33" t="s">
        <v>1436</v>
      </c>
      <c r="I506" s="34">
        <f t="shared" si="74"/>
        <v>15</v>
      </c>
      <c r="J506" s="34">
        <f t="shared" si="75"/>
        <v>13</v>
      </c>
      <c r="K506" s="35">
        <f t="shared" si="76"/>
        <v>0.5357142857142857</v>
      </c>
      <c r="L506" s="86" t="s">
        <v>1630</v>
      </c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 t="s">
        <v>1630</v>
      </c>
      <c r="S506" s="86" t="s">
        <v>1630</v>
      </c>
      <c r="T506" s="86" t="s">
        <v>1630</v>
      </c>
      <c r="U506" s="86" t="s">
        <v>1630</v>
      </c>
      <c r="V506" s="86" t="s">
        <v>1630</v>
      </c>
      <c r="W506" s="86" t="s">
        <v>1630</v>
      </c>
      <c r="X506" s="86" t="s">
        <v>1630</v>
      </c>
      <c r="Y506" s="86" t="s">
        <v>1630</v>
      </c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>
        <v>28</v>
      </c>
      <c r="C507" s="129" t="s">
        <v>1578</v>
      </c>
      <c r="D507" t="s">
        <v>1425</v>
      </c>
      <c r="E507" s="33" t="s">
        <v>1412</v>
      </c>
      <c r="F507" s="33" t="s">
        <v>1391</v>
      </c>
      <c r="G507" s="33"/>
      <c r="H507" s="81" t="s">
        <v>1431</v>
      </c>
      <c r="I507" s="34">
        <f t="shared" si="74"/>
        <v>15</v>
      </c>
      <c r="J507" s="34">
        <f t="shared" si="75"/>
        <v>13</v>
      </c>
      <c r="K507" s="35">
        <f t="shared" si="76"/>
        <v>0.5357142857142857</v>
      </c>
      <c r="L507" s="86" t="s">
        <v>1630</v>
      </c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 t="s">
        <v>1630</v>
      </c>
      <c r="S507" s="86" t="s">
        <v>1630</v>
      </c>
      <c r="T507" s="86" t="s">
        <v>1630</v>
      </c>
      <c r="U507" s="86" t="s">
        <v>1630</v>
      </c>
      <c r="V507" s="86" t="s">
        <v>1630</v>
      </c>
      <c r="W507" s="86" t="s">
        <v>1630</v>
      </c>
      <c r="X507" s="86" t="s">
        <v>1630</v>
      </c>
      <c r="Y507" s="86" t="s">
        <v>1630</v>
      </c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1443</v>
      </c>
      <c r="C508" s="129" t="s">
        <v>1578</v>
      </c>
      <c r="D508" t="s">
        <v>1425</v>
      </c>
      <c r="E508" s="33" t="s">
        <v>1390</v>
      </c>
      <c r="F508" s="33" t="s">
        <v>1391</v>
      </c>
      <c r="G508" s="33"/>
      <c r="H508" s="33" t="s">
        <v>1437</v>
      </c>
      <c r="I508" s="34">
        <f t="shared" si="74"/>
        <v>15</v>
      </c>
      <c r="J508" s="34">
        <f t="shared" si="75"/>
        <v>13</v>
      </c>
      <c r="K508" s="35">
        <f t="shared" si="76"/>
        <v>0.5357142857142857</v>
      </c>
      <c r="L508" s="86" t="s">
        <v>1630</v>
      </c>
      <c r="M508" s="86" t="s">
        <v>1630</v>
      </c>
      <c r="N508" s="86"/>
      <c r="O508" s="86" t="s">
        <v>1630</v>
      </c>
      <c r="P508" s="86" t="s">
        <v>1630</v>
      </c>
      <c r="Q508" s="86" t="s">
        <v>1630</v>
      </c>
      <c r="R508" s="86" t="s">
        <v>1630</v>
      </c>
      <c r="S508" s="86" t="s">
        <v>1630</v>
      </c>
      <c r="T508" s="86" t="s">
        <v>1630</v>
      </c>
      <c r="U508" s="86" t="s">
        <v>1630</v>
      </c>
      <c r="V508" s="86" t="s">
        <v>1630</v>
      </c>
      <c r="W508" s="86" t="s">
        <v>1630</v>
      </c>
      <c r="X508" s="86" t="s">
        <v>1630</v>
      </c>
      <c r="Y508" s="86" t="s">
        <v>1630</v>
      </c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1392</v>
      </c>
      <c r="B509" s="136">
        <v>29</v>
      </c>
      <c r="C509" s="129" t="s">
        <v>1578</v>
      </c>
      <c r="D509" t="s">
        <v>1426</v>
      </c>
      <c r="E509" s="33" t="s">
        <v>1412</v>
      </c>
      <c r="F509" s="33" t="s">
        <v>1391</v>
      </c>
      <c r="G509" s="33"/>
      <c r="H509" s="81" t="s">
        <v>1432</v>
      </c>
      <c r="I509" s="34">
        <f t="shared" si="74"/>
        <v>25</v>
      </c>
      <c r="J509" s="34">
        <f t="shared" si="75"/>
        <v>3</v>
      </c>
      <c r="K509" s="35">
        <f t="shared" si="76"/>
        <v>0.8928571428571429</v>
      </c>
      <c r="L509" s="86" t="s">
        <v>1630</v>
      </c>
      <c r="M509" s="86" t="s">
        <v>1630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 t="s">
        <v>1630</v>
      </c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1392</v>
      </c>
      <c r="B510" s="136" t="s">
        <v>1444</v>
      </c>
      <c r="C510" s="129" t="s">
        <v>1578</v>
      </c>
      <c r="D510" t="s">
        <v>1426</v>
      </c>
      <c r="E510" s="33" t="s">
        <v>1390</v>
      </c>
      <c r="F510" s="33" t="s">
        <v>1391</v>
      </c>
      <c r="G510" s="33"/>
      <c r="H510" s="33" t="s">
        <v>1438</v>
      </c>
      <c r="I510" s="34">
        <f t="shared" si="74"/>
        <v>17</v>
      </c>
      <c r="J510" s="34">
        <f t="shared" si="75"/>
        <v>11</v>
      </c>
      <c r="K510" s="35">
        <f t="shared" si="76"/>
        <v>0.6071428571428571</v>
      </c>
      <c r="L510" s="86"/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 t="s">
        <v>1630</v>
      </c>
      <c r="S510" s="86" t="s">
        <v>1630</v>
      </c>
      <c r="T510" s="86" t="s">
        <v>1630</v>
      </c>
      <c r="U510" s="86" t="s">
        <v>1630</v>
      </c>
      <c r="V510" s="86" t="s">
        <v>1630</v>
      </c>
      <c r="W510" s="86" t="s">
        <v>1630</v>
      </c>
      <c r="X510" s="86" t="s">
        <v>1630</v>
      </c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1392</v>
      </c>
      <c r="B511" s="132">
        <v>30</v>
      </c>
      <c r="C511" s="129" t="s">
        <v>1578</v>
      </c>
      <c r="D511" t="s">
        <v>1427</v>
      </c>
      <c r="E511" s="33" t="s">
        <v>1412</v>
      </c>
      <c r="F511" s="33" t="s">
        <v>1391</v>
      </c>
      <c r="G511" s="33"/>
      <c r="H511" s="81" t="s">
        <v>1433</v>
      </c>
      <c r="I511" s="34">
        <f t="shared" si="74"/>
        <v>15</v>
      </c>
      <c r="J511" s="34">
        <f t="shared" si="75"/>
        <v>13</v>
      </c>
      <c r="K511" s="35">
        <f t="shared" si="76"/>
        <v>0.5357142857142857</v>
      </c>
      <c r="L511" s="86" t="s">
        <v>1630</v>
      </c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 t="s">
        <v>1630</v>
      </c>
      <c r="S511" s="86" t="s">
        <v>1630</v>
      </c>
      <c r="T511" s="86" t="s">
        <v>1630</v>
      </c>
      <c r="U511" s="86" t="s">
        <v>1630</v>
      </c>
      <c r="V511" s="86" t="s">
        <v>1630</v>
      </c>
      <c r="W511" s="86" t="s">
        <v>1630</v>
      </c>
      <c r="X511" s="86" t="s">
        <v>1630</v>
      </c>
      <c r="Y511" s="86" t="s">
        <v>1630</v>
      </c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1445</v>
      </c>
      <c r="C512" s="129" t="s">
        <v>1578</v>
      </c>
      <c r="D512" t="s">
        <v>1427</v>
      </c>
      <c r="E512" s="33" t="s">
        <v>1390</v>
      </c>
      <c r="F512" s="33" t="s">
        <v>1391</v>
      </c>
      <c r="G512" s="33"/>
      <c r="H512" s="33" t="s">
        <v>1439</v>
      </c>
      <c r="I512" s="34">
        <f t="shared" si="74"/>
        <v>15</v>
      </c>
      <c r="J512" s="34">
        <f t="shared" si="75"/>
        <v>13</v>
      </c>
      <c r="K512" s="35">
        <f t="shared" si="76"/>
        <v>0.5357142857142857</v>
      </c>
      <c r="L512" s="86" t="s">
        <v>1630</v>
      </c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 t="s">
        <v>1630</v>
      </c>
      <c r="S512" s="86" t="s">
        <v>1630</v>
      </c>
      <c r="T512" s="86" t="s">
        <v>1630</v>
      </c>
      <c r="U512" s="86" t="s">
        <v>1630</v>
      </c>
      <c r="V512" s="86" t="s">
        <v>1630</v>
      </c>
      <c r="W512" s="86" t="s">
        <v>1630</v>
      </c>
      <c r="X512" s="86" t="s">
        <v>1630</v>
      </c>
      <c r="Y512" s="86" t="s">
        <v>1630</v>
      </c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>
        <v>31</v>
      </c>
      <c r="C513" s="129" t="s">
        <v>1578</v>
      </c>
      <c r="D513" t="s">
        <v>1428</v>
      </c>
      <c r="E513" s="33" t="s">
        <v>1412</v>
      </c>
      <c r="F513" s="33" t="s">
        <v>1391</v>
      </c>
      <c r="G513" s="33"/>
      <c r="H513" s="81" t="s">
        <v>1434</v>
      </c>
      <c r="I513" s="34">
        <f t="shared" si="74"/>
        <v>15</v>
      </c>
      <c r="J513" s="34">
        <f t="shared" si="75"/>
        <v>13</v>
      </c>
      <c r="K513" s="35">
        <f t="shared" si="76"/>
        <v>0.5357142857142857</v>
      </c>
      <c r="L513" s="86" t="s">
        <v>1630</v>
      </c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 t="s">
        <v>1630</v>
      </c>
      <c r="S513" s="86" t="s">
        <v>1630</v>
      </c>
      <c r="T513" s="86" t="s">
        <v>1630</v>
      </c>
      <c r="U513" s="86" t="s">
        <v>1630</v>
      </c>
      <c r="V513" s="86" t="s">
        <v>1630</v>
      </c>
      <c r="W513" s="86" t="s">
        <v>1630</v>
      </c>
      <c r="X513" s="86" t="s">
        <v>1630</v>
      </c>
      <c r="Y513" s="86" t="s">
        <v>1630</v>
      </c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1446</v>
      </c>
      <c r="C514" s="129" t="s">
        <v>1578</v>
      </c>
      <c r="D514" t="s">
        <v>1428</v>
      </c>
      <c r="E514" s="33" t="s">
        <v>1390</v>
      </c>
      <c r="F514" s="33" t="s">
        <v>1391</v>
      </c>
      <c r="G514" s="33"/>
      <c r="H514" s="33" t="s">
        <v>1440</v>
      </c>
      <c r="I514" s="34">
        <f t="shared" si="74"/>
        <v>15</v>
      </c>
      <c r="J514" s="34">
        <f t="shared" si="75"/>
        <v>13</v>
      </c>
      <c r="K514" s="35">
        <f t="shared" si="76"/>
        <v>0.5357142857142857</v>
      </c>
      <c r="L514" s="86" t="s">
        <v>1630</v>
      </c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 t="s">
        <v>1630</v>
      </c>
      <c r="S514" s="86" t="s">
        <v>1630</v>
      </c>
      <c r="T514" s="86" t="s">
        <v>1630</v>
      </c>
      <c r="U514" s="86" t="s">
        <v>1630</v>
      </c>
      <c r="V514" s="86" t="s">
        <v>1630</v>
      </c>
      <c r="W514" s="86" t="s">
        <v>1630</v>
      </c>
      <c r="X514" s="86" t="s">
        <v>1630</v>
      </c>
      <c r="Y514" s="86" t="s">
        <v>1630</v>
      </c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1485</v>
      </c>
      <c r="C515" s="129" t="s">
        <v>1578</v>
      </c>
      <c r="D515" t="s">
        <v>1462</v>
      </c>
      <c r="E515" s="33" t="s">
        <v>1412</v>
      </c>
      <c r="F515" s="33" t="s">
        <v>1391</v>
      </c>
      <c r="G515" s="33"/>
      <c r="H515" s="81" t="s">
        <v>1458</v>
      </c>
      <c r="I515" s="34">
        <f t="shared" si="74"/>
        <v>15</v>
      </c>
      <c r="J515" s="34">
        <f t="shared" si="75"/>
        <v>13</v>
      </c>
      <c r="K515" s="35">
        <f t="shared" si="76"/>
        <v>0.5357142857142857</v>
      </c>
      <c r="L515" s="86" t="s">
        <v>1630</v>
      </c>
      <c r="M515" s="86" t="s">
        <v>1630</v>
      </c>
      <c r="N515" s="86"/>
      <c r="O515" s="86" t="s">
        <v>1630</v>
      </c>
      <c r="P515" s="86" t="s">
        <v>1630</v>
      </c>
      <c r="Q515" s="86" t="s">
        <v>1630</v>
      </c>
      <c r="R515" s="86" t="s">
        <v>1630</v>
      </c>
      <c r="S515" s="86" t="s">
        <v>1630</v>
      </c>
      <c r="T515" s="86" t="s">
        <v>1630</v>
      </c>
      <c r="U515" s="86" t="s">
        <v>1630</v>
      </c>
      <c r="V515" s="86" t="s">
        <v>1630</v>
      </c>
      <c r="W515" s="86" t="s">
        <v>1630</v>
      </c>
      <c r="X515" s="86" t="s">
        <v>1630</v>
      </c>
      <c r="Y515" s="86" t="s">
        <v>1630</v>
      </c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1447</v>
      </c>
      <c r="C516" s="129" t="s">
        <v>1578</v>
      </c>
      <c r="D516" t="s">
        <v>1462</v>
      </c>
      <c r="E516" s="33" t="s">
        <v>1390</v>
      </c>
      <c r="F516" s="33" t="s">
        <v>1391</v>
      </c>
      <c r="G516" s="33"/>
      <c r="H516" s="33" t="s">
        <v>1454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1392</v>
      </c>
      <c r="B517" s="132" t="s">
        <v>1448</v>
      </c>
      <c r="C517" s="129" t="s">
        <v>1578</v>
      </c>
      <c r="D517" t="s">
        <v>1518</v>
      </c>
      <c r="E517" s="33" t="s">
        <v>1412</v>
      </c>
      <c r="F517" s="33" t="s">
        <v>1391</v>
      </c>
      <c r="G517" s="33"/>
      <c r="H517" s="81" t="s">
        <v>1459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1392</v>
      </c>
      <c r="B518" s="33" t="s">
        <v>1449</v>
      </c>
      <c r="C518" s="129" t="s">
        <v>1578</v>
      </c>
      <c r="D518" t="s">
        <v>1518</v>
      </c>
      <c r="E518" s="33" t="s">
        <v>1390</v>
      </c>
      <c r="F518" s="33" t="s">
        <v>1391</v>
      </c>
      <c r="G518" s="33"/>
      <c r="H518" s="33" t="s">
        <v>1455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1450</v>
      </c>
      <c r="C519" s="129" t="s">
        <v>1578</v>
      </c>
      <c r="D519" t="s">
        <v>1464</v>
      </c>
      <c r="E519" s="33" t="s">
        <v>1412</v>
      </c>
      <c r="F519" s="33" t="s">
        <v>1391</v>
      </c>
      <c r="G519" s="33"/>
      <c r="H519" s="81" t="s">
        <v>1460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1392</v>
      </c>
      <c r="B520" s="136" t="s">
        <v>1451</v>
      </c>
      <c r="C520" s="129" t="s">
        <v>1578</v>
      </c>
      <c r="D520" t="s">
        <v>1464</v>
      </c>
      <c r="E520" s="33" t="s">
        <v>1390</v>
      </c>
      <c r="F520" s="33" t="s">
        <v>1391</v>
      </c>
      <c r="G520" s="33"/>
      <c r="H520" s="33" t="s">
        <v>1456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1392</v>
      </c>
      <c r="B521" s="33" t="s">
        <v>1452</v>
      </c>
      <c r="C521" s="129" t="s">
        <v>1578</v>
      </c>
      <c r="D521" t="s">
        <v>1463</v>
      </c>
      <c r="E521" s="33" t="s">
        <v>1412</v>
      </c>
      <c r="F521" s="33" t="s">
        <v>1391</v>
      </c>
      <c r="G521" s="33"/>
      <c r="H521" s="81" t="s">
        <v>1461</v>
      </c>
      <c r="I521" s="34">
        <f t="shared" si="74"/>
        <v>15</v>
      </c>
      <c r="J521" s="34">
        <f t="shared" si="75"/>
        <v>13</v>
      </c>
      <c r="K521" s="35">
        <f t="shared" si="76"/>
        <v>0.5357142857142857</v>
      </c>
      <c r="L521" s="86" t="s">
        <v>1630</v>
      </c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 t="s">
        <v>1630</v>
      </c>
      <c r="S521" s="86" t="s">
        <v>1630</v>
      </c>
      <c r="T521" s="86" t="s">
        <v>1630</v>
      </c>
      <c r="U521" s="86" t="s">
        <v>1630</v>
      </c>
      <c r="V521" s="86" t="s">
        <v>1630</v>
      </c>
      <c r="W521" s="86" t="s">
        <v>1630</v>
      </c>
      <c r="X521" s="86" t="s">
        <v>1630</v>
      </c>
      <c r="Y521" s="86" t="s">
        <v>1630</v>
      </c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1392</v>
      </c>
      <c r="B522" s="33" t="s">
        <v>1453</v>
      </c>
      <c r="C522" s="129" t="s">
        <v>1578</v>
      </c>
      <c r="D522" t="s">
        <v>1463</v>
      </c>
      <c r="E522" s="33" t="s">
        <v>1390</v>
      </c>
      <c r="F522" s="33" t="s">
        <v>1391</v>
      </c>
      <c r="G522" s="33"/>
      <c r="H522" s="33" t="s">
        <v>1457</v>
      </c>
      <c r="I522" s="34">
        <f t="shared" si="74"/>
        <v>15</v>
      </c>
      <c r="J522" s="34">
        <f t="shared" si="75"/>
        <v>13</v>
      </c>
      <c r="K522" s="35">
        <f t="shared" si="76"/>
        <v>0.5357142857142857</v>
      </c>
      <c r="L522" s="86" t="s">
        <v>1630</v>
      </c>
      <c r="M522" s="86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 t="s">
        <v>1630</v>
      </c>
      <c r="S522" s="86" t="s">
        <v>1630</v>
      </c>
      <c r="T522" s="86" t="s">
        <v>1630</v>
      </c>
      <c r="U522" s="86" t="s">
        <v>1630</v>
      </c>
      <c r="V522" s="86" t="s">
        <v>1630</v>
      </c>
      <c r="W522" s="86" t="s">
        <v>1630</v>
      </c>
      <c r="X522" s="86" t="s">
        <v>1630</v>
      </c>
      <c r="Y522" s="86" t="s">
        <v>1630</v>
      </c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1392</v>
      </c>
      <c r="B523" s="136" t="s">
        <v>1573</v>
      </c>
      <c r="C523" s="129" t="s">
        <v>1578</v>
      </c>
      <c r="D523" t="s">
        <v>1575</v>
      </c>
      <c r="E523" s="33" t="s">
        <v>1412</v>
      </c>
      <c r="F523" s="33" t="s">
        <v>1391</v>
      </c>
      <c r="G523" s="33"/>
      <c r="H523" s="33"/>
      <c r="I523" s="34">
        <f t="shared" si="74"/>
        <v>15</v>
      </c>
      <c r="J523" s="34">
        <f t="shared" si="75"/>
        <v>13</v>
      </c>
      <c r="K523" s="35">
        <f t="shared" si="76"/>
        <v>0.5357142857142857</v>
      </c>
      <c r="L523" s="86" t="s">
        <v>1630</v>
      </c>
      <c r="M523" s="88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 t="s">
        <v>1630</v>
      </c>
      <c r="S523" s="86" t="s">
        <v>1630</v>
      </c>
      <c r="T523" s="86" t="s">
        <v>1630</v>
      </c>
      <c r="U523" s="86" t="s">
        <v>1630</v>
      </c>
      <c r="V523" s="86" t="s">
        <v>1630</v>
      </c>
      <c r="W523" s="86" t="s">
        <v>1630</v>
      </c>
      <c r="X523" s="86" t="s">
        <v>1630</v>
      </c>
      <c r="Y523" s="86" t="s">
        <v>1630</v>
      </c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1574</v>
      </c>
      <c r="C524" s="129" t="s">
        <v>1578</v>
      </c>
      <c r="D524" t="s">
        <v>1575</v>
      </c>
      <c r="E524" s="33" t="s">
        <v>1390</v>
      </c>
      <c r="F524" s="33" t="s">
        <v>1391</v>
      </c>
      <c r="G524" s="33"/>
      <c r="H524" s="33"/>
      <c r="I524" s="34">
        <f t="shared" si="74"/>
        <v>15</v>
      </c>
      <c r="J524" s="34">
        <f t="shared" si="75"/>
        <v>13</v>
      </c>
      <c r="K524" s="35">
        <f t="shared" si="76"/>
        <v>0.5357142857142857</v>
      </c>
      <c r="L524" s="86" t="s">
        <v>1630</v>
      </c>
      <c r="M524" s="88" t="s">
        <v>1630</v>
      </c>
      <c r="N524" s="86"/>
      <c r="O524" s="86" t="s">
        <v>1630</v>
      </c>
      <c r="P524" s="86" t="s">
        <v>1630</v>
      </c>
      <c r="Q524" s="86" t="s">
        <v>1630</v>
      </c>
      <c r="R524" s="86" t="s">
        <v>1630</v>
      </c>
      <c r="S524" s="86" t="s">
        <v>1630</v>
      </c>
      <c r="T524" s="86" t="s">
        <v>1630</v>
      </c>
      <c r="U524" s="86" t="s">
        <v>1630</v>
      </c>
      <c r="V524" s="86" t="s">
        <v>1630</v>
      </c>
      <c r="W524" s="86" t="s">
        <v>1630</v>
      </c>
      <c r="X524" s="86" t="s">
        <v>1630</v>
      </c>
      <c r="Y524" s="86" t="s">
        <v>1630</v>
      </c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1467</v>
      </c>
      <c r="C525" s="129" t="s">
        <v>1578</v>
      </c>
      <c r="D525" t="s">
        <v>1494</v>
      </c>
      <c r="E525" s="33" t="s">
        <v>1412</v>
      </c>
      <c r="F525" s="33" t="s">
        <v>1391</v>
      </c>
      <c r="G525" s="33"/>
      <c r="H525" s="33" t="s">
        <v>1488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1486</v>
      </c>
      <c r="C526" s="129" t="s">
        <v>1578</v>
      </c>
      <c r="D526" t="s">
        <v>1494</v>
      </c>
      <c r="E526" s="33" t="s">
        <v>1390</v>
      </c>
      <c r="F526" s="33" t="s">
        <v>1391</v>
      </c>
      <c r="G526" s="33"/>
      <c r="H526" s="81" t="s">
        <v>1489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1468</v>
      </c>
      <c r="C527" s="129" t="s">
        <v>1578</v>
      </c>
      <c r="D527" t="s">
        <v>1493</v>
      </c>
      <c r="E527" s="33" t="s">
        <v>1412</v>
      </c>
      <c r="F527" s="33" t="s">
        <v>1391</v>
      </c>
      <c r="G527" s="33"/>
      <c r="H527" s="33" t="s">
        <v>1490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1469</v>
      </c>
      <c r="C528" s="129" t="s">
        <v>1578</v>
      </c>
      <c r="D528" t="s">
        <v>1493</v>
      </c>
      <c r="E528" s="33" t="s">
        <v>1390</v>
      </c>
      <c r="F528" s="33" t="s">
        <v>1391</v>
      </c>
      <c r="G528" s="33"/>
      <c r="H528" s="81" t="s">
        <v>1491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1470</v>
      </c>
      <c r="C529" s="129" t="s">
        <v>1578</v>
      </c>
      <c r="D529" t="s">
        <v>1495</v>
      </c>
      <c r="E529" s="33" t="s">
        <v>1412</v>
      </c>
      <c r="F529" s="33" t="s">
        <v>1391</v>
      </c>
      <c r="G529" s="33"/>
      <c r="H529" s="33" t="s">
        <v>1496</v>
      </c>
      <c r="I529" s="34">
        <f t="shared" si="77"/>
        <v>25</v>
      </c>
      <c r="J529" s="34">
        <f t="shared" si="78"/>
        <v>3</v>
      </c>
      <c r="K529" s="35">
        <f t="shared" si="79"/>
        <v>0.8928571428571429</v>
      </c>
      <c r="L529" s="86" t="s">
        <v>1630</v>
      </c>
      <c r="M529" s="88" t="s">
        <v>1630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 t="s">
        <v>1630</v>
      </c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1471</v>
      </c>
      <c r="C530" s="129" t="s">
        <v>1578</v>
      </c>
      <c r="D530" t="s">
        <v>1495</v>
      </c>
      <c r="E530" s="33" t="s">
        <v>1390</v>
      </c>
      <c r="F530" s="33" t="s">
        <v>1391</v>
      </c>
      <c r="G530" s="33"/>
      <c r="H530" s="81" t="s">
        <v>1497</v>
      </c>
      <c r="I530" s="34">
        <f t="shared" si="77"/>
        <v>18</v>
      </c>
      <c r="J530" s="34">
        <f t="shared" si="78"/>
        <v>10</v>
      </c>
      <c r="K530" s="35">
        <f t="shared" si="79"/>
        <v>0.6428571428571429</v>
      </c>
      <c r="L530" s="86"/>
      <c r="M530" s="88"/>
      <c r="N530" s="86"/>
      <c r="O530" s="86" t="s">
        <v>1630</v>
      </c>
      <c r="P530" s="86" t="s">
        <v>1630</v>
      </c>
      <c r="Q530" s="86" t="s">
        <v>1630</v>
      </c>
      <c r="R530" s="86" t="s">
        <v>1630</v>
      </c>
      <c r="S530" s="86" t="s">
        <v>1630</v>
      </c>
      <c r="T530" s="86" t="s">
        <v>1630</v>
      </c>
      <c r="U530" s="86" t="s">
        <v>1630</v>
      </c>
      <c r="V530" s="86" t="s">
        <v>1630</v>
      </c>
      <c r="W530" s="86" t="s">
        <v>1630</v>
      </c>
      <c r="X530" s="86" t="s">
        <v>1630</v>
      </c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1472</v>
      </c>
      <c r="C531" s="129" t="s">
        <v>1578</v>
      </c>
      <c r="D531" t="s">
        <v>1492</v>
      </c>
      <c r="E531" s="33" t="s">
        <v>1412</v>
      </c>
      <c r="F531" s="33" t="s">
        <v>1391</v>
      </c>
      <c r="G531" s="33"/>
      <c r="H531" s="33" t="s">
        <v>1498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1473</v>
      </c>
      <c r="C532" s="129" t="s">
        <v>1578</v>
      </c>
      <c r="D532" t="s">
        <v>1492</v>
      </c>
      <c r="E532" s="33" t="s">
        <v>1390</v>
      </c>
      <c r="F532" s="33" t="s">
        <v>1391</v>
      </c>
      <c r="G532" s="33"/>
      <c r="H532" s="81" t="s">
        <v>1499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1474</v>
      </c>
      <c r="C533" s="129" t="s">
        <v>1578</v>
      </c>
      <c r="D533" t="s">
        <v>1500</v>
      </c>
      <c r="E533" s="33" t="s">
        <v>1412</v>
      </c>
      <c r="F533" s="33" t="s">
        <v>1391</v>
      </c>
      <c r="G533" s="33"/>
      <c r="H533" s="33" t="s">
        <v>1501</v>
      </c>
      <c r="I533" s="34">
        <f t="shared" si="77"/>
        <v>15</v>
      </c>
      <c r="J533" s="34">
        <f t="shared" si="78"/>
        <v>13</v>
      </c>
      <c r="K533" s="35">
        <f t="shared" si="79"/>
        <v>0.5357142857142857</v>
      </c>
      <c r="L533" s="86" t="s">
        <v>1630</v>
      </c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 t="s">
        <v>1630</v>
      </c>
      <c r="S533" s="86" t="s">
        <v>1630</v>
      </c>
      <c r="T533" s="86" t="s">
        <v>1630</v>
      </c>
      <c r="U533" s="86" t="s">
        <v>1630</v>
      </c>
      <c r="V533" s="86" t="s">
        <v>1630</v>
      </c>
      <c r="W533" s="86" t="s">
        <v>1630</v>
      </c>
      <c r="X533" s="86" t="s">
        <v>1630</v>
      </c>
      <c r="Y533" s="86" t="s">
        <v>1630</v>
      </c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1475</v>
      </c>
      <c r="C534" s="129" t="s">
        <v>1578</v>
      </c>
      <c r="D534" t="s">
        <v>1500</v>
      </c>
      <c r="E534" s="33" t="s">
        <v>1390</v>
      </c>
      <c r="F534" s="33" t="s">
        <v>1391</v>
      </c>
      <c r="G534" s="33"/>
      <c r="H534" s="81" t="s">
        <v>1502</v>
      </c>
      <c r="I534" s="34">
        <f t="shared" si="77"/>
        <v>15</v>
      </c>
      <c r="J534" s="34">
        <f t="shared" si="78"/>
        <v>13</v>
      </c>
      <c r="K534" s="35">
        <f t="shared" si="79"/>
        <v>0.5357142857142857</v>
      </c>
      <c r="L534" s="86" t="s">
        <v>1630</v>
      </c>
      <c r="M534" s="88" t="s">
        <v>1630</v>
      </c>
      <c r="N534" s="86"/>
      <c r="O534" s="86" t="s">
        <v>1630</v>
      </c>
      <c r="P534" s="86" t="s">
        <v>1630</v>
      </c>
      <c r="Q534" s="86" t="s">
        <v>1630</v>
      </c>
      <c r="R534" s="86" t="s">
        <v>1630</v>
      </c>
      <c r="S534" s="86" t="s">
        <v>1630</v>
      </c>
      <c r="T534" s="86" t="s">
        <v>1630</v>
      </c>
      <c r="U534" s="86" t="s">
        <v>1630</v>
      </c>
      <c r="V534" s="86" t="s">
        <v>1630</v>
      </c>
      <c r="W534" s="86" t="s">
        <v>1630</v>
      </c>
      <c r="X534" s="86" t="s">
        <v>1630</v>
      </c>
      <c r="Y534" s="86" t="s">
        <v>1630</v>
      </c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1476</v>
      </c>
      <c r="C535" s="129" t="s">
        <v>1578</v>
      </c>
      <c r="D535" t="s">
        <v>1503</v>
      </c>
      <c r="E535" s="33" t="s">
        <v>1412</v>
      </c>
      <c r="F535" s="33" t="s">
        <v>1391</v>
      </c>
      <c r="G535" s="33"/>
      <c r="H535" s="33" t="s">
        <v>1504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1477</v>
      </c>
      <c r="C536" s="129" t="s">
        <v>1578</v>
      </c>
      <c r="D536" t="s">
        <v>1503</v>
      </c>
      <c r="E536" s="33" t="s">
        <v>1390</v>
      </c>
      <c r="F536" s="33" t="s">
        <v>1391</v>
      </c>
      <c r="G536" s="33"/>
      <c r="H536" s="81" t="s">
        <v>1505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1392</v>
      </c>
      <c r="B537" s="136" t="s">
        <v>1478</v>
      </c>
      <c r="C537" s="129" t="s">
        <v>1578</v>
      </c>
      <c r="D537" t="s">
        <v>1506</v>
      </c>
      <c r="E537" s="33" t="s">
        <v>1412</v>
      </c>
      <c r="F537" s="33" t="s">
        <v>1391</v>
      </c>
      <c r="G537" s="33"/>
      <c r="H537" s="33" t="s">
        <v>1507</v>
      </c>
      <c r="I537" s="34">
        <f t="shared" si="77"/>
        <v>15</v>
      </c>
      <c r="J537" s="34">
        <f t="shared" si="78"/>
        <v>13</v>
      </c>
      <c r="K537" s="35">
        <f t="shared" si="79"/>
        <v>0.5357142857142857</v>
      </c>
      <c r="L537" s="86" t="s">
        <v>1630</v>
      </c>
      <c r="M537" s="88" t="s">
        <v>1630</v>
      </c>
      <c r="N537" s="86"/>
      <c r="O537" s="86" t="s">
        <v>1630</v>
      </c>
      <c r="P537" s="86" t="s">
        <v>1630</v>
      </c>
      <c r="Q537" s="86" t="s">
        <v>1630</v>
      </c>
      <c r="R537" s="86" t="s">
        <v>1630</v>
      </c>
      <c r="S537" s="86" t="s">
        <v>1630</v>
      </c>
      <c r="T537" s="86" t="s">
        <v>1630</v>
      </c>
      <c r="U537" s="86" t="s">
        <v>1630</v>
      </c>
      <c r="V537" s="86" t="s">
        <v>1630</v>
      </c>
      <c r="W537" s="86" t="s">
        <v>1630</v>
      </c>
      <c r="X537" s="86" t="s">
        <v>1630</v>
      </c>
      <c r="Y537" s="86" t="s">
        <v>1630</v>
      </c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1392</v>
      </c>
      <c r="B538" s="136" t="s">
        <v>1479</v>
      </c>
      <c r="C538" s="129" t="s">
        <v>1578</v>
      </c>
      <c r="D538" t="s">
        <v>1506</v>
      </c>
      <c r="E538" s="33" t="s">
        <v>1390</v>
      </c>
      <c r="F538" s="33" t="s">
        <v>1391</v>
      </c>
      <c r="G538" s="33"/>
      <c r="H538" s="81" t="s">
        <v>1508</v>
      </c>
      <c r="I538" s="34">
        <f t="shared" ref="I538:I544" si="80">COUNTIF(L538:AM538,"")</f>
        <v>15</v>
      </c>
      <c r="J538" s="34">
        <f t="shared" ref="J538:J544" si="81">COUNTIF(L538:AM538,"APAGADO")</f>
        <v>13</v>
      </c>
      <c r="K538" s="35">
        <f t="shared" ref="K538:K544" si="82">(I538)/(J538+I538)</f>
        <v>0.5357142857142857</v>
      </c>
      <c r="L538" s="86" t="s">
        <v>1630</v>
      </c>
      <c r="M538" s="88" t="s">
        <v>1630</v>
      </c>
      <c r="N538" s="86"/>
      <c r="O538" s="86" t="s">
        <v>1630</v>
      </c>
      <c r="P538" s="86" t="s">
        <v>1630</v>
      </c>
      <c r="Q538" s="86" t="s">
        <v>1630</v>
      </c>
      <c r="R538" s="86" t="s">
        <v>1630</v>
      </c>
      <c r="S538" s="86" t="s">
        <v>1630</v>
      </c>
      <c r="T538" s="86" t="s">
        <v>1630</v>
      </c>
      <c r="U538" s="86" t="s">
        <v>1630</v>
      </c>
      <c r="V538" s="86" t="s">
        <v>1630</v>
      </c>
      <c r="W538" s="86" t="s">
        <v>1630</v>
      </c>
      <c r="X538" s="86" t="s">
        <v>1630</v>
      </c>
      <c r="Y538" s="86" t="s">
        <v>1630</v>
      </c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1480</v>
      </c>
      <c r="C539" s="129" t="s">
        <v>1578</v>
      </c>
      <c r="D539" t="s">
        <v>1509</v>
      </c>
      <c r="E539" s="33" t="s">
        <v>1412</v>
      </c>
      <c r="F539" s="33" t="s">
        <v>1391</v>
      </c>
      <c r="G539" s="33"/>
      <c r="H539" s="33" t="s">
        <v>1510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1481</v>
      </c>
      <c r="C540" s="129" t="s">
        <v>1578</v>
      </c>
      <c r="D540" t="s">
        <v>1509</v>
      </c>
      <c r="E540" s="33" t="s">
        <v>1390</v>
      </c>
      <c r="F540" s="33" t="s">
        <v>1391</v>
      </c>
      <c r="G540" s="33"/>
      <c r="H540" s="81" t="s">
        <v>1511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1482</v>
      </c>
      <c r="C541" s="129" t="s">
        <v>1578</v>
      </c>
      <c r="D541" t="s">
        <v>1512</v>
      </c>
      <c r="E541" s="33" t="s">
        <v>1412</v>
      </c>
      <c r="F541" s="33" t="s">
        <v>1391</v>
      </c>
      <c r="G541" s="33"/>
      <c r="H541" s="33" t="s">
        <v>1513</v>
      </c>
      <c r="I541" s="34">
        <f t="shared" si="80"/>
        <v>15</v>
      </c>
      <c r="J541" s="34">
        <f t="shared" si="81"/>
        <v>13</v>
      </c>
      <c r="K541" s="35">
        <f t="shared" si="82"/>
        <v>0.5357142857142857</v>
      </c>
      <c r="L541" s="86" t="s">
        <v>1630</v>
      </c>
      <c r="M541" s="88" t="s">
        <v>1630</v>
      </c>
      <c r="N541" s="86"/>
      <c r="O541" s="86" t="s">
        <v>1630</v>
      </c>
      <c r="P541" s="86" t="s">
        <v>1630</v>
      </c>
      <c r="Q541" s="86" t="s">
        <v>1630</v>
      </c>
      <c r="R541" s="86" t="s">
        <v>1630</v>
      </c>
      <c r="S541" s="86" t="s">
        <v>1630</v>
      </c>
      <c r="T541" s="86" t="s">
        <v>1630</v>
      </c>
      <c r="U541" s="86" t="s">
        <v>1630</v>
      </c>
      <c r="V541" s="86" t="s">
        <v>1630</v>
      </c>
      <c r="W541" s="86" t="s">
        <v>1630</v>
      </c>
      <c r="X541" s="86" t="s">
        <v>1630</v>
      </c>
      <c r="Y541" s="86" t="s">
        <v>1630</v>
      </c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1483</v>
      </c>
      <c r="C542" s="129" t="s">
        <v>1578</v>
      </c>
      <c r="D542" t="s">
        <v>1512</v>
      </c>
      <c r="E542" s="33" t="s">
        <v>1390</v>
      </c>
      <c r="F542" s="33" t="s">
        <v>1391</v>
      </c>
      <c r="G542" s="33"/>
      <c r="H542" s="81" t="s">
        <v>1514</v>
      </c>
      <c r="I542" s="34">
        <f t="shared" si="80"/>
        <v>15</v>
      </c>
      <c r="J542" s="34">
        <f t="shared" si="81"/>
        <v>13</v>
      </c>
      <c r="K542" s="35">
        <f t="shared" si="82"/>
        <v>0.5357142857142857</v>
      </c>
      <c r="L542" s="86" t="s">
        <v>1630</v>
      </c>
      <c r="M542" s="88" t="s">
        <v>1630</v>
      </c>
      <c r="N542" s="86"/>
      <c r="O542" s="86" t="s">
        <v>1630</v>
      </c>
      <c r="P542" s="86" t="s">
        <v>1630</v>
      </c>
      <c r="Q542" s="86" t="s">
        <v>1630</v>
      </c>
      <c r="R542" s="86" t="s">
        <v>1630</v>
      </c>
      <c r="S542" s="86" t="s">
        <v>1630</v>
      </c>
      <c r="T542" s="86" t="s">
        <v>1630</v>
      </c>
      <c r="U542" s="86" t="s">
        <v>1630</v>
      </c>
      <c r="V542" s="86" t="s">
        <v>1630</v>
      </c>
      <c r="W542" s="86" t="s">
        <v>1630</v>
      </c>
      <c r="X542" s="86" t="s">
        <v>1630</v>
      </c>
      <c r="Y542" s="86" t="s">
        <v>1630</v>
      </c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1484</v>
      </c>
      <c r="C543" s="129" t="s">
        <v>1578</v>
      </c>
      <c r="D543" t="s">
        <v>1515</v>
      </c>
      <c r="E543" s="33" t="s">
        <v>1412</v>
      </c>
      <c r="F543" s="33" t="s">
        <v>1391</v>
      </c>
      <c r="G543" s="33"/>
      <c r="H543" s="33" t="s">
        <v>1516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1487</v>
      </c>
      <c r="C544" s="129" t="s">
        <v>1578</v>
      </c>
      <c r="D544" t="s">
        <v>1515</v>
      </c>
      <c r="E544" s="33" t="s">
        <v>1390</v>
      </c>
      <c r="F544" s="33" t="s">
        <v>1391</v>
      </c>
      <c r="G544" s="33"/>
      <c r="H544" s="81" t="s">
        <v>1517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1392</v>
      </c>
      <c r="B545" s="33" t="s">
        <v>1570</v>
      </c>
      <c r="C545" s="129" t="s">
        <v>1578</v>
      </c>
      <c r="D545" t="s">
        <v>1568</v>
      </c>
      <c r="E545" s="33" t="s">
        <v>1412</v>
      </c>
      <c r="F545" s="33" t="s">
        <v>1391</v>
      </c>
      <c r="G545" s="33"/>
      <c r="H545" s="33" t="s">
        <v>1534</v>
      </c>
      <c r="I545" s="34">
        <f t="shared" ref="I545:I552" si="83">COUNTIF(L545:AM545,"")</f>
        <v>15</v>
      </c>
      <c r="J545" s="34">
        <f t="shared" ref="J545:J552" si="84">COUNTIF(L545:AM545,"APAGADO")</f>
        <v>13</v>
      </c>
      <c r="K545" s="35">
        <f t="shared" ref="K545:K552" si="85">(I545)/(J545+I545)</f>
        <v>0.5357142857142857</v>
      </c>
      <c r="L545" s="86" t="s">
        <v>1630</v>
      </c>
      <c r="M545" s="88" t="s">
        <v>1630</v>
      </c>
      <c r="N545" s="86"/>
      <c r="O545" s="86" t="s">
        <v>1630</v>
      </c>
      <c r="P545" s="86" t="s">
        <v>1630</v>
      </c>
      <c r="Q545" s="86" t="s">
        <v>1630</v>
      </c>
      <c r="R545" s="86" t="s">
        <v>1630</v>
      </c>
      <c r="S545" s="86" t="s">
        <v>1630</v>
      </c>
      <c r="T545" s="86" t="s">
        <v>1630</v>
      </c>
      <c r="U545" s="86" t="s">
        <v>1630</v>
      </c>
      <c r="V545" s="86" t="s">
        <v>1630</v>
      </c>
      <c r="W545" s="86" t="s">
        <v>1630</v>
      </c>
      <c r="X545" s="86" t="s">
        <v>1630</v>
      </c>
      <c r="Y545" s="86" t="s">
        <v>1630</v>
      </c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1392</v>
      </c>
      <c r="B546" s="33" t="s">
        <v>1571</v>
      </c>
      <c r="C546" s="129" t="s">
        <v>1578</v>
      </c>
      <c r="D546" t="s">
        <v>1568</v>
      </c>
      <c r="E546" s="33" t="s">
        <v>1390</v>
      </c>
      <c r="F546" s="33" t="s">
        <v>1391</v>
      </c>
      <c r="G546" s="33"/>
      <c r="H546" s="81" t="s">
        <v>1543</v>
      </c>
      <c r="I546" s="34">
        <f t="shared" si="83"/>
        <v>15</v>
      </c>
      <c r="J546" s="34">
        <f t="shared" si="84"/>
        <v>13</v>
      </c>
      <c r="K546" s="35">
        <f t="shared" si="85"/>
        <v>0.5357142857142857</v>
      </c>
      <c r="L546" s="86" t="s">
        <v>1630</v>
      </c>
      <c r="M546" s="88" t="s">
        <v>1630</v>
      </c>
      <c r="N546" s="86"/>
      <c r="O546" s="86" t="s">
        <v>1630</v>
      </c>
      <c r="P546" s="86" t="s">
        <v>1630</v>
      </c>
      <c r="Q546" s="86" t="s">
        <v>1630</v>
      </c>
      <c r="R546" s="86" t="s">
        <v>1630</v>
      </c>
      <c r="S546" s="86" t="s">
        <v>1630</v>
      </c>
      <c r="T546" s="86" t="s">
        <v>1630</v>
      </c>
      <c r="U546" s="86" t="s">
        <v>1630</v>
      </c>
      <c r="V546" s="86" t="s">
        <v>1630</v>
      </c>
      <c r="W546" s="86" t="s">
        <v>1630</v>
      </c>
      <c r="X546" s="86" t="s">
        <v>1630</v>
      </c>
      <c r="Y546" s="86" t="s">
        <v>1630</v>
      </c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1392</v>
      </c>
      <c r="B547" s="33" t="s">
        <v>1567</v>
      </c>
      <c r="C547" s="129" t="s">
        <v>1578</v>
      </c>
      <c r="D547" t="s">
        <v>1568</v>
      </c>
      <c r="E547" s="33" t="s">
        <v>1412</v>
      </c>
      <c r="F547" s="33" t="s">
        <v>1391</v>
      </c>
      <c r="G547" s="33"/>
      <c r="H547" s="33" t="s">
        <v>1572</v>
      </c>
      <c r="I547" s="34">
        <f t="shared" si="83"/>
        <v>15</v>
      </c>
      <c r="J547" s="34">
        <f t="shared" si="84"/>
        <v>13</v>
      </c>
      <c r="K547" s="35">
        <f t="shared" si="85"/>
        <v>0.5357142857142857</v>
      </c>
      <c r="L547" s="86" t="s">
        <v>1630</v>
      </c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 t="s">
        <v>1630</v>
      </c>
      <c r="S547" s="86" t="s">
        <v>1630</v>
      </c>
      <c r="T547" s="86" t="s">
        <v>1630</v>
      </c>
      <c r="U547" s="86" t="s">
        <v>1630</v>
      </c>
      <c r="V547" s="86" t="s">
        <v>1630</v>
      </c>
      <c r="W547" s="86" t="s">
        <v>1630</v>
      </c>
      <c r="X547" s="86" t="s">
        <v>1630</v>
      </c>
      <c r="Y547" s="86" t="s">
        <v>1630</v>
      </c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1392</v>
      </c>
      <c r="B548" s="33" t="s">
        <v>1569</v>
      </c>
      <c r="C548" s="129" t="s">
        <v>1578</v>
      </c>
      <c r="D548" t="s">
        <v>1568</v>
      </c>
      <c r="E548" s="33" t="s">
        <v>1390</v>
      </c>
      <c r="F548" s="33" t="s">
        <v>1391</v>
      </c>
      <c r="G548" s="33"/>
      <c r="H548" s="81" t="s">
        <v>1531</v>
      </c>
      <c r="I548" s="34">
        <f t="shared" si="83"/>
        <v>15</v>
      </c>
      <c r="J548" s="34">
        <f t="shared" si="84"/>
        <v>13</v>
      </c>
      <c r="K548" s="35">
        <f t="shared" si="85"/>
        <v>0.5357142857142857</v>
      </c>
      <c r="L548" s="86" t="s">
        <v>1630</v>
      </c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 t="s">
        <v>1630</v>
      </c>
      <c r="S548" s="86" t="s">
        <v>1630</v>
      </c>
      <c r="T548" s="86" t="s">
        <v>1630</v>
      </c>
      <c r="U548" s="86" t="s">
        <v>1630</v>
      </c>
      <c r="V548" s="86" t="s">
        <v>1630</v>
      </c>
      <c r="W548" s="86" t="s">
        <v>1630</v>
      </c>
      <c r="X548" s="86" t="s">
        <v>1630</v>
      </c>
      <c r="Y548" s="86" t="s">
        <v>1630</v>
      </c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1392</v>
      </c>
      <c r="B549" s="79" t="s">
        <v>1564</v>
      </c>
      <c r="C549" s="129" t="s">
        <v>1578</v>
      </c>
      <c r="D549" t="s">
        <v>1565</v>
      </c>
      <c r="E549" s="33" t="s">
        <v>1412</v>
      </c>
      <c r="F549" s="33" t="s">
        <v>1391</v>
      </c>
      <c r="G549" s="33"/>
      <c r="H549" s="33" t="s">
        <v>1537</v>
      </c>
      <c r="I549" s="34">
        <f t="shared" si="83"/>
        <v>15</v>
      </c>
      <c r="J549" s="34">
        <f t="shared" si="84"/>
        <v>13</v>
      </c>
      <c r="K549" s="35">
        <f t="shared" si="85"/>
        <v>0.5357142857142857</v>
      </c>
      <c r="L549" s="86" t="s">
        <v>1630</v>
      </c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 t="s">
        <v>1630</v>
      </c>
      <c r="S549" s="86" t="s">
        <v>1630</v>
      </c>
      <c r="T549" s="86" t="s">
        <v>1630</v>
      </c>
      <c r="U549" s="86" t="s">
        <v>1630</v>
      </c>
      <c r="V549" s="86" t="s">
        <v>1630</v>
      </c>
      <c r="W549" s="86" t="s">
        <v>1630</v>
      </c>
      <c r="X549" s="86" t="s">
        <v>1630</v>
      </c>
      <c r="Y549" s="86" t="s">
        <v>1630</v>
      </c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1392</v>
      </c>
      <c r="B550" s="79" t="s">
        <v>1566</v>
      </c>
      <c r="C550" s="129" t="s">
        <v>1578</v>
      </c>
      <c r="D550" t="s">
        <v>1565</v>
      </c>
      <c r="E550" s="33" t="s">
        <v>1390</v>
      </c>
      <c r="F550" s="33" t="s">
        <v>1391</v>
      </c>
      <c r="G550" s="33"/>
      <c r="H550" s="81" t="s">
        <v>1540</v>
      </c>
      <c r="I550" s="34">
        <f t="shared" si="83"/>
        <v>15</v>
      </c>
      <c r="J550" s="34">
        <f t="shared" si="84"/>
        <v>13</v>
      </c>
      <c r="K550" s="35">
        <f t="shared" si="85"/>
        <v>0.5357142857142857</v>
      </c>
      <c r="L550" s="88" t="s">
        <v>1630</v>
      </c>
      <c r="M550" s="88" t="s">
        <v>1630</v>
      </c>
      <c r="N550" s="86"/>
      <c r="O550" s="86" t="s">
        <v>1630</v>
      </c>
      <c r="P550" s="86" t="s">
        <v>1630</v>
      </c>
      <c r="Q550" s="86" t="s">
        <v>1630</v>
      </c>
      <c r="R550" s="86" t="s">
        <v>1630</v>
      </c>
      <c r="S550" s="86" t="s">
        <v>1630</v>
      </c>
      <c r="T550" s="86" t="s">
        <v>1630</v>
      </c>
      <c r="U550" s="86" t="s">
        <v>1630</v>
      </c>
      <c r="V550" s="86" t="s">
        <v>1630</v>
      </c>
      <c r="W550" s="86" t="s">
        <v>1630</v>
      </c>
      <c r="X550" s="86" t="s">
        <v>1630</v>
      </c>
      <c r="Y550" s="86" t="s">
        <v>1630</v>
      </c>
      <c r="Z550" s="86"/>
      <c r="AA550" s="86"/>
      <c r="AB550" s="86"/>
      <c r="AC550" s="86"/>
      <c r="AD550" s="86"/>
      <c r="AE550" s="88"/>
      <c r="AF550" s="88"/>
      <c r="AG550" s="88"/>
      <c r="AH550" s="86"/>
      <c r="AI550" s="86"/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1392</v>
      </c>
      <c r="B551" s="33" t="s">
        <v>1597</v>
      </c>
      <c r="C551" s="129" t="s">
        <v>1578</v>
      </c>
      <c r="D551" t="s">
        <v>1599</v>
      </c>
      <c r="E551" s="33" t="s">
        <v>1412</v>
      </c>
      <c r="F551" s="33" t="s">
        <v>1391</v>
      </c>
      <c r="G551" s="33"/>
      <c r="H551" s="33"/>
      <c r="I551" s="34">
        <f t="shared" si="83"/>
        <v>16</v>
      </c>
      <c r="J551" s="34">
        <f t="shared" si="84"/>
        <v>12</v>
      </c>
      <c r="K551" s="35">
        <f t="shared" si="85"/>
        <v>0.5714285714285714</v>
      </c>
      <c r="L551" s="88" t="s">
        <v>1630</v>
      </c>
      <c r="M551" s="88"/>
      <c r="N551" s="86"/>
      <c r="O551" s="86" t="s">
        <v>1630</v>
      </c>
      <c r="P551" s="88" t="s">
        <v>1630</v>
      </c>
      <c r="Q551" s="88" t="s">
        <v>1630</v>
      </c>
      <c r="R551" s="88" t="s">
        <v>1630</v>
      </c>
      <c r="S551" s="88" t="s">
        <v>1630</v>
      </c>
      <c r="T551" s="88" t="s">
        <v>1630</v>
      </c>
      <c r="U551" s="88" t="s">
        <v>1630</v>
      </c>
      <c r="V551" s="88" t="s">
        <v>1630</v>
      </c>
      <c r="W551" s="88" t="s">
        <v>1630</v>
      </c>
      <c r="X551" s="88" t="s">
        <v>1630</v>
      </c>
      <c r="Y551" s="88" t="s">
        <v>1630</v>
      </c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1392</v>
      </c>
      <c r="B552" s="33" t="s">
        <v>1598</v>
      </c>
      <c r="C552" s="129" t="s">
        <v>1578</v>
      </c>
      <c r="D552" t="s">
        <v>1599</v>
      </c>
      <c r="E552" s="33" t="s">
        <v>1390</v>
      </c>
      <c r="F552" s="33" t="s">
        <v>1391</v>
      </c>
      <c r="G552" s="33"/>
      <c r="H552" s="33" t="s">
        <v>1605</v>
      </c>
      <c r="I552" s="34">
        <f t="shared" si="83"/>
        <v>16</v>
      </c>
      <c r="J552" s="34">
        <f t="shared" si="84"/>
        <v>12</v>
      </c>
      <c r="K552" s="35">
        <f t="shared" si="85"/>
        <v>0.5714285714285714</v>
      </c>
      <c r="L552" s="88" t="s">
        <v>1630</v>
      </c>
      <c r="M552" s="88"/>
      <c r="N552" s="86"/>
      <c r="O552" s="86" t="s">
        <v>1630</v>
      </c>
      <c r="P552" s="88" t="s">
        <v>1630</v>
      </c>
      <c r="Q552" s="88" t="s">
        <v>1630</v>
      </c>
      <c r="R552" s="88" t="s">
        <v>1630</v>
      </c>
      <c r="S552" s="88" t="s">
        <v>1630</v>
      </c>
      <c r="T552" s="88" t="s">
        <v>1630</v>
      </c>
      <c r="U552" s="88" t="s">
        <v>1630</v>
      </c>
      <c r="V552" s="88" t="s">
        <v>1630</v>
      </c>
      <c r="W552" s="88" t="s">
        <v>1630</v>
      </c>
      <c r="X552" s="88" t="s">
        <v>1630</v>
      </c>
      <c r="Y552" s="88" t="s">
        <v>1630</v>
      </c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1605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1605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 t="str">
        <f>'RESUMEN TOTAL'!Y46</f>
        <v>APAGADO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 t="str">
        <f>'RESUMEN TOTAL'!Y86</f>
        <v>APAGADO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 t="str">
        <f>'RESUMEN TOTAL'!Y121</f>
        <v>APAGADO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 t="str">
        <f>'RESUMEN TOTAL'!Y122</f>
        <v>APAGADO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 t="str">
        <f>'RESUMEN TOTAL'!Y123</f>
        <v>APAGADO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 t="str">
        <f>'RESUMEN TOTAL'!Y124</f>
        <v>APAGADO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 t="str">
        <f>'RESUMEN TOTAL'!Y125</f>
        <v>APAGADO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 t="str">
        <f>'RESUMEN TOTAL'!Y126</f>
        <v>APAGADO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 t="str">
        <f>'RESUMEN TOTAL'!Y127</f>
        <v>APAGADO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 t="str">
        <f>'RESUMEN TOTAL'!Y134</f>
        <v>APAGADO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 t="str">
        <f>'RESUMEN TOTAL'!Y143</f>
        <v>APAGADO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 t="str">
        <f>'RESUMEN TOTAL'!Y174</f>
        <v>APAGADO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 t="str">
        <f>'RESUMEN TOTAL'!Y175</f>
        <v>APAGADO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 t="str">
        <f>'RESUMEN TOTAL'!Y201</f>
        <v>APAGADO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Radio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 t="str">
        <f>'RESUMEN TOTAL'!Y242</f>
        <v>APAGADO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 t="str">
        <f>'RESUMEN TOTAL'!Y248</f>
        <v>APAGADO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 t="str">
        <f>'RESUMEN TOTAL'!Y249</f>
        <v>APAGADO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 t="str">
        <f>'RESUMEN TOTAL'!Y251</f>
        <v>APAGADO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 t="str">
        <f>'RESUMEN TOTAL'!Y291</f>
        <v>APAGADO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Radio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 t="str">
        <f>'RESUMEN TOTAL'!Y337</f>
        <v>APAGADO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Radio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 t="str">
        <f>'RESUMEN TOTAL'!Y378</f>
        <v>APAGADO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 t="str">
        <f>'RESUMEN TOTAL'!Y401</f>
        <v>APAGADO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 t="str">
        <f>'RESUMEN TOTAL'!Y413</f>
        <v>APAGADO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Radio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>
        <f>'RESUMEN TOTAL'!AD469</f>
        <v>0</v>
      </c>
      <c r="Y456">
        <f>'RESUMEN TOTAL'!AE469</f>
        <v>0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Radio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>
        <f>'RESUMEN TOTAL'!AD470</f>
        <v>0</v>
      </c>
      <c r="Y457">
        <f>'RESUMEN TOTAL'!AE470</f>
        <v>0</v>
      </c>
      <c r="Z457">
        <f>'RESUMEN TOTAL'!AF470</f>
        <v>0</v>
      </c>
      <c r="AA457">
        <f>'RESUMEN TOTAL'!AG470</f>
        <v>0</v>
      </c>
      <c r="AB457">
        <f>'RESUMEN TOTAL'!AH470</f>
        <v>0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 t="str">
        <f>'RESUMEN TOTAL'!Y475</f>
        <v>APAGADO</v>
      </c>
      <c r="T462">
        <f>'RESUMEN TOTAL'!Z475</f>
        <v>0</v>
      </c>
      <c r="U462">
        <f>'RESUMEN TOTAL'!AA475</f>
        <v>0</v>
      </c>
      <c r="V462">
        <f>'RESUMEN TOTAL'!AB475</f>
        <v>0</v>
      </c>
      <c r="W462">
        <f>'RESUMEN TOTAL'!AC475</f>
        <v>0</v>
      </c>
      <c r="X462">
        <f>'RESUMEN TOTAL'!AD475</f>
        <v>0</v>
      </c>
      <c r="Y462">
        <f>'RESUMEN TOTAL'!AE475</f>
        <v>0</v>
      </c>
      <c r="Z462">
        <f>'RESUMEN TOTAL'!AF475</f>
        <v>0</v>
      </c>
      <c r="AA462">
        <f>'RESUMEN TOTAL'!AG475</f>
        <v>0</v>
      </c>
      <c r="AB462">
        <f>'RESUMEN TOTAL'!AH475</f>
        <v>0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 t="str">
        <f>'RESUMEN TOTAL'!Y476</f>
        <v>APAGADO</v>
      </c>
      <c r="T463">
        <f>'RESUMEN TOTAL'!Z476</f>
        <v>0</v>
      </c>
      <c r="U463">
        <f>'RESUMEN TOTAL'!AA476</f>
        <v>0</v>
      </c>
      <c r="V463">
        <f>'RESUMEN TOTAL'!AB476</f>
        <v>0</v>
      </c>
      <c r="W463">
        <f>'RESUMEN TOTAL'!AC476</f>
        <v>0</v>
      </c>
      <c r="X463">
        <f>'RESUMEN TOTAL'!AD476</f>
        <v>0</v>
      </c>
      <c r="Y463">
        <f>'RESUMEN TOTAL'!AE476</f>
        <v>0</v>
      </c>
      <c r="Z463">
        <f>'RESUMEN TOTAL'!AF476</f>
        <v>0</v>
      </c>
      <c r="AA463">
        <f>'RESUMEN TOTAL'!AG476</f>
        <v>0</v>
      </c>
      <c r="AB463">
        <f>'RESUMEN TOTAL'!AH476</f>
        <v>0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 t="str">
        <f>'RESUMEN TOTAL'!Y477</f>
        <v>APAGADO</v>
      </c>
      <c r="T464">
        <f>'RESUMEN TOTAL'!Z477</f>
        <v>0</v>
      </c>
      <c r="U464">
        <f>'RESUMEN TOTAL'!AA477</f>
        <v>0</v>
      </c>
      <c r="V464">
        <f>'RESUMEN TOTAL'!AB477</f>
        <v>0</v>
      </c>
      <c r="W464">
        <f>'RESUMEN TOTAL'!AC477</f>
        <v>0</v>
      </c>
      <c r="X464">
        <f>'RESUMEN TOTAL'!AD477</f>
        <v>0</v>
      </c>
      <c r="Y464">
        <f>'RESUMEN TOTAL'!AE477</f>
        <v>0</v>
      </c>
      <c r="Z464">
        <f>'RESUMEN TOTAL'!AF477</f>
        <v>0</v>
      </c>
      <c r="AA464">
        <f>'RESUMEN TOTAL'!AG477</f>
        <v>0</v>
      </c>
      <c r="AB464">
        <f>'RESUMEN TOTAL'!AH477</f>
        <v>0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 t="str">
        <f>'RESUMEN TOTAL'!Y485</f>
        <v>APAGADO</v>
      </c>
      <c r="T472">
        <f>'RESUMEN TOTAL'!Z485</f>
        <v>0</v>
      </c>
      <c r="U472">
        <f>'RESUMEN TOTAL'!AA485</f>
        <v>0</v>
      </c>
      <c r="V472">
        <f>'RESUMEN TOTAL'!AB485</f>
        <v>0</v>
      </c>
      <c r="W472">
        <f>'RESUMEN TOTAL'!AC485</f>
        <v>0</v>
      </c>
      <c r="X472">
        <f>'RESUMEN TOTAL'!AD485</f>
        <v>0</v>
      </c>
      <c r="Y472">
        <f>'RESUMEN TOTAL'!AE485</f>
        <v>0</v>
      </c>
      <c r="Z472">
        <f>'RESUMEN TOTAL'!AF485</f>
        <v>0</v>
      </c>
      <c r="AA472">
        <f>'RESUMEN TOTAL'!AG485</f>
        <v>0</v>
      </c>
      <c r="AB472">
        <f>'RESUMEN TOTAL'!AH485</f>
        <v>0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 t="str">
        <f>'RESUMEN TOTAL'!Y486</f>
        <v>APAGADO</v>
      </c>
      <c r="T473">
        <f>'RESUMEN TOTAL'!Z486</f>
        <v>0</v>
      </c>
      <c r="U473">
        <f>'RESUMEN TOTAL'!AA486</f>
        <v>0</v>
      </c>
      <c r="V473">
        <f>'RESUMEN TOTAL'!AB486</f>
        <v>0</v>
      </c>
      <c r="W473">
        <f>'RESUMEN TOTAL'!AC486</f>
        <v>0</v>
      </c>
      <c r="X473">
        <f>'RESUMEN TOTAL'!AD486</f>
        <v>0</v>
      </c>
      <c r="Y473">
        <f>'RESUMEN TOTAL'!AE486</f>
        <v>0</v>
      </c>
      <c r="Z473">
        <f>'RESUMEN TOTAL'!AF486</f>
        <v>0</v>
      </c>
      <c r="AA473">
        <f>'RESUMEN TOTAL'!AG486</f>
        <v>0</v>
      </c>
      <c r="AB473">
        <f>'RESUMEN TOTAL'!AH486</f>
        <v>0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 t="str">
        <f>'RESUMEN TOTAL'!Y489</f>
        <v>APAGADO</v>
      </c>
      <c r="T476">
        <f>'RESUMEN TOTAL'!Z489</f>
        <v>0</v>
      </c>
      <c r="U476">
        <f>'RESUMEN TOTAL'!AA489</f>
        <v>0</v>
      </c>
      <c r="V476">
        <f>'RESUMEN TOTAL'!AB489</f>
        <v>0</v>
      </c>
      <c r="W476">
        <f>'RESUMEN TOTAL'!AC489</f>
        <v>0</v>
      </c>
      <c r="X476">
        <f>'RESUMEN TOTAL'!AD489</f>
        <v>0</v>
      </c>
      <c r="Y476">
        <f>'RESUMEN TOTAL'!AE489</f>
        <v>0</v>
      </c>
      <c r="Z476">
        <f>'RESUMEN TOTAL'!AF489</f>
        <v>0</v>
      </c>
      <c r="AA476">
        <f>'RESUMEN TOTAL'!AG489</f>
        <v>0</v>
      </c>
      <c r="AB476">
        <f>'RESUMEN TOTAL'!AH489</f>
        <v>0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 t="str">
        <f>'RESUMEN TOTAL'!Y490</f>
        <v>APAGADO</v>
      </c>
      <c r="T477">
        <f>'RESUMEN TOTAL'!Z490</f>
        <v>0</v>
      </c>
      <c r="U477">
        <f>'RESUMEN TOTAL'!AA490</f>
        <v>0</v>
      </c>
      <c r="V477">
        <f>'RESUMEN TOTAL'!AB490</f>
        <v>0</v>
      </c>
      <c r="W477">
        <f>'RESUMEN TOTAL'!AC490</f>
        <v>0</v>
      </c>
      <c r="X477">
        <f>'RESUMEN TOTAL'!AD490</f>
        <v>0</v>
      </c>
      <c r="Y477">
        <f>'RESUMEN TOTAL'!AE490</f>
        <v>0</v>
      </c>
      <c r="Z477">
        <f>'RESUMEN TOTAL'!AF490</f>
        <v>0</v>
      </c>
      <c r="AA477">
        <f>'RESUMEN TOTAL'!AG490</f>
        <v>0</v>
      </c>
      <c r="AB477">
        <f>'RESUMEN TOTAL'!AH490</f>
        <v>0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 t="str">
        <f>'RESUMEN TOTAL'!Y491</f>
        <v>APAGADO</v>
      </c>
      <c r="T478">
        <f>'RESUMEN TOTAL'!Z491</f>
        <v>0</v>
      </c>
      <c r="U478">
        <f>'RESUMEN TOTAL'!AA491</f>
        <v>0</v>
      </c>
      <c r="V478">
        <f>'RESUMEN TOTAL'!AB491</f>
        <v>0</v>
      </c>
      <c r="W478">
        <f>'RESUMEN TOTAL'!AC491</f>
        <v>0</v>
      </c>
      <c r="X478">
        <f>'RESUMEN TOTAL'!AD491</f>
        <v>0</v>
      </c>
      <c r="Y478">
        <f>'RESUMEN TOTAL'!AE491</f>
        <v>0</v>
      </c>
      <c r="Z478">
        <f>'RESUMEN TOTAL'!AF491</f>
        <v>0</v>
      </c>
      <c r="AA478">
        <f>'RESUMEN TOTAL'!AG491</f>
        <v>0</v>
      </c>
      <c r="AB478">
        <f>'RESUMEN TOTAL'!AH491</f>
        <v>0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 t="str">
        <f>'RESUMEN TOTAL'!Y492</f>
        <v>APAGADO</v>
      </c>
      <c r="T479">
        <f>'RESUMEN TOTAL'!Z492</f>
        <v>0</v>
      </c>
      <c r="U479">
        <f>'RESUMEN TOTAL'!AA492</f>
        <v>0</v>
      </c>
      <c r="V479">
        <f>'RESUMEN TOTAL'!AB492</f>
        <v>0</v>
      </c>
      <c r="W479">
        <f>'RESUMEN TOTAL'!AC492</f>
        <v>0</v>
      </c>
      <c r="X479">
        <f>'RESUMEN TOTAL'!AD492</f>
        <v>0</v>
      </c>
      <c r="Y479">
        <f>'RESUMEN TOTAL'!AE492</f>
        <v>0</v>
      </c>
      <c r="Z479">
        <f>'RESUMEN TOTAL'!AF492</f>
        <v>0</v>
      </c>
      <c r="AA479">
        <f>'RESUMEN TOTAL'!AG492</f>
        <v>0</v>
      </c>
      <c r="AB479">
        <f>'RESUMEN TOTAL'!AH492</f>
        <v>0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 t="str">
        <f>'RESUMEN TOTAL'!Y497</f>
        <v>APAGADO</v>
      </c>
      <c r="T484">
        <f>'RESUMEN TOTAL'!Z497</f>
        <v>0</v>
      </c>
      <c r="U484">
        <f>'RESUMEN TOTAL'!AA497</f>
        <v>0</v>
      </c>
      <c r="V484">
        <f>'RESUMEN TOTAL'!AB497</f>
        <v>0</v>
      </c>
      <c r="W484">
        <f>'RESUMEN TOTAL'!AC497</f>
        <v>0</v>
      </c>
      <c r="X484">
        <f>'RESUMEN TOTAL'!AD497</f>
        <v>0</v>
      </c>
      <c r="Y484">
        <f>'RESUMEN TOTAL'!AE497</f>
        <v>0</v>
      </c>
      <c r="Z484">
        <f>'RESUMEN TOTAL'!AF497</f>
        <v>0</v>
      </c>
      <c r="AA484">
        <f>'RESUMEN TOTAL'!AG497</f>
        <v>0</v>
      </c>
      <c r="AB484">
        <f>'RESUMEN TOTAL'!AH497</f>
        <v>0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 t="str">
        <f>'RESUMEN TOTAL'!Y498</f>
        <v>APAGADO</v>
      </c>
      <c r="T485">
        <f>'RESUMEN TOTAL'!Z498</f>
        <v>0</v>
      </c>
      <c r="U485">
        <f>'RESUMEN TOTAL'!AA498</f>
        <v>0</v>
      </c>
      <c r="V485">
        <f>'RESUMEN TOTAL'!AB498</f>
        <v>0</v>
      </c>
      <c r="W485">
        <f>'RESUMEN TOTAL'!AC498</f>
        <v>0</v>
      </c>
      <c r="X485">
        <f>'RESUMEN TOTAL'!AD498</f>
        <v>0</v>
      </c>
      <c r="Y485">
        <f>'RESUMEN TOTAL'!AE498</f>
        <v>0</v>
      </c>
      <c r="Z485">
        <f>'RESUMEN TOTAL'!AF498</f>
        <v>0</v>
      </c>
      <c r="AA485">
        <f>'RESUMEN TOTAL'!AG498</f>
        <v>0</v>
      </c>
      <c r="AB485">
        <f>'RESUMEN TOTAL'!AH498</f>
        <v>0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 t="str">
        <f>'RESUMEN TOTAL'!Y499</f>
        <v>APAGADO</v>
      </c>
      <c r="T486">
        <f>'RESUMEN TOTAL'!Z499</f>
        <v>0</v>
      </c>
      <c r="U486">
        <f>'RESUMEN TOTAL'!AA499</f>
        <v>0</v>
      </c>
      <c r="V486">
        <f>'RESUMEN TOTAL'!AB499</f>
        <v>0</v>
      </c>
      <c r="W486">
        <f>'RESUMEN TOTAL'!AC499</f>
        <v>0</v>
      </c>
      <c r="X486">
        <f>'RESUMEN TOTAL'!AD499</f>
        <v>0</v>
      </c>
      <c r="Y486">
        <f>'RESUMEN TOTAL'!AE499</f>
        <v>0</v>
      </c>
      <c r="Z486">
        <f>'RESUMEN TOTAL'!AF499</f>
        <v>0</v>
      </c>
      <c r="AA486">
        <f>'RESUMEN TOTAL'!AG499</f>
        <v>0</v>
      </c>
      <c r="AB486">
        <f>'RESUMEN TOTAL'!AH499</f>
        <v>0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 t="str">
        <f>'RESUMEN TOTAL'!Y500</f>
        <v>APAGADO</v>
      </c>
      <c r="T487">
        <f>'RESUMEN TOTAL'!Z500</f>
        <v>0</v>
      </c>
      <c r="U487">
        <f>'RESUMEN TOTAL'!AA500</f>
        <v>0</v>
      </c>
      <c r="V487">
        <f>'RESUMEN TOTAL'!AB500</f>
        <v>0</v>
      </c>
      <c r="W487">
        <f>'RESUMEN TOTAL'!AC500</f>
        <v>0</v>
      </c>
      <c r="X487">
        <f>'RESUMEN TOTAL'!AD500</f>
        <v>0</v>
      </c>
      <c r="Y487">
        <f>'RESUMEN TOTAL'!AE500</f>
        <v>0</v>
      </c>
      <c r="Z487">
        <f>'RESUMEN TOTAL'!AF500</f>
        <v>0</v>
      </c>
      <c r="AA487">
        <f>'RESUMEN TOTAL'!AG500</f>
        <v>0</v>
      </c>
      <c r="AB487">
        <f>'RESUMEN TOTAL'!AH500</f>
        <v>0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 t="str">
        <f>'RESUMEN TOTAL'!Y501</f>
        <v>APAGADO</v>
      </c>
      <c r="T488">
        <f>'RESUMEN TOTAL'!Z501</f>
        <v>0</v>
      </c>
      <c r="U488">
        <f>'RESUMEN TOTAL'!AA501</f>
        <v>0</v>
      </c>
      <c r="V488">
        <f>'RESUMEN TOTAL'!AB501</f>
        <v>0</v>
      </c>
      <c r="W488">
        <f>'RESUMEN TOTAL'!AC501</f>
        <v>0</v>
      </c>
      <c r="X488">
        <f>'RESUMEN TOTAL'!AD501</f>
        <v>0</v>
      </c>
      <c r="Y488">
        <f>'RESUMEN TOTAL'!AE501</f>
        <v>0</v>
      </c>
      <c r="Z488">
        <f>'RESUMEN TOTAL'!AF501</f>
        <v>0</v>
      </c>
      <c r="AA488">
        <f>'RESUMEN TOTAL'!AG501</f>
        <v>0</v>
      </c>
      <c r="AB488">
        <f>'RESUMEN TOTAL'!AH501</f>
        <v>0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 t="str">
        <f>'RESUMEN TOTAL'!Y502</f>
        <v>APAGADO</v>
      </c>
      <c r="T489">
        <f>'RESUMEN TOTAL'!Z502</f>
        <v>0</v>
      </c>
      <c r="U489">
        <f>'RESUMEN TOTAL'!AA502</f>
        <v>0</v>
      </c>
      <c r="V489">
        <f>'RESUMEN TOTAL'!AB502</f>
        <v>0</v>
      </c>
      <c r="W489">
        <f>'RESUMEN TOTAL'!AC502</f>
        <v>0</v>
      </c>
      <c r="X489">
        <f>'RESUMEN TOTAL'!AD502</f>
        <v>0</v>
      </c>
      <c r="Y489">
        <f>'RESUMEN TOTAL'!AE502</f>
        <v>0</v>
      </c>
      <c r="Z489">
        <f>'RESUMEN TOTAL'!AF502</f>
        <v>0</v>
      </c>
      <c r="AA489">
        <f>'RESUMEN TOTAL'!AG502</f>
        <v>0</v>
      </c>
      <c r="AB489">
        <f>'RESUMEN TOTAL'!AH502</f>
        <v>0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 t="str">
        <f>'RESUMEN TOTAL'!Y503</f>
        <v>APAGADO</v>
      </c>
      <c r="T490">
        <f>'RESUMEN TOTAL'!Z503</f>
        <v>0</v>
      </c>
      <c r="U490">
        <f>'RESUMEN TOTAL'!AA503</f>
        <v>0</v>
      </c>
      <c r="V490">
        <f>'RESUMEN TOTAL'!AB503</f>
        <v>0</v>
      </c>
      <c r="W490">
        <f>'RESUMEN TOTAL'!AC503</f>
        <v>0</v>
      </c>
      <c r="X490">
        <f>'RESUMEN TOTAL'!AD503</f>
        <v>0</v>
      </c>
      <c r="Y490">
        <f>'RESUMEN TOTAL'!AE503</f>
        <v>0</v>
      </c>
      <c r="Z490">
        <f>'RESUMEN TOTAL'!AF503</f>
        <v>0</v>
      </c>
      <c r="AA490">
        <f>'RESUMEN TOTAL'!AG503</f>
        <v>0</v>
      </c>
      <c r="AB490">
        <f>'RESUMEN TOTAL'!AH503</f>
        <v>0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 t="str">
        <f>'RESUMEN TOTAL'!Y504</f>
        <v>APAGADO</v>
      </c>
      <c r="T491">
        <f>'RESUMEN TOTAL'!Z504</f>
        <v>0</v>
      </c>
      <c r="U491">
        <f>'RESUMEN TOTAL'!AA504</f>
        <v>0</v>
      </c>
      <c r="V491">
        <f>'RESUMEN TOTAL'!AB504</f>
        <v>0</v>
      </c>
      <c r="W491">
        <f>'RESUMEN TOTAL'!AC504</f>
        <v>0</v>
      </c>
      <c r="X491">
        <f>'RESUMEN TOTAL'!AD504</f>
        <v>0</v>
      </c>
      <c r="Y491">
        <f>'RESUMEN TOTAL'!AE504</f>
        <v>0</v>
      </c>
      <c r="Z491">
        <f>'RESUMEN TOTAL'!AF504</f>
        <v>0</v>
      </c>
      <c r="AA491">
        <f>'RESUMEN TOTAL'!AG504</f>
        <v>0</v>
      </c>
      <c r="AB491">
        <f>'RESUMEN TOTAL'!AH504</f>
        <v>0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 t="str">
        <f>'RESUMEN TOTAL'!Y505</f>
        <v>APAGADO</v>
      </c>
      <c r="T492">
        <f>'RESUMEN TOTAL'!Z505</f>
        <v>0</v>
      </c>
      <c r="U492">
        <f>'RESUMEN TOTAL'!AA505</f>
        <v>0</v>
      </c>
      <c r="V492">
        <f>'RESUMEN TOTAL'!AB505</f>
        <v>0</v>
      </c>
      <c r="W492">
        <f>'RESUMEN TOTAL'!AC505</f>
        <v>0</v>
      </c>
      <c r="X492">
        <f>'RESUMEN TOTAL'!AD505</f>
        <v>0</v>
      </c>
      <c r="Y492">
        <f>'RESUMEN TOTAL'!AE505</f>
        <v>0</v>
      </c>
      <c r="Z492">
        <f>'RESUMEN TOTAL'!AF505</f>
        <v>0</v>
      </c>
      <c r="AA492">
        <f>'RESUMEN TOTAL'!AG505</f>
        <v>0</v>
      </c>
      <c r="AB492">
        <f>'RESUMEN TOTAL'!AH505</f>
        <v>0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 t="str">
        <f>'RESUMEN TOTAL'!Y506</f>
        <v>APAGADO</v>
      </c>
      <c r="T493">
        <f>'RESUMEN TOTAL'!Z506</f>
        <v>0</v>
      </c>
      <c r="U493">
        <f>'RESUMEN TOTAL'!AA506</f>
        <v>0</v>
      </c>
      <c r="V493">
        <f>'RESUMEN TOTAL'!AB506</f>
        <v>0</v>
      </c>
      <c r="W493">
        <f>'RESUMEN TOTAL'!AC506</f>
        <v>0</v>
      </c>
      <c r="X493">
        <f>'RESUMEN TOTAL'!AD506</f>
        <v>0</v>
      </c>
      <c r="Y493">
        <f>'RESUMEN TOTAL'!AE506</f>
        <v>0</v>
      </c>
      <c r="Z493">
        <f>'RESUMEN TOTAL'!AF506</f>
        <v>0</v>
      </c>
      <c r="AA493">
        <f>'RESUMEN TOTAL'!AG506</f>
        <v>0</v>
      </c>
      <c r="AB493">
        <f>'RESUMEN TOTAL'!AH506</f>
        <v>0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 t="str">
        <f>'RESUMEN TOTAL'!Y507</f>
        <v>APAGADO</v>
      </c>
      <c r="T494">
        <f>'RESUMEN TOTAL'!Z507</f>
        <v>0</v>
      </c>
      <c r="U494">
        <f>'RESUMEN TOTAL'!AA507</f>
        <v>0</v>
      </c>
      <c r="V494">
        <f>'RESUMEN TOTAL'!AB507</f>
        <v>0</v>
      </c>
      <c r="W494">
        <f>'RESUMEN TOTAL'!AC507</f>
        <v>0</v>
      </c>
      <c r="X494">
        <f>'RESUMEN TOTAL'!AD507</f>
        <v>0</v>
      </c>
      <c r="Y494">
        <f>'RESUMEN TOTAL'!AE507</f>
        <v>0</v>
      </c>
      <c r="Z494">
        <f>'RESUMEN TOTAL'!AF507</f>
        <v>0</v>
      </c>
      <c r="AA494">
        <f>'RESUMEN TOTAL'!AG507</f>
        <v>0</v>
      </c>
      <c r="AB494">
        <f>'RESUMEN TOTAL'!AH507</f>
        <v>0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 t="str">
        <f>'RESUMEN TOTAL'!Y508</f>
        <v>APAGADO</v>
      </c>
      <c r="T495">
        <f>'RESUMEN TOTAL'!Z508</f>
        <v>0</v>
      </c>
      <c r="U495">
        <f>'RESUMEN TOTAL'!AA508</f>
        <v>0</v>
      </c>
      <c r="V495">
        <f>'RESUMEN TOTAL'!AB508</f>
        <v>0</v>
      </c>
      <c r="W495">
        <f>'RESUMEN TOTAL'!AC508</f>
        <v>0</v>
      </c>
      <c r="X495">
        <f>'RESUMEN TOTAL'!AD508</f>
        <v>0</v>
      </c>
      <c r="Y495">
        <f>'RESUMEN TOTAL'!AE508</f>
        <v>0</v>
      </c>
      <c r="Z495">
        <f>'RESUMEN TOTAL'!AF508</f>
        <v>0</v>
      </c>
      <c r="AA495">
        <f>'RESUMEN TOTAL'!AG508</f>
        <v>0</v>
      </c>
      <c r="AB495">
        <f>'RESUMEN TOTAL'!AH508</f>
        <v>0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 t="str">
        <f>'RESUMEN TOTAL'!Y509</f>
        <v>APAGADO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>
        <f>'RESUMEN TOTAL'!AD509</f>
        <v>0</v>
      </c>
      <c r="Y496">
        <f>'RESUMEN TOTAL'!AE509</f>
        <v>0</v>
      </c>
      <c r="Z496">
        <f>'RESUMEN TOTAL'!AF509</f>
        <v>0</v>
      </c>
      <c r="AA496">
        <f>'RESUMEN TOTAL'!AG509</f>
        <v>0</v>
      </c>
      <c r="AB496">
        <f>'RESUMEN TOTAL'!AH509</f>
        <v>0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>
        <f>'RESUMEN TOTAL'!AB510</f>
        <v>0</v>
      </c>
      <c r="W497">
        <f>'RESUMEN TOTAL'!AC510</f>
        <v>0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 t="str">
        <f>'RESUMEN TOTAL'!Y511</f>
        <v>APAGADO</v>
      </c>
      <c r="T498">
        <f>'RESUMEN TOTAL'!Z511</f>
        <v>0</v>
      </c>
      <c r="U498">
        <f>'RESUMEN TOTAL'!AA511</f>
        <v>0</v>
      </c>
      <c r="V498">
        <f>'RESUMEN TOTAL'!AB511</f>
        <v>0</v>
      </c>
      <c r="W498">
        <f>'RESUMEN TOTAL'!AC511</f>
        <v>0</v>
      </c>
      <c r="X498">
        <f>'RESUMEN TOTAL'!AD511</f>
        <v>0</v>
      </c>
      <c r="Y498">
        <f>'RESUMEN TOTAL'!AE511</f>
        <v>0</v>
      </c>
      <c r="Z498">
        <f>'RESUMEN TOTAL'!AF511</f>
        <v>0</v>
      </c>
      <c r="AA498">
        <f>'RESUMEN TOTAL'!AG511</f>
        <v>0</v>
      </c>
      <c r="AB498">
        <f>'RESUMEN TOTAL'!AH511</f>
        <v>0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 t="str">
        <f>'RESUMEN TOTAL'!Y512</f>
        <v>APAGADO</v>
      </c>
      <c r="T499">
        <f>'RESUMEN TOTAL'!Z512</f>
        <v>0</v>
      </c>
      <c r="U499">
        <f>'RESUMEN TOTAL'!AA512</f>
        <v>0</v>
      </c>
      <c r="V499">
        <f>'RESUMEN TOTAL'!AB512</f>
        <v>0</v>
      </c>
      <c r="W499">
        <f>'RESUMEN TOTAL'!AC512</f>
        <v>0</v>
      </c>
      <c r="X499">
        <f>'RESUMEN TOTAL'!AD512</f>
        <v>0</v>
      </c>
      <c r="Y499">
        <f>'RESUMEN TOTAL'!AE512</f>
        <v>0</v>
      </c>
      <c r="Z499">
        <f>'RESUMEN TOTAL'!AF512</f>
        <v>0</v>
      </c>
      <c r="AA499">
        <f>'RESUMEN TOTAL'!AG512</f>
        <v>0</v>
      </c>
      <c r="AB499">
        <f>'RESUMEN TOTAL'!AH512</f>
        <v>0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 t="str">
        <f>'RESUMEN TOTAL'!Y513</f>
        <v>APAGADO</v>
      </c>
      <c r="T500">
        <f>'RESUMEN TOTAL'!Z513</f>
        <v>0</v>
      </c>
      <c r="U500">
        <f>'RESUMEN TOTAL'!AA513</f>
        <v>0</v>
      </c>
      <c r="V500">
        <f>'RESUMEN TOTAL'!AB513</f>
        <v>0</v>
      </c>
      <c r="W500">
        <f>'RESUMEN TOTAL'!AC513</f>
        <v>0</v>
      </c>
      <c r="X500">
        <f>'RESUMEN TOTAL'!AD513</f>
        <v>0</v>
      </c>
      <c r="Y500">
        <f>'RESUMEN TOTAL'!AE513</f>
        <v>0</v>
      </c>
      <c r="Z500">
        <f>'RESUMEN TOTAL'!AF513</f>
        <v>0</v>
      </c>
      <c r="AA500">
        <f>'RESUMEN TOTAL'!AG513</f>
        <v>0</v>
      </c>
      <c r="AB500">
        <f>'RESUMEN TOTAL'!AH513</f>
        <v>0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 t="str">
        <f>'RESUMEN TOTAL'!Y514</f>
        <v>APAGADO</v>
      </c>
      <c r="T501">
        <f>'RESUMEN TOTAL'!Z514</f>
        <v>0</v>
      </c>
      <c r="U501">
        <f>'RESUMEN TOTAL'!AA514</f>
        <v>0</v>
      </c>
      <c r="V501">
        <f>'RESUMEN TOTAL'!AB514</f>
        <v>0</v>
      </c>
      <c r="W501">
        <f>'RESUMEN TOTAL'!AC514</f>
        <v>0</v>
      </c>
      <c r="X501">
        <f>'RESUMEN TOTAL'!AD514</f>
        <v>0</v>
      </c>
      <c r="Y501">
        <f>'RESUMEN TOTAL'!AE514</f>
        <v>0</v>
      </c>
      <c r="Z501">
        <f>'RESUMEN TOTAL'!AF514</f>
        <v>0</v>
      </c>
      <c r="AA501">
        <f>'RESUMEN TOTAL'!AG514</f>
        <v>0</v>
      </c>
      <c r="AB501">
        <f>'RESUMEN TOTAL'!AH514</f>
        <v>0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 t="str">
        <f>'RESUMEN TOTAL'!Y515</f>
        <v>APAGADO</v>
      </c>
      <c r="T502">
        <f>'RESUMEN TOTAL'!Z515</f>
        <v>0</v>
      </c>
      <c r="U502">
        <f>'RESUMEN TOTAL'!AA515</f>
        <v>0</v>
      </c>
      <c r="V502">
        <f>'RESUMEN TOTAL'!AB515</f>
        <v>0</v>
      </c>
      <c r="W502">
        <f>'RESUMEN TOTAL'!AC515</f>
        <v>0</v>
      </c>
      <c r="X502">
        <f>'RESUMEN TOTAL'!AD515</f>
        <v>0</v>
      </c>
      <c r="Y502">
        <f>'RESUMEN TOTAL'!AE515</f>
        <v>0</v>
      </c>
      <c r="Z502">
        <f>'RESUMEN TOTAL'!AF515</f>
        <v>0</v>
      </c>
      <c r="AA502">
        <f>'RESUMEN TOTAL'!AG515</f>
        <v>0</v>
      </c>
      <c r="AB502">
        <f>'RESUMEN TOTAL'!AH515</f>
        <v>0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 t="str">
        <f>'RESUMEN TOTAL'!Y521</f>
        <v>APAGADO</v>
      </c>
      <c r="T508">
        <f>'RESUMEN TOTAL'!Z521</f>
        <v>0</v>
      </c>
      <c r="U508">
        <f>'RESUMEN TOTAL'!AA521</f>
        <v>0</v>
      </c>
      <c r="V508">
        <f>'RESUMEN TOTAL'!AB521</f>
        <v>0</v>
      </c>
      <c r="W508">
        <f>'RESUMEN TOTAL'!AC521</f>
        <v>0</v>
      </c>
      <c r="X508">
        <f>'RESUMEN TOTAL'!AD521</f>
        <v>0</v>
      </c>
      <c r="Y508">
        <f>'RESUMEN TOTAL'!AE521</f>
        <v>0</v>
      </c>
      <c r="Z508">
        <f>'RESUMEN TOTAL'!AF521</f>
        <v>0</v>
      </c>
      <c r="AA508">
        <f>'RESUMEN TOTAL'!AG521</f>
        <v>0</v>
      </c>
      <c r="AB508">
        <f>'RESUMEN TOTAL'!AH521</f>
        <v>0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 t="str">
        <f>'RESUMEN TOTAL'!Y522</f>
        <v>APAGADO</v>
      </c>
      <c r="T509">
        <f>'RESUMEN TOTAL'!Z522</f>
        <v>0</v>
      </c>
      <c r="U509">
        <f>'RESUMEN TOTAL'!AA522</f>
        <v>0</v>
      </c>
      <c r="V509">
        <f>'RESUMEN TOTAL'!AB522</f>
        <v>0</v>
      </c>
      <c r="W509">
        <f>'RESUMEN TOTAL'!AC522</f>
        <v>0</v>
      </c>
      <c r="X509">
        <f>'RESUMEN TOTAL'!AD522</f>
        <v>0</v>
      </c>
      <c r="Y509">
        <f>'RESUMEN TOTAL'!AE522</f>
        <v>0</v>
      </c>
      <c r="Z509">
        <f>'RESUMEN TOTAL'!AF522</f>
        <v>0</v>
      </c>
      <c r="AA509">
        <f>'RESUMEN TOTAL'!AG522</f>
        <v>0</v>
      </c>
      <c r="AB509">
        <f>'RESUMEN TOTAL'!AH522</f>
        <v>0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 t="str">
        <f>'RESUMEN TOTAL'!Y523</f>
        <v>APAGADO</v>
      </c>
      <c r="T510">
        <f>'RESUMEN TOTAL'!Z523</f>
        <v>0</v>
      </c>
      <c r="U510">
        <f>'RESUMEN TOTAL'!AA523</f>
        <v>0</v>
      </c>
      <c r="V510">
        <f>'RESUMEN TOTAL'!AB523</f>
        <v>0</v>
      </c>
      <c r="W510">
        <f>'RESUMEN TOTAL'!AC523</f>
        <v>0</v>
      </c>
      <c r="X510">
        <f>'RESUMEN TOTAL'!AD523</f>
        <v>0</v>
      </c>
      <c r="Y510">
        <f>'RESUMEN TOTAL'!AE523</f>
        <v>0</v>
      </c>
      <c r="Z510">
        <f>'RESUMEN TOTAL'!AF523</f>
        <v>0</v>
      </c>
      <c r="AA510">
        <f>'RESUMEN TOTAL'!AG523</f>
        <v>0</v>
      </c>
      <c r="AB510">
        <f>'RESUMEN TOTAL'!AH523</f>
        <v>0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 t="str">
        <f>'RESUMEN TOTAL'!Y524</f>
        <v>APAGADO</v>
      </c>
      <c r="T511">
        <f>'RESUMEN TOTAL'!Z524</f>
        <v>0</v>
      </c>
      <c r="U511">
        <f>'RESUMEN TOTAL'!AA524</f>
        <v>0</v>
      </c>
      <c r="V511">
        <f>'RESUMEN TOTAL'!AB524</f>
        <v>0</v>
      </c>
      <c r="W511">
        <f>'RESUMEN TOTAL'!AC524</f>
        <v>0</v>
      </c>
      <c r="X511">
        <f>'RESUMEN TOTAL'!AD524</f>
        <v>0</v>
      </c>
      <c r="Y511">
        <f>'RESUMEN TOTAL'!AE524</f>
        <v>0</v>
      </c>
      <c r="Z511">
        <f>'RESUMEN TOTAL'!AF524</f>
        <v>0</v>
      </c>
      <c r="AA511">
        <f>'RESUMEN TOTAL'!AG524</f>
        <v>0</v>
      </c>
      <c r="AB511">
        <f>'RESUMEN TOTAL'!AH524</f>
        <v>0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 t="str">
        <f>'RESUMEN TOTAL'!Y529</f>
        <v>APAGADO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>
        <f>'RESUMEN TOTAL'!AD529</f>
        <v>0</v>
      </c>
      <c r="Y516">
        <f>'RESUMEN TOTAL'!AE529</f>
        <v>0</v>
      </c>
      <c r="Z516">
        <f>'RESUMEN TOTAL'!AF529</f>
        <v>0</v>
      </c>
      <c r="AA516">
        <f>'RESUMEN TOTAL'!AG529</f>
        <v>0</v>
      </c>
      <c r="AB516">
        <f>'RESUMEN TOTAL'!AH529</f>
        <v>0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>
        <f>'RESUMEN TOTAL'!AB530</f>
        <v>0</v>
      </c>
      <c r="W517">
        <f>'RESUMEN TOTAL'!AC530</f>
        <v>0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 t="str">
        <f>'RESUMEN TOTAL'!Y533</f>
        <v>APAGADO</v>
      </c>
      <c r="T520">
        <f>'RESUMEN TOTAL'!Z533</f>
        <v>0</v>
      </c>
      <c r="U520">
        <f>'RESUMEN TOTAL'!AA533</f>
        <v>0</v>
      </c>
      <c r="V520">
        <f>'RESUMEN TOTAL'!AB533</f>
        <v>0</v>
      </c>
      <c r="W520">
        <f>'RESUMEN TOTAL'!AC533</f>
        <v>0</v>
      </c>
      <c r="X520">
        <f>'RESUMEN TOTAL'!AD533</f>
        <v>0</v>
      </c>
      <c r="Y520">
        <f>'RESUMEN TOTAL'!AE533</f>
        <v>0</v>
      </c>
      <c r="Z520">
        <f>'RESUMEN TOTAL'!AF533</f>
        <v>0</v>
      </c>
      <c r="AA520">
        <f>'RESUMEN TOTAL'!AG533</f>
        <v>0</v>
      </c>
      <c r="AB520">
        <f>'RESUMEN TOTAL'!AH533</f>
        <v>0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 t="str">
        <f>'RESUMEN TOTAL'!Y534</f>
        <v>APAGADO</v>
      </c>
      <c r="T521">
        <f>'RESUMEN TOTAL'!Z534</f>
        <v>0</v>
      </c>
      <c r="U521">
        <f>'RESUMEN TOTAL'!AA534</f>
        <v>0</v>
      </c>
      <c r="V521">
        <f>'RESUMEN TOTAL'!AB534</f>
        <v>0</v>
      </c>
      <c r="W521">
        <f>'RESUMEN TOTAL'!AC534</f>
        <v>0</v>
      </c>
      <c r="X521">
        <f>'RESUMEN TOTAL'!AD534</f>
        <v>0</v>
      </c>
      <c r="Y521">
        <f>'RESUMEN TOTAL'!AE534</f>
        <v>0</v>
      </c>
      <c r="Z521">
        <f>'RESUMEN TOTAL'!AF534</f>
        <v>0</v>
      </c>
      <c r="AA521">
        <f>'RESUMEN TOTAL'!AG534</f>
        <v>0</v>
      </c>
      <c r="AB521">
        <f>'RESUMEN TOTAL'!AH534</f>
        <v>0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 t="str">
        <f>'RESUMEN TOTAL'!Y537</f>
        <v>APAGADO</v>
      </c>
      <c r="T524">
        <f>'RESUMEN TOTAL'!Z537</f>
        <v>0</v>
      </c>
      <c r="U524">
        <f>'RESUMEN TOTAL'!AA537</f>
        <v>0</v>
      </c>
      <c r="V524">
        <f>'RESUMEN TOTAL'!AB537</f>
        <v>0</v>
      </c>
      <c r="W524">
        <f>'RESUMEN TOTAL'!AC537</f>
        <v>0</v>
      </c>
      <c r="X524">
        <f>'RESUMEN TOTAL'!AD537</f>
        <v>0</v>
      </c>
      <c r="Y524">
        <f>'RESUMEN TOTAL'!AE537</f>
        <v>0</v>
      </c>
      <c r="Z524">
        <f>'RESUMEN TOTAL'!AF537</f>
        <v>0</v>
      </c>
      <c r="AA524">
        <f>'RESUMEN TOTAL'!AG537</f>
        <v>0</v>
      </c>
      <c r="AB524">
        <f>'RESUMEN TOTAL'!AH537</f>
        <v>0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 t="str">
        <f>'RESUMEN TOTAL'!Y538</f>
        <v>APAGADO</v>
      </c>
      <c r="T525">
        <f>'RESUMEN TOTAL'!Z538</f>
        <v>0</v>
      </c>
      <c r="U525">
        <f>'RESUMEN TOTAL'!AA538</f>
        <v>0</v>
      </c>
      <c r="V525">
        <f>'RESUMEN TOTAL'!AB538</f>
        <v>0</v>
      </c>
      <c r="W525">
        <f>'RESUMEN TOTAL'!AC538</f>
        <v>0</v>
      </c>
      <c r="X525">
        <f>'RESUMEN TOTAL'!AD538</f>
        <v>0</v>
      </c>
      <c r="Y525">
        <f>'RESUMEN TOTAL'!AE538</f>
        <v>0</v>
      </c>
      <c r="Z525">
        <f>'RESUMEN TOTAL'!AF538</f>
        <v>0</v>
      </c>
      <c r="AA525">
        <f>'RESUMEN TOTAL'!AG538</f>
        <v>0</v>
      </c>
      <c r="AB525">
        <f>'RESUMEN TOTAL'!AH538</f>
        <v>0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 t="str">
        <f>'RESUMEN TOTAL'!Y541</f>
        <v>APAGADO</v>
      </c>
      <c r="T528">
        <f>'RESUMEN TOTAL'!Z541</f>
        <v>0</v>
      </c>
      <c r="U528">
        <f>'RESUMEN TOTAL'!AA541</f>
        <v>0</v>
      </c>
      <c r="V528">
        <f>'RESUMEN TOTAL'!AB541</f>
        <v>0</v>
      </c>
      <c r="W528">
        <f>'RESUMEN TOTAL'!AC541</f>
        <v>0</v>
      </c>
      <c r="X528">
        <f>'RESUMEN TOTAL'!AD541</f>
        <v>0</v>
      </c>
      <c r="Y528">
        <f>'RESUMEN TOTAL'!AE541</f>
        <v>0</v>
      </c>
      <c r="Z528">
        <f>'RESUMEN TOTAL'!AF541</f>
        <v>0</v>
      </c>
      <c r="AA528">
        <f>'RESUMEN TOTAL'!AG541</f>
        <v>0</v>
      </c>
      <c r="AB528">
        <f>'RESUMEN TOTAL'!AH541</f>
        <v>0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 t="str">
        <f>'RESUMEN TOTAL'!Y542</f>
        <v>APAGADO</v>
      </c>
      <c r="T529">
        <f>'RESUMEN TOTAL'!Z542</f>
        <v>0</v>
      </c>
      <c r="U529">
        <f>'RESUMEN TOTAL'!AA542</f>
        <v>0</v>
      </c>
      <c r="V529">
        <f>'RESUMEN TOTAL'!AB542</f>
        <v>0</v>
      </c>
      <c r="W529">
        <f>'RESUMEN TOTAL'!AC542</f>
        <v>0</v>
      </c>
      <c r="X529">
        <f>'RESUMEN TOTAL'!AD542</f>
        <v>0</v>
      </c>
      <c r="Y529">
        <f>'RESUMEN TOTAL'!AE542</f>
        <v>0</v>
      </c>
      <c r="Z529">
        <f>'RESUMEN TOTAL'!AF542</f>
        <v>0</v>
      </c>
      <c r="AA529">
        <f>'RESUMEN TOTAL'!AG542</f>
        <v>0</v>
      </c>
      <c r="AB529">
        <f>'RESUMEN TOTAL'!AH542</f>
        <v>0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 t="str">
        <f>'RESUMEN TOTAL'!Y545</f>
        <v>APAGADO</v>
      </c>
      <c r="T532">
        <f>'RESUMEN TOTAL'!Z545</f>
        <v>0</v>
      </c>
      <c r="U532">
        <f>'RESUMEN TOTAL'!AA545</f>
        <v>0</v>
      </c>
      <c r="V532">
        <f>'RESUMEN TOTAL'!AB545</f>
        <v>0</v>
      </c>
      <c r="W532">
        <f>'RESUMEN TOTAL'!AC545</f>
        <v>0</v>
      </c>
      <c r="X532">
        <f>'RESUMEN TOTAL'!AD545</f>
        <v>0</v>
      </c>
      <c r="Y532">
        <f>'RESUMEN TOTAL'!AE545</f>
        <v>0</v>
      </c>
      <c r="Z532">
        <f>'RESUMEN TOTAL'!AF545</f>
        <v>0</v>
      </c>
      <c r="AA532">
        <f>'RESUMEN TOTAL'!AG545</f>
        <v>0</v>
      </c>
      <c r="AB532">
        <f>'RESUMEN TOTAL'!AH545</f>
        <v>0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 t="str">
        <f>'RESUMEN TOTAL'!Y546</f>
        <v>APAGADO</v>
      </c>
      <c r="T533">
        <f>'RESUMEN TOTAL'!Z546</f>
        <v>0</v>
      </c>
      <c r="U533">
        <f>'RESUMEN TOTAL'!AA546</f>
        <v>0</v>
      </c>
      <c r="V533">
        <f>'RESUMEN TOTAL'!AB546</f>
        <v>0</v>
      </c>
      <c r="W533">
        <f>'RESUMEN TOTAL'!AC546</f>
        <v>0</v>
      </c>
      <c r="X533">
        <f>'RESUMEN TOTAL'!AD546</f>
        <v>0</v>
      </c>
      <c r="Y533">
        <f>'RESUMEN TOTAL'!AE546</f>
        <v>0</v>
      </c>
      <c r="Z533">
        <f>'RESUMEN TOTAL'!AF546</f>
        <v>0</v>
      </c>
      <c r="AA533">
        <f>'RESUMEN TOTAL'!AG546</f>
        <v>0</v>
      </c>
      <c r="AB533">
        <f>'RESUMEN TOTAL'!AH546</f>
        <v>0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 t="str">
        <f>'RESUMEN TOTAL'!Y547</f>
        <v>APAGADO</v>
      </c>
      <c r="T534">
        <f>'RESUMEN TOTAL'!Z547</f>
        <v>0</v>
      </c>
      <c r="U534">
        <f>'RESUMEN TOTAL'!AA547</f>
        <v>0</v>
      </c>
      <c r="V534">
        <f>'RESUMEN TOTAL'!AB547</f>
        <v>0</v>
      </c>
      <c r="W534">
        <f>'RESUMEN TOTAL'!AC547</f>
        <v>0</v>
      </c>
      <c r="X534">
        <f>'RESUMEN TOTAL'!AD547</f>
        <v>0</v>
      </c>
      <c r="Y534">
        <f>'RESUMEN TOTAL'!AE547</f>
        <v>0</v>
      </c>
      <c r="Z534">
        <f>'RESUMEN TOTAL'!AF547</f>
        <v>0</v>
      </c>
      <c r="AA534">
        <f>'RESUMEN TOTAL'!AG547</f>
        <v>0</v>
      </c>
      <c r="AB534">
        <f>'RESUMEN TOTAL'!AH547</f>
        <v>0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 t="str">
        <f>'RESUMEN TOTAL'!Y548</f>
        <v>APAGADO</v>
      </c>
      <c r="T535">
        <f>'RESUMEN TOTAL'!Z548</f>
        <v>0</v>
      </c>
      <c r="U535">
        <f>'RESUMEN TOTAL'!AA548</f>
        <v>0</v>
      </c>
      <c r="V535">
        <f>'RESUMEN TOTAL'!AB548</f>
        <v>0</v>
      </c>
      <c r="W535">
        <f>'RESUMEN TOTAL'!AC548</f>
        <v>0</v>
      </c>
      <c r="X535">
        <f>'RESUMEN TOTAL'!AD548</f>
        <v>0</v>
      </c>
      <c r="Y535">
        <f>'RESUMEN TOTAL'!AE548</f>
        <v>0</v>
      </c>
      <c r="Z535">
        <f>'RESUMEN TOTAL'!AF548</f>
        <v>0</v>
      </c>
      <c r="AA535">
        <f>'RESUMEN TOTAL'!AG548</f>
        <v>0</v>
      </c>
      <c r="AB535">
        <f>'RESUMEN TOTAL'!AH548</f>
        <v>0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 t="str">
        <f>'RESUMEN TOTAL'!Y549</f>
        <v>APAGADO</v>
      </c>
      <c r="T536">
        <f>'RESUMEN TOTAL'!Z549</f>
        <v>0</v>
      </c>
      <c r="U536">
        <f>'RESUMEN TOTAL'!AA549</f>
        <v>0</v>
      </c>
      <c r="V536">
        <f>'RESUMEN TOTAL'!AB549</f>
        <v>0</v>
      </c>
      <c r="W536">
        <f>'RESUMEN TOTAL'!AC549</f>
        <v>0</v>
      </c>
      <c r="X536">
        <f>'RESUMEN TOTAL'!AD549</f>
        <v>0</v>
      </c>
      <c r="Y536">
        <f>'RESUMEN TOTAL'!AE549</f>
        <v>0</v>
      </c>
      <c r="Z536">
        <f>'RESUMEN TOTAL'!AF549</f>
        <v>0</v>
      </c>
      <c r="AA536">
        <f>'RESUMEN TOTAL'!AG549</f>
        <v>0</v>
      </c>
      <c r="AB536">
        <f>'RESUMEN TOTAL'!AH549</f>
        <v>0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 t="str">
        <f>'RESUMEN TOTAL'!Y550</f>
        <v>APAGADO</v>
      </c>
      <c r="T537">
        <f>'RESUMEN TOTAL'!Z550</f>
        <v>0</v>
      </c>
      <c r="U537">
        <f>'RESUMEN TOTAL'!AA550</f>
        <v>0</v>
      </c>
      <c r="V537">
        <f>'RESUMEN TOTAL'!AB550</f>
        <v>0</v>
      </c>
      <c r="W537">
        <f>'RESUMEN TOTAL'!AC550</f>
        <v>0</v>
      </c>
      <c r="X537">
        <f>'RESUMEN TOTAL'!AD550</f>
        <v>0</v>
      </c>
      <c r="Y537">
        <f>'RESUMEN TOTAL'!AE550</f>
        <v>0</v>
      </c>
      <c r="Z537">
        <f>'RESUMEN TOTAL'!AF550</f>
        <v>0</v>
      </c>
      <c r="AA537">
        <f>'RESUMEN TOTAL'!AG550</f>
        <v>0</v>
      </c>
      <c r="AB537">
        <f>'RESUMEN TOTAL'!AH550</f>
        <v>0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 t="str">
        <f>'RESUMEN TOTAL'!Y551</f>
        <v>APAGADO</v>
      </c>
      <c r="T538">
        <f>'RESUMEN TOTAL'!Z551</f>
        <v>0</v>
      </c>
      <c r="U538">
        <f>'RESUMEN TOTAL'!AA551</f>
        <v>0</v>
      </c>
      <c r="V538">
        <f>'RESUMEN TOTAL'!AB551</f>
        <v>0</v>
      </c>
      <c r="W538">
        <f>'RESUMEN TOTAL'!AC551</f>
        <v>0</v>
      </c>
      <c r="X538">
        <f>'RESUMEN TOTAL'!AD551</f>
        <v>0</v>
      </c>
      <c r="Y538">
        <f>'RESUMEN TOTAL'!AE551</f>
        <v>0</v>
      </c>
      <c r="Z538">
        <f>'RESUMEN TOTAL'!AF551</f>
        <v>0</v>
      </c>
      <c r="AA538">
        <f>'RESUMEN TOTAL'!AG551</f>
        <v>0</v>
      </c>
      <c r="AB538">
        <f>'RESUMEN TOTAL'!AH551</f>
        <v>0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 t="str">
        <f>'RESUMEN TOTAL'!Y552</f>
        <v>APAGADO</v>
      </c>
      <c r="T539">
        <f>'RESUMEN TOTAL'!Z552</f>
        <v>0</v>
      </c>
      <c r="U539">
        <f>'RESUMEN TOTAL'!AA552</f>
        <v>0</v>
      </c>
      <c r="V539">
        <f>'RESUMEN TOTAL'!AB552</f>
        <v>0</v>
      </c>
      <c r="W539">
        <f>'RESUMEN TOTAL'!AC552</f>
        <v>0</v>
      </c>
      <c r="X539">
        <f>'RESUMEN TOTAL'!AD552</f>
        <v>0</v>
      </c>
      <c r="Y539">
        <f>'RESUMEN TOTAL'!AE552</f>
        <v>0</v>
      </c>
      <c r="Z539">
        <f>'RESUMEN TOTAL'!AF552</f>
        <v>0</v>
      </c>
      <c r="AA539">
        <f>'RESUMEN TOTAL'!AG552</f>
        <v>0</v>
      </c>
      <c r="AB539">
        <f>'RESUMEN TOTAL'!AH552</f>
        <v>0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45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 t="str">
        <f>ESTADISTICA!S41</f>
        <v>APAGADO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 t="str">
        <f>ESTADISTICA!S70</f>
        <v>APAGADO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 t="str">
        <f>ESTADISTICA!S81</f>
        <v>APAGADO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 t="str">
        <f>ESTADISTICA!S116</f>
        <v>APAGADO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 t="str">
        <f>ESTADISTICA!S243</f>
        <v>APAGADO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 t="str">
        <f>ESTADISTICA!S327</f>
        <v>APAGADO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 t="str">
        <f>ESTADISTICA!S401</f>
        <v>APAGADO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 t="str">
        <f>ESTADISTICA!S516</f>
        <v>APAGADO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33</v>
      </c>
      <c r="R2" s="18">
        <f>COUNTIFS(R4:R501, "=APAGADO",E4:E501,"=Fibra Optica")</f>
        <v>30</v>
      </c>
      <c r="S2" s="18">
        <f>COUNTIFS(S4:S501, "=APAGADO",E4:E501,"=Fibra Optica")</f>
        <v>25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 t="str">
        <f>'RESUMEN TOTAL'!Y46</f>
        <v>APAGADO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 t="str">
        <f>'RESUMEN TOTAL'!Y86</f>
        <v>APAGADO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 t="str">
        <f>'RESUMEN TOTAL'!Y121</f>
        <v>APAGADO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 t="str">
        <f>'RESUMEN TOTAL'!Y122</f>
        <v>APAGADO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 t="str">
        <f>'RESUMEN TOTAL'!Y123</f>
        <v>APAGADO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 t="str">
        <f>'RESUMEN TOTAL'!Y124</f>
        <v>APAGADO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 t="str">
        <f>'RESUMEN TOTAL'!Y125</f>
        <v>APAGADO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 t="str">
        <f>'RESUMEN TOTAL'!Y126</f>
        <v>APAGADO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 t="str">
        <f>'RESUMEN TOTAL'!Y127</f>
        <v>APAGADO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 t="str">
        <f>'RESUMEN TOTAL'!Y143</f>
        <v>APAGADO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 t="str">
        <f>'RESUMEN TOTAL'!Y170</f>
        <v>APAGADO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 t="str">
        <f>'RESUMEN TOTAL'!Y174</f>
        <v>APAGADO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 t="str">
        <f>'RESUMEN TOTAL'!Y175</f>
        <v>APAGADO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 t="str">
        <f>'RESUMEN TOTAL'!Y195</f>
        <v>APAGADO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 t="str">
        <f>'RESUMEN TOTAL'!Y201</f>
        <v>APAGADO</v>
      </c>
      <c r="T191">
        <f>'RESUMEN TOTAL'!Z201</f>
        <v>0</v>
      </c>
      <c r="U191">
        <f>'RESUMEN TOTAL'!AA201</f>
        <v>0</v>
      </c>
      <c r="V191">
        <f>'RESUMEN TOTAL'!AB201</f>
        <v>0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 t="str">
        <f>'RESUMEN TOTAL'!Y242</f>
        <v>APAGADO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 t="str">
        <f>'RESUMEN TOTAL'!Y248</f>
        <v>APAGADO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 t="str">
        <f>'RESUMEN TOTAL'!Y249</f>
        <v>APAGADO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 t="str">
        <f>'RESUMEN TOTAL'!Y251</f>
        <v>APAGADO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 t="str">
        <f>'RESUMEN TOTAL'!Y256</f>
        <v>APAGADO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>
        <f>'RESUMEN TOTAL'!AA290</f>
        <v>0</v>
      </c>
      <c r="V277">
        <f>'RESUMEN TOTAL'!AB290</f>
        <v>0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>
        <f>'RESUMEN TOTAL'!AA291</f>
        <v>0</v>
      </c>
      <c r="V278">
        <f>'RESUMEN TOTAL'!AB291</f>
        <v>0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>
        <f>'RESUMEN TOTAL'!AA293</f>
        <v>0</v>
      </c>
      <c r="V280">
        <f>'RESUMEN TOTAL'!AB293</f>
        <v>0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>
        <f>'RESUMEN TOTAL'!AB315</f>
        <v>0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>
        <f>'RESUMEN TOTAL'!AB316</f>
        <v>0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>
        <f>'RESUMEN TOTAL'!AB321</f>
        <v>0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>
        <f>'RESUMEN TOTAL'!AA323</f>
        <v>0</v>
      </c>
      <c r="V309">
        <f>'RESUMEN TOTAL'!AB323</f>
        <v>0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 t="str">
        <f>'RESUMEN TOTAL'!Y337</f>
        <v>APAGADO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 t="str">
        <f>'RESUMEN TOTAL'!Y363</f>
        <v>APAGADO</v>
      </c>
      <c r="T348">
        <f>'RESUMEN TOTAL'!Z363</f>
        <v>0</v>
      </c>
      <c r="U348">
        <f>'RESUMEN TOTAL'!AA363</f>
        <v>0</v>
      </c>
      <c r="V348">
        <f>'RESUMEN TOTAL'!AB363</f>
        <v>0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 t="str">
        <f>'RESUMEN TOTAL'!Y370</f>
        <v>APAGADO</v>
      </c>
      <c r="T355">
        <f>'RESUMEN TOTAL'!Z370</f>
        <v>0</v>
      </c>
      <c r="U355">
        <f>'RESUMEN TOTAL'!AA370</f>
        <v>0</v>
      </c>
      <c r="V355">
        <f>'RESUMEN TOTAL'!AB370</f>
        <v>0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 t="str">
        <f>'RESUMEN TOTAL'!Y371</f>
        <v>APAGADO</v>
      </c>
      <c r="T356">
        <f>'RESUMEN TOTAL'!Z371</f>
        <v>0</v>
      </c>
      <c r="U356">
        <f>'RESUMEN TOTAL'!AA371</f>
        <v>0</v>
      </c>
      <c r="V356">
        <f>'RESUMEN TOTAL'!AB371</f>
        <v>0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 t="str">
        <f>'RESUMEN TOTAL'!Y372</f>
        <v>APAGADO</v>
      </c>
      <c r="T357">
        <f>'RESUMEN TOTAL'!Z372</f>
        <v>0</v>
      </c>
      <c r="U357">
        <f>'RESUMEN TOTAL'!AA372</f>
        <v>0</v>
      </c>
      <c r="V357">
        <f>'RESUMEN TOTAL'!AB372</f>
        <v>0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 t="str">
        <f>'RESUMEN TOTAL'!Y378</f>
        <v>APAGADO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 t="str">
        <f>'RESUMEN TOTAL'!Y379</f>
        <v>APAGADO</v>
      </c>
      <c r="T364">
        <f>'RESUMEN TOTAL'!Z379</f>
        <v>0</v>
      </c>
      <c r="U364">
        <f>'RESUMEN TOTAL'!AA379</f>
        <v>0</v>
      </c>
      <c r="V364">
        <f>'RESUMEN TOTAL'!AB379</f>
        <v>0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 t="str">
        <f>'RESUMEN TOTAL'!Y401</f>
        <v>APAGADO</v>
      </c>
      <c r="T384">
        <f>'RESUMEN TOTAL'!Z401</f>
        <v>0</v>
      </c>
      <c r="U384">
        <f>'RESUMEN TOTAL'!AA401</f>
        <v>0</v>
      </c>
      <c r="V384">
        <f>'RESUMEN TOTAL'!AB401</f>
        <v>0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 t="str">
        <f>'RESUMEN TOTAL'!Y413</f>
        <v>APAGADO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>
        <f>'RESUMEN TOTAL'!AB433</f>
        <v>0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>
        <f>'RESUMEN TOTAL'!AB434</f>
        <v>0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>
        <f>'RESUMEN TOTAL'!AB435</f>
        <v>0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 t="str">
        <f>'RESUMEN TOTAL'!Y497</f>
        <v>APAGADO</v>
      </c>
      <c r="T458">
        <f>'RESUMEN TOTAL'!Z497</f>
        <v>0</v>
      </c>
      <c r="U458">
        <f>'RESUMEN TOTAL'!AA497</f>
        <v>0</v>
      </c>
      <c r="V458">
        <f>'RESUMEN TOTAL'!AB497</f>
        <v>0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 t="str">
        <f>'RESUMEN TOTAL'!Y498</f>
        <v>APAGADO</v>
      </c>
      <c r="T459">
        <f>'RESUMEN TOTAL'!Z498</f>
        <v>0</v>
      </c>
      <c r="U459">
        <f>'RESUMEN TOTAL'!AA498</f>
        <v>0</v>
      </c>
      <c r="V459">
        <f>'RESUMEN TOTAL'!AB498</f>
        <v>0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 t="str">
        <f>'RESUMEN TOTAL'!Y499</f>
        <v>APAGADO</v>
      </c>
      <c r="T460">
        <f>'RESUMEN TOTAL'!Z499</f>
        <v>0</v>
      </c>
      <c r="U460">
        <f>'RESUMEN TOTAL'!AA499</f>
        <v>0</v>
      </c>
      <c r="V460">
        <f>'RESUMEN TOTAL'!AB499</f>
        <v>0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 t="str">
        <f>'RESUMEN TOTAL'!Y500</f>
        <v>APAGADO</v>
      </c>
      <c r="T461">
        <f>'RESUMEN TOTAL'!Z500</f>
        <v>0</v>
      </c>
      <c r="U461">
        <f>'RESUMEN TOTAL'!AA500</f>
        <v>0</v>
      </c>
      <c r="V461">
        <f>'RESUMEN TOTAL'!AB500</f>
        <v>0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 t="str">
        <f>'RESUMEN TOTAL'!Y501</f>
        <v>APAGADO</v>
      </c>
      <c r="T462">
        <f>'RESUMEN TOTAL'!Z501</f>
        <v>0</v>
      </c>
      <c r="U462">
        <f>'RESUMEN TOTAL'!AA501</f>
        <v>0</v>
      </c>
      <c r="V462">
        <f>'RESUMEN TOTAL'!AB501</f>
        <v>0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 t="str">
        <f>'RESUMEN TOTAL'!Y502</f>
        <v>APAGADO</v>
      </c>
      <c r="T463">
        <f>'RESUMEN TOTAL'!Z502</f>
        <v>0</v>
      </c>
      <c r="U463">
        <f>'RESUMEN TOTAL'!AA502</f>
        <v>0</v>
      </c>
      <c r="V463">
        <f>'RESUMEN TOTAL'!AB502</f>
        <v>0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 t="str">
        <f>'RESUMEN TOTAL'!Y503</f>
        <v>APAGADO</v>
      </c>
      <c r="T464">
        <f>'RESUMEN TOTAL'!Z503</f>
        <v>0</v>
      </c>
      <c r="U464">
        <f>'RESUMEN TOTAL'!AA503</f>
        <v>0</v>
      </c>
      <c r="V464">
        <f>'RESUMEN TOTAL'!AB503</f>
        <v>0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 t="str">
        <f>'RESUMEN TOTAL'!Y504</f>
        <v>APAGADO</v>
      </c>
      <c r="T465">
        <f>'RESUMEN TOTAL'!Z504</f>
        <v>0</v>
      </c>
      <c r="U465">
        <f>'RESUMEN TOTAL'!AA504</f>
        <v>0</v>
      </c>
      <c r="V465">
        <f>'RESUMEN TOTAL'!AB504</f>
        <v>0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 t="str">
        <f>'RESUMEN TOTAL'!Y505</f>
        <v>APAGADO</v>
      </c>
      <c r="T466">
        <f>'RESUMEN TOTAL'!Z505</f>
        <v>0</v>
      </c>
      <c r="U466">
        <f>'RESUMEN TOTAL'!AA505</f>
        <v>0</v>
      </c>
      <c r="V466">
        <f>'RESUMEN TOTAL'!AB505</f>
        <v>0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 t="str">
        <f>'RESUMEN TOTAL'!Y506</f>
        <v>APAGADO</v>
      </c>
      <c r="T467">
        <f>'RESUMEN TOTAL'!Z506</f>
        <v>0</v>
      </c>
      <c r="U467">
        <f>'RESUMEN TOTAL'!AA506</f>
        <v>0</v>
      </c>
      <c r="V467">
        <f>'RESUMEN TOTAL'!AB506</f>
        <v>0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 t="str">
        <f>'RESUMEN TOTAL'!Y507</f>
        <v>APAGADO</v>
      </c>
      <c r="T468">
        <f>'RESUMEN TOTAL'!Z507</f>
        <v>0</v>
      </c>
      <c r="U468">
        <f>'RESUMEN TOTAL'!AA507</f>
        <v>0</v>
      </c>
      <c r="V468">
        <f>'RESUMEN TOTAL'!AB507</f>
        <v>0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 t="str">
        <f>'RESUMEN TOTAL'!Y508</f>
        <v>APAGADO</v>
      </c>
      <c r="T469">
        <f>'RESUMEN TOTAL'!Z508</f>
        <v>0</v>
      </c>
      <c r="U469">
        <f>'RESUMEN TOTAL'!AA508</f>
        <v>0</v>
      </c>
      <c r="V469">
        <f>'RESUMEN TOTAL'!AB508</f>
        <v>0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 t="str">
        <f>'RESUMEN TOTAL'!Y509</f>
        <v>APAGADO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 t="str">
        <f>'RESUMEN TOTAL'!Y511</f>
        <v>APAGADO</v>
      </c>
      <c r="T472">
        <f>'RESUMEN TOTAL'!Z511</f>
        <v>0</v>
      </c>
      <c r="U472">
        <f>'RESUMEN TOTAL'!AA511</f>
        <v>0</v>
      </c>
      <c r="V472">
        <f>'RESUMEN TOTAL'!AB511</f>
        <v>0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 t="str">
        <f>'RESUMEN TOTAL'!Y512</f>
        <v>APAGADO</v>
      </c>
      <c r="T473">
        <f>'RESUMEN TOTAL'!Z512</f>
        <v>0</v>
      </c>
      <c r="U473">
        <f>'RESUMEN TOTAL'!AA512</f>
        <v>0</v>
      </c>
      <c r="V473">
        <f>'RESUMEN TOTAL'!AB512</f>
        <v>0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 t="str">
        <f>'RESUMEN TOTAL'!Y513</f>
        <v>APAGADO</v>
      </c>
      <c r="T474">
        <f>'RESUMEN TOTAL'!Z513</f>
        <v>0</v>
      </c>
      <c r="U474">
        <f>'RESUMEN TOTAL'!AA513</f>
        <v>0</v>
      </c>
      <c r="V474">
        <f>'RESUMEN TOTAL'!AB513</f>
        <v>0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 t="str">
        <f>'RESUMEN TOTAL'!Y514</f>
        <v>APAGADO</v>
      </c>
      <c r="T475">
        <f>'RESUMEN TOTAL'!Z514</f>
        <v>0</v>
      </c>
      <c r="U475">
        <f>'RESUMEN TOTAL'!AA514</f>
        <v>0</v>
      </c>
      <c r="V475">
        <f>'RESUMEN TOTAL'!AB514</f>
        <v>0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 t="str">
        <f>'RESUMEN TOTAL'!Y515</f>
        <v>APAGADO</v>
      </c>
      <c r="T476">
        <f>'RESUMEN TOTAL'!Z515</f>
        <v>0</v>
      </c>
      <c r="U476">
        <f>'RESUMEN TOTAL'!AA515</f>
        <v>0</v>
      </c>
      <c r="V476">
        <f>'RESUMEN TOTAL'!AB515</f>
        <v>0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 t="str">
        <f>'RESUMEN TOTAL'!Y521</f>
        <v>APAGADO</v>
      </c>
      <c r="T482">
        <f>'RESUMEN TOTAL'!Z521</f>
        <v>0</v>
      </c>
      <c r="U482">
        <f>'RESUMEN TOTAL'!AA521</f>
        <v>0</v>
      </c>
      <c r="V482">
        <f>'RESUMEN TOTAL'!AB521</f>
        <v>0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 t="str">
        <f>'RESUMEN TOTAL'!Y522</f>
        <v>APAGADO</v>
      </c>
      <c r="T483">
        <f>'RESUMEN TOTAL'!Z522</f>
        <v>0</v>
      </c>
      <c r="U483">
        <f>'RESUMEN TOTAL'!AA522</f>
        <v>0</v>
      </c>
      <c r="V483">
        <f>'RESUMEN TOTAL'!AB524</f>
        <v>0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 t="str">
        <f>'RESUMEN TOTAL'!Y529</f>
        <v>APAGADO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 t="str">
        <f>'RESUMEN TOTAL'!Y533</f>
        <v>APAGADO</v>
      </c>
      <c r="T494">
        <f>'RESUMEN TOTAL'!Z533</f>
        <v>0</v>
      </c>
      <c r="U494">
        <f>'RESUMEN TOTAL'!AA533</f>
        <v>0</v>
      </c>
      <c r="V494">
        <f>'RESUMEN TOTAL'!AB533</f>
        <v>0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 t="str">
        <f>'RESUMEN TOTAL'!Y534</f>
        <v>APAGADO</v>
      </c>
      <c r="T495">
        <f>'RESUMEN TOTAL'!Z534</f>
        <v>0</v>
      </c>
      <c r="U495">
        <f>'RESUMEN TOTAL'!AA534</f>
        <v>0</v>
      </c>
      <c r="V495">
        <f>'RESUMEN TOTAL'!AB534</f>
        <v>0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 t="str">
        <f>'RESUMEN TOTAL'!Y537</f>
        <v>APAGADO</v>
      </c>
      <c r="T498">
        <f>'RESUMEN TOTAL'!Z537</f>
        <v>0</v>
      </c>
      <c r="U498">
        <f>'RESUMEN TOTAL'!AA537</f>
        <v>0</v>
      </c>
      <c r="V498">
        <f>'RESUMEN TOTAL'!AB537</f>
        <v>0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 t="str">
        <f>'RESUMEN TOTAL'!Y538</f>
        <v>APAGADO</v>
      </c>
      <c r="T499">
        <f>'RESUMEN TOTAL'!Z538</f>
        <v>0</v>
      </c>
      <c r="U499">
        <f>'RESUMEN TOTAL'!AA538</f>
        <v>0</v>
      </c>
      <c r="V499">
        <f>'RESUMEN TOTAL'!AB538</f>
        <v>0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 t="str">
        <f>'RESUMEN TOTAL'!Y541</f>
        <v>APAGADO</v>
      </c>
      <c r="T504">
        <f>'RESUMEN TOTAL'!Z541</f>
        <v>0</v>
      </c>
      <c r="U504">
        <f>'RESUMEN TOTAL'!AA541</f>
        <v>0</v>
      </c>
      <c r="V504">
        <f>'RESUMEN TOTAL'!AB541</f>
        <v>0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 t="str">
        <f>'RESUMEN TOTAL'!Y542</f>
        <v>APAGADO</v>
      </c>
      <c r="T505">
        <f>'RESUMEN TOTAL'!Z542</f>
        <v>0</v>
      </c>
      <c r="U505">
        <f>'RESUMEN TOTAL'!AA542</f>
        <v>0</v>
      </c>
      <c r="V505">
        <f>'RESUMEN TOTAL'!AB542</f>
        <v>0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 t="str">
        <f>'RESUMEN TOTAL'!Y545</f>
        <v>APAGADO</v>
      </c>
      <c r="T508">
        <f>'RESUMEN TOTAL'!Z545</f>
        <v>0</v>
      </c>
      <c r="U508">
        <f>'RESUMEN TOTAL'!AA545</f>
        <v>0</v>
      </c>
      <c r="V508">
        <f>'RESUMEN TOTAL'!AB545</f>
        <v>0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 t="str">
        <f>'RESUMEN TOTAL'!Y546</f>
        <v>APAGADO</v>
      </c>
      <c r="T509">
        <f>'RESUMEN TOTAL'!Z546</f>
        <v>0</v>
      </c>
      <c r="U509">
        <f>'RESUMEN TOTAL'!AA546</f>
        <v>0</v>
      </c>
      <c r="V509">
        <f>'RESUMEN TOTAL'!AB546</f>
        <v>0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 t="str">
        <f>'RESUMEN TOTAL'!Y547</f>
        <v>APAGADO</v>
      </c>
      <c r="T510">
        <f>'RESUMEN TOTAL'!Z547</f>
        <v>0</v>
      </c>
      <c r="U510">
        <f>'RESUMEN TOTAL'!AA547</f>
        <v>0</v>
      </c>
      <c r="V510">
        <f>'RESUMEN TOTAL'!AB547</f>
        <v>0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 t="str">
        <f>'RESUMEN TOTAL'!Y548</f>
        <v>APAGADO</v>
      </c>
      <c r="T511">
        <f>'RESUMEN TOTAL'!Z548</f>
        <v>0</v>
      </c>
      <c r="U511">
        <f>'RESUMEN TOTAL'!AA548</f>
        <v>0</v>
      </c>
      <c r="V511">
        <f>'RESUMEN TOTAL'!AB548</f>
        <v>0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 t="str">
        <f>'RESUMEN TOTAL'!Y549</f>
        <v>APAGADO</v>
      </c>
      <c r="T512">
        <f>'RESUMEN TOTAL'!Z549</f>
        <v>0</v>
      </c>
      <c r="U512">
        <f>'RESUMEN TOTAL'!AA549</f>
        <v>0</v>
      </c>
      <c r="V512">
        <f>'RESUMEN TOTAL'!AB549</f>
        <v>0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 t="str">
        <f>'RESUMEN TOTAL'!Y550</f>
        <v>APAGADO</v>
      </c>
      <c r="T513">
        <f>'RESUMEN TOTAL'!Z550</f>
        <v>0</v>
      </c>
      <c r="U513">
        <f>'RESUMEN TOTAL'!AA550</f>
        <v>0</v>
      </c>
      <c r="V513">
        <f>'RESUMEN TOTAL'!AB550</f>
        <v>0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 t="str">
        <f>'RESUMEN TOTAL'!Y551</f>
        <v>APAGADO</v>
      </c>
      <c r="T514">
        <f>'RESUMEN TOTAL'!Z551</f>
        <v>0</v>
      </c>
      <c r="U514">
        <f>'RESUMEN TOTAL'!AA551</f>
        <v>0</v>
      </c>
      <c r="V514">
        <f>'RESUMEN TOTAL'!AB551</f>
        <v>0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 t="str">
        <f>'RESUMEN TOTAL'!Y552</f>
        <v>APAGADO</v>
      </c>
      <c r="T515">
        <f>'RESUMEN TOTAL'!Z552</f>
        <v>0</v>
      </c>
      <c r="U515">
        <f>'RESUMEN TOTAL'!AA552</f>
        <v>0</v>
      </c>
      <c r="V515">
        <f>'RESUMEN TOTAL'!AB552</f>
        <v>0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9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 t="str">
        <f>'RESUMEN TOTAL'!Y9</f>
        <v>APAGADO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 t="str">
        <f>'RESUMEN TOTAL'!Y31</f>
        <v>APAGADO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 t="str">
        <f>'RESUMEN TOTAL'!Y46</f>
        <v>APAGADO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 t="str">
        <f>'RESUMEN TOTAL'!Y74</f>
        <v>APAGADO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 t="str">
        <f>'RESUMEN TOTAL'!Y75</f>
        <v>APAGADO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 t="str">
        <f>'RESUMEN TOTAL'!Y86</f>
        <v>APAGADO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 t="str">
        <f>'RESUMEN TOTAL'!Y100</f>
        <v>APAGADO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 t="str">
        <f>'RESUMEN TOTAL'!Y121</f>
        <v>APAGADO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 t="str">
        <f>'RESUMEN TOTAL'!Y122</f>
        <v>APAGADO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 t="str">
        <f>'RESUMEN TOTAL'!Y123</f>
        <v>APAGADO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 t="str">
        <f>'RESUMEN TOTAL'!Y124</f>
        <v>APAGADO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 t="str">
        <f>'RESUMEN TOTAL'!Y125</f>
        <v>APAGADO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 t="str">
        <f>'RESUMEN TOTAL'!Y126</f>
        <v>APAGADO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 t="str">
        <f>'RESUMEN TOTAL'!Y127</f>
        <v>APAGADO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 t="str">
        <f>'RESUMEN TOTAL'!Y134</f>
        <v>APAGADO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 t="str">
        <f>'RESUMEN TOTAL'!Y143</f>
        <v>APAGADO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 t="str">
        <f>'RESUMEN TOTAL'!Y170</f>
        <v>APAGADO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 t="str">
        <f>'RESUMEN TOTAL'!Y174</f>
        <v>APAGADO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 t="str">
        <f>'RESUMEN TOTAL'!Y175</f>
        <v>APAGADO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 t="str">
        <f>'RESUMEN TOTAL'!Y195</f>
        <v>APAGADO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 t="str">
        <f>'RESUMEN TOTAL'!Y201</f>
        <v>APAGADO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Radio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 t="str">
        <f>'RESUMEN TOTAL'!Y248</f>
        <v>APAGADO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 t="str">
        <f>'RESUMEN TOTAL'!Y249</f>
        <v>APAGADO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 t="str">
        <f>'RESUMEN TOTAL'!Y251</f>
        <v>APAGADO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 t="str">
        <f>'RESUMEN TOTAL'!Y256</f>
        <v>APAGADO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 t="str">
        <f>'RESUMEN TOTAL'!Y291</f>
        <v>APAGADO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 t="str">
        <f>'RESUMEN TOTAL'!Y337</f>
        <v>APAGADO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Radio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 t="str">
        <f>'RESUMEN TOTAL'!Y363</f>
        <v>APAGADO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 t="str">
        <f>'RESUMEN TOTAL'!Y372</f>
        <v>APAGADO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 t="str">
        <f>'RESUMEN TOTAL'!Y378</f>
        <v>APAGADO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 t="str">
        <f>'RESUMEN TOTAL'!Y379</f>
        <v>APAGADO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 t="str">
        <f>'RESUMEN TOTAL'!Y401</f>
        <v>APAGADO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 t="str">
        <f>'RESUMEN TOTAL'!Y413</f>
        <v>APAGADO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 t="str">
        <f>'RESUMEN TOTAL'!Y500</f>
        <v>APAGADO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 t="str">
        <f>'RESUMEN TOTAL'!Y501</f>
        <v>APAGADO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 t="str">
        <f>'RESUMEN TOTAL'!Y509</f>
        <v>APAGADO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 t="str">
        <f>'RESUMEN TOTAL'!Y515</f>
        <v>APAGADO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>
        <f>'RESUMEN TOTAL'!Z521</f>
        <v>0</v>
      </c>
      <c r="U483">
        <f>'RESUMEN TOTAL'!AA521</f>
        <v>0</v>
      </c>
      <c r="V483">
        <f>'RESUMEN TOTAL'!AB521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 t="str">
        <f>'RESUMEN TOTAL'!Y522</f>
        <v>APAGADO</v>
      </c>
      <c r="T484">
        <f>'RESUMEN TOTAL'!Z522</f>
        <v>0</v>
      </c>
      <c r="U484">
        <f>'RESUMEN TOTAL'!AA522</f>
        <v>0</v>
      </c>
      <c r="V484">
        <f>'RESUMEN TOTAL'!AB524</f>
        <v>0</v>
      </c>
      <c r="W484">
        <f>'RESUMEN TOTAL'!AC522</f>
        <v>0</v>
      </c>
      <c r="X484">
        <f>'RESUMEN TOTAL'!AD522</f>
        <v>0</v>
      </c>
      <c r="Y484">
        <f>'RESUMEN TOTAL'!AE522</f>
        <v>0</v>
      </c>
      <c r="Z484">
        <f>'RESUMEN TOTAL'!AF522</f>
        <v>0</v>
      </c>
      <c r="AA484">
        <f>'RESUMEN TOTAL'!AG522</f>
        <v>0</v>
      </c>
      <c r="AB484">
        <f>'RESUMEN TOTAL'!AH522</f>
        <v>0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 t="str">
        <f>'RESUMEN TOTAL'!Y529</f>
        <v>APAGADO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 t="str">
        <f>'RESUMEN TOTAL'!Y534</f>
        <v>APAGADO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 t="str">
        <f>'RESUMEN TOTAL'!Y538</f>
        <v>APAGADO</v>
      </c>
      <c r="T500">
        <f>'RESUMEN TOTAL'!Z538</f>
        <v>0</v>
      </c>
      <c r="U500">
        <f>'RESUMEN TOTAL'!AA538</f>
        <v>0</v>
      </c>
      <c r="V500">
        <f>'RESUMEN TOTAL'!AB538</f>
        <v>0</v>
      </c>
      <c r="W500">
        <f>'RESUMEN TOTAL'!AC538</f>
        <v>0</v>
      </c>
      <c r="X500">
        <f>'RESUMEN TOTAL'!AD538</f>
        <v>0</v>
      </c>
      <c r="Y500">
        <f>'RESUMEN TOTAL'!AE538</f>
        <v>0</v>
      </c>
      <c r="Z500">
        <f>'RESUMEN TOTAL'!AF538</f>
        <v>0</v>
      </c>
      <c r="AA500">
        <f>'RESUMEN TOTAL'!AG538</f>
        <v>0</v>
      </c>
      <c r="AB500">
        <f>'RESUMEN TOTAL'!AH538</f>
        <v>0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 t="str">
        <f>'RESUMEN TOTAL'!Y542</f>
        <v>APAGADO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 t="str">
        <f>'RESUMEN TOTAL'!Y545</f>
        <v>APAGADO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 t="str">
        <f>'RESUMEN TOTAL'!Y552</f>
        <v>APAGADO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11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 t="str">
        <f>'RESUMEN TOTAL'!Y46</f>
        <v>APAGADO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 t="str">
        <f>'RESUMEN TOTAL'!Y86</f>
        <v>APAGADO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 t="str">
        <f>'RESUMEN TOTAL'!Y121</f>
        <v>APAGADO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 t="str">
        <f>'RESUMEN TOTAL'!Y122</f>
        <v>APAGADO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 t="str">
        <f>'RESUMEN TOTAL'!Y123</f>
        <v>APAGADO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 t="str">
        <f>'RESUMEN TOTAL'!Y124</f>
        <v>APAGADO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 t="str">
        <f>'RESUMEN TOTAL'!Y125</f>
        <v>APAGADO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 t="str">
        <f>'RESUMEN TOTAL'!Y126</f>
        <v>APAGADO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 t="str">
        <f>'RESUMEN TOTAL'!Y127</f>
        <v>APAGADO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 t="str">
        <f>'RESUMEN TOTAL'!Y143</f>
        <v>APAGADO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 t="str">
        <f>'RESUMEN TOTAL'!Y170</f>
        <v>APAGADO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 t="str">
        <f>'RESUMEN TOTAL'!Y174</f>
        <v>APAGADO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 t="str">
        <f>'RESUMEN TOTAL'!Y175</f>
        <v>APAGADO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 t="str">
        <f>'RESUMEN TOTAL'!Y195</f>
        <v>APAGADO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 t="str">
        <f>'RESUMEN TOTAL'!Y201</f>
        <v>APAGADO</v>
      </c>
      <c r="T191">
        <f>'RESUMEN TOTAL'!Z201</f>
        <v>0</v>
      </c>
      <c r="U191">
        <f>'RESUMEN TOTAL'!AA201</f>
        <v>0</v>
      </c>
      <c r="V191">
        <f>'RESUMEN TOTAL'!AB201</f>
        <v>0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 t="str">
        <f>'RESUMEN TOTAL'!Y242</f>
        <v>APAGADO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 t="str">
        <f>'RESUMEN TOTAL'!Y248</f>
        <v>APAGADO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 t="str">
        <f>'RESUMEN TOTAL'!Y249</f>
        <v>APAGADO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 t="str">
        <f>'RESUMEN TOTAL'!Y251</f>
        <v>APAGADO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 t="str">
        <f>'RESUMEN TOTAL'!Y256</f>
        <v>APAGADO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>
        <f>'RESUMEN TOTAL'!AA290</f>
        <v>0</v>
      </c>
      <c r="V277">
        <f>'RESUMEN TOTAL'!AB290</f>
        <v>0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>
        <f>'RESUMEN TOTAL'!AA291</f>
        <v>0</v>
      </c>
      <c r="V278">
        <f>'RESUMEN TOTAL'!AB291</f>
        <v>0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>
        <f>'RESUMEN TOTAL'!AA293</f>
        <v>0</v>
      </c>
      <c r="V280">
        <f>'RESUMEN TOTAL'!AB293</f>
        <v>0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>
        <f>'RESUMEN TOTAL'!AB315</f>
        <v>0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>
        <f>'RESUMEN TOTAL'!AB316</f>
        <v>0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>
        <f>'RESUMEN TOTAL'!AB321</f>
        <v>0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>
        <f>'RESUMEN TOTAL'!AA323</f>
        <v>0</v>
      </c>
      <c r="V309">
        <f>'RESUMEN TOTAL'!AB323</f>
        <v>0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 t="str">
        <f>'RESUMEN TOTAL'!Y337</f>
        <v>APAGADO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 t="str">
        <f>'RESUMEN TOTAL'!Y363</f>
        <v>APAGADO</v>
      </c>
      <c r="T348">
        <f>'RESUMEN TOTAL'!Z363</f>
        <v>0</v>
      </c>
      <c r="U348">
        <f>'RESUMEN TOTAL'!AA363</f>
        <v>0</v>
      </c>
      <c r="V348">
        <f>'RESUMEN TOTAL'!AB363</f>
        <v>0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 t="str">
        <f>'RESUMEN TOTAL'!Y370</f>
        <v>APAGADO</v>
      </c>
      <c r="T355">
        <f>'RESUMEN TOTAL'!Z370</f>
        <v>0</v>
      </c>
      <c r="U355">
        <f>'RESUMEN TOTAL'!AA370</f>
        <v>0</v>
      </c>
      <c r="V355">
        <f>'RESUMEN TOTAL'!AB370</f>
        <v>0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 t="str">
        <f>'RESUMEN TOTAL'!Y371</f>
        <v>APAGADO</v>
      </c>
      <c r="T356">
        <f>'RESUMEN TOTAL'!Z371</f>
        <v>0</v>
      </c>
      <c r="U356">
        <f>'RESUMEN TOTAL'!AA371</f>
        <v>0</v>
      </c>
      <c r="V356">
        <f>'RESUMEN TOTAL'!AB371</f>
        <v>0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 t="str">
        <f>'RESUMEN TOTAL'!Y372</f>
        <v>APAGADO</v>
      </c>
      <c r="T357">
        <f>'RESUMEN TOTAL'!Z372</f>
        <v>0</v>
      </c>
      <c r="U357">
        <f>'RESUMEN TOTAL'!AA372</f>
        <v>0</v>
      </c>
      <c r="V357">
        <f>'RESUMEN TOTAL'!AB372</f>
        <v>0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 t="str">
        <f>'RESUMEN TOTAL'!Y378</f>
        <v>APAGADO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 t="str">
        <f>'RESUMEN TOTAL'!Y379</f>
        <v>APAGADO</v>
      </c>
      <c r="T364">
        <f>'RESUMEN TOTAL'!Z379</f>
        <v>0</v>
      </c>
      <c r="U364">
        <f>'RESUMEN TOTAL'!AA379</f>
        <v>0</v>
      </c>
      <c r="V364">
        <f>'RESUMEN TOTAL'!AB379</f>
        <v>0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 t="str">
        <f>'RESUMEN TOTAL'!Y401</f>
        <v>APAGADO</v>
      </c>
      <c r="T384">
        <f>'RESUMEN TOTAL'!Z401</f>
        <v>0</v>
      </c>
      <c r="U384">
        <f>'RESUMEN TOTAL'!AA401</f>
        <v>0</v>
      </c>
      <c r="V384">
        <f>'RESUMEN TOTAL'!AB401</f>
        <v>0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 t="str">
        <f>'RESUMEN TOTAL'!Y413</f>
        <v>APAGADO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>
        <f>'RESUMEN TOTAL'!AB433</f>
        <v>0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>
        <f>'RESUMEN TOTAL'!AB434</f>
        <v>0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>
        <f>'RESUMEN TOTAL'!AB435</f>
        <v>0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 t="str">
        <f>'RESUMEN TOTAL'!Y497</f>
        <v>APAGADO</v>
      </c>
      <c r="T458">
        <f>'RESUMEN TOTAL'!Z497</f>
        <v>0</v>
      </c>
      <c r="U458">
        <f>'RESUMEN TOTAL'!AA497</f>
        <v>0</v>
      </c>
      <c r="V458">
        <f>'RESUMEN TOTAL'!AB497</f>
        <v>0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 t="str">
        <f>'RESUMEN TOTAL'!Y498</f>
        <v>APAGADO</v>
      </c>
      <c r="T459">
        <f>'RESUMEN TOTAL'!Z498</f>
        <v>0</v>
      </c>
      <c r="U459">
        <f>'RESUMEN TOTAL'!AA498</f>
        <v>0</v>
      </c>
      <c r="V459">
        <f>'RESUMEN TOTAL'!AB498</f>
        <v>0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 t="str">
        <f>'RESUMEN TOTAL'!Y499</f>
        <v>APAGADO</v>
      </c>
      <c r="T460">
        <f>'RESUMEN TOTAL'!Z499</f>
        <v>0</v>
      </c>
      <c r="U460">
        <f>'RESUMEN TOTAL'!AA499</f>
        <v>0</v>
      </c>
      <c r="V460">
        <f>'RESUMEN TOTAL'!AB499</f>
        <v>0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 t="str">
        <f>'RESUMEN TOTAL'!Y500</f>
        <v>APAGADO</v>
      </c>
      <c r="T461">
        <f>'RESUMEN TOTAL'!Z500</f>
        <v>0</v>
      </c>
      <c r="U461">
        <f>'RESUMEN TOTAL'!AA500</f>
        <v>0</v>
      </c>
      <c r="V461">
        <f>'RESUMEN TOTAL'!AB500</f>
        <v>0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 t="str">
        <f>'RESUMEN TOTAL'!Y501</f>
        <v>APAGADO</v>
      </c>
      <c r="T462">
        <f>'RESUMEN TOTAL'!Z501</f>
        <v>0</v>
      </c>
      <c r="U462">
        <f>'RESUMEN TOTAL'!AA501</f>
        <v>0</v>
      </c>
      <c r="V462">
        <f>'RESUMEN TOTAL'!AB501</f>
        <v>0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 t="str">
        <f>'RESUMEN TOTAL'!Y502</f>
        <v>APAGADO</v>
      </c>
      <c r="T463">
        <f>'RESUMEN TOTAL'!Z502</f>
        <v>0</v>
      </c>
      <c r="U463">
        <f>'RESUMEN TOTAL'!AA502</f>
        <v>0</v>
      </c>
      <c r="V463">
        <f>'RESUMEN TOTAL'!AB502</f>
        <v>0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 t="str">
        <f>'RESUMEN TOTAL'!Y503</f>
        <v>APAGADO</v>
      </c>
      <c r="T464">
        <f>'RESUMEN TOTAL'!Z503</f>
        <v>0</v>
      </c>
      <c r="U464">
        <f>'RESUMEN TOTAL'!AA503</f>
        <v>0</v>
      </c>
      <c r="V464">
        <f>'RESUMEN TOTAL'!AB503</f>
        <v>0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 t="str">
        <f>'RESUMEN TOTAL'!Y504</f>
        <v>APAGADO</v>
      </c>
      <c r="T465">
        <f>'RESUMEN TOTAL'!Z504</f>
        <v>0</v>
      </c>
      <c r="U465">
        <f>'RESUMEN TOTAL'!AA504</f>
        <v>0</v>
      </c>
      <c r="V465">
        <f>'RESUMEN TOTAL'!AB504</f>
        <v>0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 t="str">
        <f>'RESUMEN TOTAL'!Y505</f>
        <v>APAGADO</v>
      </c>
      <c r="T466">
        <f>'RESUMEN TOTAL'!Z505</f>
        <v>0</v>
      </c>
      <c r="U466">
        <f>'RESUMEN TOTAL'!AA505</f>
        <v>0</v>
      </c>
      <c r="V466">
        <f>'RESUMEN TOTAL'!AB505</f>
        <v>0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 t="str">
        <f>'RESUMEN TOTAL'!Y506</f>
        <v>APAGADO</v>
      </c>
      <c r="T467">
        <f>'RESUMEN TOTAL'!Z506</f>
        <v>0</v>
      </c>
      <c r="U467">
        <f>'RESUMEN TOTAL'!AA506</f>
        <v>0</v>
      </c>
      <c r="V467">
        <f>'RESUMEN TOTAL'!AB506</f>
        <v>0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 t="str">
        <f>'RESUMEN TOTAL'!Y507</f>
        <v>APAGADO</v>
      </c>
      <c r="T468">
        <f>'RESUMEN TOTAL'!Z507</f>
        <v>0</v>
      </c>
      <c r="U468">
        <f>'RESUMEN TOTAL'!AA507</f>
        <v>0</v>
      </c>
      <c r="V468">
        <f>'RESUMEN TOTAL'!AB507</f>
        <v>0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 t="str">
        <f>'RESUMEN TOTAL'!Y508</f>
        <v>APAGADO</v>
      </c>
      <c r="T469">
        <f>'RESUMEN TOTAL'!Z508</f>
        <v>0</v>
      </c>
      <c r="U469">
        <f>'RESUMEN TOTAL'!AA508</f>
        <v>0</v>
      </c>
      <c r="V469">
        <f>'RESUMEN TOTAL'!AB508</f>
        <v>0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 t="str">
        <f>'RESUMEN TOTAL'!Y509</f>
        <v>APAGADO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 t="str">
        <f>'RESUMEN TOTAL'!Y511</f>
        <v>APAGADO</v>
      </c>
      <c r="T472">
        <f>'RESUMEN TOTAL'!Z511</f>
        <v>0</v>
      </c>
      <c r="U472">
        <f>'RESUMEN TOTAL'!AA511</f>
        <v>0</v>
      </c>
      <c r="V472">
        <f>'RESUMEN TOTAL'!AB511</f>
        <v>0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 t="str">
        <f>'RESUMEN TOTAL'!Y512</f>
        <v>APAGADO</v>
      </c>
      <c r="T473">
        <f>'RESUMEN TOTAL'!Z512</f>
        <v>0</v>
      </c>
      <c r="U473">
        <f>'RESUMEN TOTAL'!AA512</f>
        <v>0</v>
      </c>
      <c r="V473">
        <f>'RESUMEN TOTAL'!AB512</f>
        <v>0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 t="str">
        <f>'RESUMEN TOTAL'!Y513</f>
        <v>APAGADO</v>
      </c>
      <c r="T474">
        <f>'RESUMEN TOTAL'!Z513</f>
        <v>0</v>
      </c>
      <c r="U474">
        <f>'RESUMEN TOTAL'!AA513</f>
        <v>0</v>
      </c>
      <c r="V474">
        <f>'RESUMEN TOTAL'!AB513</f>
        <v>0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 t="str">
        <f>'RESUMEN TOTAL'!Y514</f>
        <v>APAGADO</v>
      </c>
      <c r="T475">
        <f>'RESUMEN TOTAL'!Z514</f>
        <v>0</v>
      </c>
      <c r="U475">
        <f>'RESUMEN TOTAL'!AA514</f>
        <v>0</v>
      </c>
      <c r="V475">
        <f>'RESUMEN TOTAL'!AB514</f>
        <v>0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 t="str">
        <f>'RESUMEN TOTAL'!Y515</f>
        <v>APAGADO</v>
      </c>
      <c r="T476">
        <f>'RESUMEN TOTAL'!Z515</f>
        <v>0</v>
      </c>
      <c r="U476">
        <f>'RESUMEN TOTAL'!AA515</f>
        <v>0</v>
      </c>
      <c r="V476">
        <f>'RESUMEN TOTAL'!AB515</f>
        <v>0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 t="str">
        <f>'RESUMEN TOTAL'!Y521</f>
        <v>APAGADO</v>
      </c>
      <c r="T482">
        <f>'RESUMEN TOTAL'!Z521</f>
        <v>0</v>
      </c>
      <c r="U482">
        <f>'RESUMEN TOTAL'!AA521</f>
        <v>0</v>
      </c>
      <c r="V482">
        <f>'RESUMEN TOTAL'!AB521</f>
        <v>0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 t="str">
        <f>'RESUMEN TOTAL'!Y522</f>
        <v>APAGADO</v>
      </c>
      <c r="T483">
        <f>'RESUMEN TOTAL'!Z522</f>
        <v>0</v>
      </c>
      <c r="U483">
        <f>'RESUMEN TOTAL'!AA522</f>
        <v>0</v>
      </c>
      <c r="V483">
        <f>'RESUMEN TOTAL'!AB524</f>
        <v>0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 t="str">
        <f>'RESUMEN TOTAL'!Y529</f>
        <v>APAGADO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 t="str">
        <f>'RESUMEN TOTAL'!Y533</f>
        <v>APAGADO</v>
      </c>
      <c r="T494">
        <f>'RESUMEN TOTAL'!Z533</f>
        <v>0</v>
      </c>
      <c r="U494">
        <f>'RESUMEN TOTAL'!AA533</f>
        <v>0</v>
      </c>
      <c r="V494">
        <f>'RESUMEN TOTAL'!AB533</f>
        <v>0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 t="str">
        <f>'RESUMEN TOTAL'!Y534</f>
        <v>APAGADO</v>
      </c>
      <c r="T495">
        <f>'RESUMEN TOTAL'!Z534</f>
        <v>0</v>
      </c>
      <c r="U495">
        <f>'RESUMEN TOTAL'!AA534</f>
        <v>0</v>
      </c>
      <c r="V495">
        <f>'RESUMEN TOTAL'!AB534</f>
        <v>0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 t="str">
        <f>'RESUMEN TOTAL'!Y537</f>
        <v>APAGADO</v>
      </c>
      <c r="T498">
        <f>'RESUMEN TOTAL'!Z537</f>
        <v>0</v>
      </c>
      <c r="U498">
        <f>'RESUMEN TOTAL'!AA537</f>
        <v>0</v>
      </c>
      <c r="V498">
        <f>'RESUMEN TOTAL'!AB537</f>
        <v>0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 t="str">
        <f>'RESUMEN TOTAL'!Y538</f>
        <v>APAGADO</v>
      </c>
      <c r="T499">
        <f>'RESUMEN TOTAL'!Z538</f>
        <v>0</v>
      </c>
      <c r="U499">
        <f>'RESUMEN TOTAL'!AA538</f>
        <v>0</v>
      </c>
      <c r="V499">
        <f>'RESUMEN TOTAL'!AB538</f>
        <v>0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 t="str">
        <f>'RESUMEN TOTAL'!Y541</f>
        <v>APAGADO</v>
      </c>
      <c r="T504">
        <f>'RESUMEN TOTAL'!Z541</f>
        <v>0</v>
      </c>
      <c r="U504">
        <f>'RESUMEN TOTAL'!AA541</f>
        <v>0</v>
      </c>
      <c r="V504">
        <f>'RESUMEN TOTAL'!AB541</f>
        <v>0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 t="str">
        <f>'RESUMEN TOTAL'!Y542</f>
        <v>APAGADO</v>
      </c>
      <c r="T505">
        <f>'RESUMEN TOTAL'!Z542</f>
        <v>0</v>
      </c>
      <c r="U505">
        <f>'RESUMEN TOTAL'!AA542</f>
        <v>0</v>
      </c>
      <c r="V505">
        <f>'RESUMEN TOTAL'!AB542</f>
        <v>0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 t="str">
        <f>'RESUMEN TOTAL'!Y545</f>
        <v>APAGADO</v>
      </c>
      <c r="T508">
        <f>'RESUMEN TOTAL'!Z545</f>
        <v>0</v>
      </c>
      <c r="U508">
        <f>'RESUMEN TOTAL'!AA545</f>
        <v>0</v>
      </c>
      <c r="V508">
        <f>'RESUMEN TOTAL'!AB545</f>
        <v>0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 t="str">
        <f>'RESUMEN TOTAL'!Y546</f>
        <v>APAGADO</v>
      </c>
      <c r="T509">
        <f>'RESUMEN TOTAL'!Z546</f>
        <v>0</v>
      </c>
      <c r="U509">
        <f>'RESUMEN TOTAL'!AA546</f>
        <v>0</v>
      </c>
      <c r="V509">
        <f>'RESUMEN TOTAL'!AB546</f>
        <v>0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 t="str">
        <f>'RESUMEN TOTAL'!Y547</f>
        <v>APAGADO</v>
      </c>
      <c r="T510">
        <f>'RESUMEN TOTAL'!Z547</f>
        <v>0</v>
      </c>
      <c r="U510">
        <f>'RESUMEN TOTAL'!AA547</f>
        <v>0</v>
      </c>
      <c r="V510">
        <f>'RESUMEN TOTAL'!AB547</f>
        <v>0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 t="str">
        <f>'RESUMEN TOTAL'!Y548</f>
        <v>APAGADO</v>
      </c>
      <c r="T511">
        <f>'RESUMEN TOTAL'!Z548</f>
        <v>0</v>
      </c>
      <c r="U511">
        <f>'RESUMEN TOTAL'!AA548</f>
        <v>0</v>
      </c>
      <c r="V511">
        <f>'RESUMEN TOTAL'!AB548</f>
        <v>0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 t="str">
        <f>'RESUMEN TOTAL'!Y549</f>
        <v>APAGADO</v>
      </c>
      <c r="T512">
        <f>'RESUMEN TOTAL'!Z549</f>
        <v>0</v>
      </c>
      <c r="U512">
        <f>'RESUMEN TOTAL'!AA549</f>
        <v>0</v>
      </c>
      <c r="V512">
        <f>'RESUMEN TOTAL'!AB549</f>
        <v>0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 t="str">
        <f>'RESUMEN TOTAL'!Y550</f>
        <v>APAGADO</v>
      </c>
      <c r="T513">
        <f>'RESUMEN TOTAL'!Z550</f>
        <v>0</v>
      </c>
      <c r="U513">
        <f>'RESUMEN TOTAL'!AA550</f>
        <v>0</v>
      </c>
      <c r="V513">
        <f>'RESUMEN TOTAL'!AB550</f>
        <v>0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 t="str">
        <f>'RESUMEN TOTAL'!Y551</f>
        <v>APAGADO</v>
      </c>
      <c r="T514">
        <f>'RESUMEN TOTAL'!Z551</f>
        <v>0</v>
      </c>
      <c r="U514">
        <f>'RESUMEN TOTAL'!AA551</f>
        <v>0</v>
      </c>
      <c r="V514">
        <f>'RESUMEN TOTAL'!AB551</f>
        <v>0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 t="str">
        <f>'RESUMEN TOTAL'!Y552</f>
        <v>APAGADO</v>
      </c>
      <c r="T515">
        <f>'RESUMEN TOTAL'!Z552</f>
        <v>0</v>
      </c>
      <c r="U515">
        <f>'RESUMEN TOTAL'!AA552</f>
        <v>0</v>
      </c>
      <c r="V515">
        <f>'RESUMEN TOTAL'!AB552</f>
        <v>0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76" zoomScale="90" zoomScaleNormal="90" workbookViewId="0">
      <selection activeCell="B86" sqref="B8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3">
        <v>45627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4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4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4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>
        <v>0</v>
      </c>
      <c r="E7" s="95">
        <v>0</v>
      </c>
      <c r="F7" s="144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D8" s="9">
        <v>0</v>
      </c>
      <c r="E8" s="96">
        <v>0</v>
      </c>
      <c r="F8" s="145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3">
        <v>45628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4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4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4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4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4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5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3">
        <v>45629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4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4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4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4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4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5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3">
        <v>45630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4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11</v>
      </c>
      <c r="D25" s="66">
        <v>82</v>
      </c>
      <c r="E25" s="67">
        <v>0.18060000000000001</v>
      </c>
      <c r="F25" s="144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92</v>
      </c>
      <c r="E26" s="67">
        <v>0.2026</v>
      </c>
      <c r="F26" s="144"/>
      <c r="G26" s="65" t="s">
        <v>1151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4"/>
      <c r="G27" s="65" t="s">
        <v>1416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1142</v>
      </c>
      <c r="C28" s="94">
        <v>42</v>
      </c>
      <c r="D28" s="139">
        <v>0</v>
      </c>
      <c r="E28" s="140">
        <f>Hoja1!I4</f>
        <v>0.16535433070866143</v>
      </c>
      <c r="F28" s="144"/>
      <c r="G28" s="65" t="s">
        <v>1422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1143</v>
      </c>
      <c r="C29" s="94">
        <v>50</v>
      </c>
      <c r="D29" s="94">
        <v>0</v>
      </c>
      <c r="E29" s="95">
        <v>0.24</v>
      </c>
      <c r="F29" s="145"/>
      <c r="G29" s="68" t="s">
        <v>1421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3">
        <v>45631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4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8</v>
      </c>
      <c r="D32" s="66">
        <v>74</v>
      </c>
      <c r="E32" s="67">
        <f t="shared" ref="E32" si="3">D32/C30</f>
        <v>0.16299559471365638</v>
      </c>
      <c r="F32" s="144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81</v>
      </c>
      <c r="E33" s="67">
        <f t="shared" ref="E33" si="4">D33/C30</f>
        <v>0.17841409691629956</v>
      </c>
      <c r="F33" s="144"/>
      <c r="G33" s="65" t="s">
        <v>1151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4"/>
      <c r="G34" s="65" t="s">
        <v>1416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1559</v>
      </c>
      <c r="B35" s="93" t="s">
        <v>1142</v>
      </c>
      <c r="C35" s="94">
        <v>41</v>
      </c>
      <c r="D35" s="139"/>
      <c r="E35" s="140">
        <v>0.16</v>
      </c>
      <c r="F35" s="144"/>
      <c r="G35" s="65" t="s">
        <v>1422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1143</v>
      </c>
      <c r="C36" s="94">
        <v>41</v>
      </c>
      <c r="D36" s="94"/>
      <c r="E36" s="95">
        <v>0.16</v>
      </c>
      <c r="F36" s="145"/>
      <c r="G36" s="68" t="s">
        <v>1421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3">
        <v>45632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4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3</v>
      </c>
      <c r="D39" s="66">
        <v>69</v>
      </c>
      <c r="E39" s="67">
        <f t="shared" ref="E39" si="7">D39/C37</f>
        <v>0.15198237885462554</v>
      </c>
      <c r="F39" s="144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71</v>
      </c>
      <c r="E40" s="67">
        <f t="shared" ref="E40" si="8">D40/C37</f>
        <v>0.15638766519823788</v>
      </c>
      <c r="F40" s="144"/>
      <c r="G40" s="65" t="s">
        <v>1151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4"/>
      <c r="G41" s="65" t="s">
        <v>1416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1142</v>
      </c>
      <c r="C42" s="94">
        <v>38</v>
      </c>
      <c r="D42" s="139"/>
      <c r="E42" s="140">
        <v>0.12</v>
      </c>
      <c r="F42" s="144"/>
      <c r="G42" s="65" t="s">
        <v>1422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1143</v>
      </c>
      <c r="C43" s="94">
        <v>34</v>
      </c>
      <c r="D43" s="94"/>
      <c r="E43" s="95">
        <v>0.1</v>
      </c>
      <c r="F43" s="145"/>
      <c r="G43" s="68" t="s">
        <v>1421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3">
        <v>45633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4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4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4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5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3">
        <v>45634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4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4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4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5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3">
        <v>45635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4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7</v>
      </c>
      <c r="D60" s="66">
        <v>73</v>
      </c>
      <c r="E60" s="67">
        <v>0.1608</v>
      </c>
      <c r="F60" s="144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79</v>
      </c>
      <c r="E61" s="67">
        <v>0.17399999999999999</v>
      </c>
      <c r="F61" s="144"/>
      <c r="G61" s="65" t="s">
        <v>1151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1632</v>
      </c>
      <c r="F62" s="144"/>
      <c r="G62" s="65" t="s">
        <v>1416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1142</v>
      </c>
      <c r="C63" s="94">
        <v>40</v>
      </c>
      <c r="D63" s="94">
        <v>0</v>
      </c>
      <c r="E63" s="95">
        <v>0.16</v>
      </c>
      <c r="F63" s="144"/>
      <c r="G63" s="65" t="s">
        <v>1422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1143</v>
      </c>
      <c r="C64" s="94">
        <v>40</v>
      </c>
      <c r="D64" s="94"/>
      <c r="E64" s="96">
        <v>0.16</v>
      </c>
      <c r="F64" s="145"/>
      <c r="G64" s="68" t="s">
        <v>1421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3">
        <v>45636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4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6</v>
      </c>
      <c r="D67" s="66">
        <v>63</v>
      </c>
      <c r="E67" s="67">
        <v>0.13880000000000001</v>
      </c>
      <c r="F67" s="144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68</v>
      </c>
      <c r="E68" s="67">
        <v>0.14979999999999999</v>
      </c>
      <c r="F68" s="144"/>
      <c r="G68" s="65" t="s">
        <v>1151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4"/>
      <c r="G69" s="65" t="s">
        <v>1416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1142</v>
      </c>
      <c r="C70" s="94">
        <v>38</v>
      </c>
      <c r="D70" s="94">
        <v>0</v>
      </c>
      <c r="E70" s="95">
        <v>0.15</v>
      </c>
      <c r="F70" s="144"/>
      <c r="G70" s="65" t="s">
        <v>1422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1143</v>
      </c>
      <c r="C71" s="94">
        <v>31</v>
      </c>
      <c r="D71" s="94">
        <v>0</v>
      </c>
      <c r="E71" s="96">
        <v>0.12</v>
      </c>
      <c r="F71" s="145"/>
      <c r="G71" s="68" t="s">
        <v>1421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3">
        <v>45637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4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6</v>
      </c>
      <c r="D74" s="66">
        <v>50</v>
      </c>
      <c r="E74" s="67">
        <v>0.1101</v>
      </c>
      <c r="F74" s="144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55</v>
      </c>
      <c r="E75" s="67">
        <v>0.1211</v>
      </c>
      <c r="F75" s="144"/>
      <c r="G75" s="65" t="s">
        <v>1151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4"/>
      <c r="G76" s="65" t="s">
        <v>1416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1142</v>
      </c>
      <c r="C77" s="94">
        <v>42</v>
      </c>
      <c r="D77" s="94"/>
      <c r="E77" s="95">
        <v>0.17</v>
      </c>
      <c r="F77" s="144"/>
      <c r="G77" s="65" t="s">
        <v>1422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5"/>
      <c r="G78" s="68" t="s">
        <v>1421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3">
        <v>45638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4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7</v>
      </c>
      <c r="D81" s="66">
        <v>46</v>
      </c>
      <c r="E81" s="67">
        <v>0.1013</v>
      </c>
      <c r="F81" s="144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52</v>
      </c>
      <c r="E82" s="67">
        <v>0.1145</v>
      </c>
      <c r="F82" s="144"/>
      <c r="G82" s="65" t="s">
        <v>1151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4"/>
      <c r="G83" s="65" t="s">
        <v>1416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1142</v>
      </c>
      <c r="C84" s="94">
        <v>36</v>
      </c>
      <c r="D84" s="94"/>
      <c r="E84" s="95">
        <v>0.14000000000000001</v>
      </c>
      <c r="F84" s="144"/>
      <c r="G84" s="65" t="s">
        <v>1422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1143</v>
      </c>
      <c r="C85" s="94">
        <v>17</v>
      </c>
      <c r="E85" s="96">
        <v>0.09</v>
      </c>
      <c r="F85" s="145"/>
      <c r="G85" s="68" t="s">
        <v>1421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3">
        <v>45639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4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7</v>
      </c>
      <c r="D88" s="66">
        <v>43</v>
      </c>
      <c r="E88" s="67">
        <f>D88/C86</f>
        <v>9.4713656387665199E-2</v>
      </c>
      <c r="F88" s="144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49</v>
      </c>
      <c r="E89" s="67">
        <f>D89/C86</f>
        <v>0.10792951541850221</v>
      </c>
      <c r="F89" s="144"/>
      <c r="G89" s="65" t="s">
        <v>1151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4"/>
      <c r="G90" s="65" t="s">
        <v>1416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1142</v>
      </c>
      <c r="C91" s="94">
        <v>36</v>
      </c>
      <c r="D91" s="94"/>
      <c r="E91" s="95">
        <v>0.14000000000000001</v>
      </c>
      <c r="F91" s="144"/>
      <c r="G91" s="65" t="s">
        <v>1422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1143</v>
      </c>
      <c r="C92" s="94">
        <v>14</v>
      </c>
      <c r="E92" s="96">
        <v>7.0000000000000007E-2</v>
      </c>
      <c r="F92" s="145"/>
      <c r="G92" s="68" t="s">
        <v>1421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3">
        <v>45640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4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4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4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4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5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3">
        <v>45641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4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4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4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0.06</v>
      </c>
      <c r="F106" s="145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3">
        <v>45642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4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4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4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4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4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5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3">
        <v>45643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4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4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4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4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4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5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3">
        <v>45644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4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4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4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4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4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5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3">
        <v>45645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4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4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4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4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v>0</v>
      </c>
      <c r="D133" s="94"/>
      <c r="E133" s="95">
        <v>0</v>
      </c>
      <c r="F133" s="144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v>0</v>
      </c>
      <c r="D134" s="94"/>
      <c r="E134" s="96">
        <v>0</v>
      </c>
      <c r="F134" s="145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3">
        <v>45646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44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4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v>0</v>
      </c>
      <c r="F138" s="144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4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4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5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3">
        <v>45647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4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4"/>
      <c r="G145" s="65" t="s">
        <v>1151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4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5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3">
        <v>45648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4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4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4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5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3">
        <v>45649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4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v>0</v>
      </c>
      <c r="F158" s="144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4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4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5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3">
        <v>45650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4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4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4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4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5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3">
        <v>45651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4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4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4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4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4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5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3">
        <v>45652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4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4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4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4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4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5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3">
        <v>45653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4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v>0</v>
      </c>
      <c r="F186" s="144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4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4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5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3">
        <v>45654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4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4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4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4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5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3">
        <v>45655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4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4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4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5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3">
        <v>45656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4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4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4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5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3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4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4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4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4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4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5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16</v>
      </c>
      <c r="C13">
        <f>'APAGADOS FIBRA'!Q2</f>
        <v>33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16</v>
      </c>
      <c r="C14">
        <f>'APAGADOS FIBRA'!R2</f>
        <v>30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20</v>
      </c>
      <c r="C15">
        <f>'APAGADOS FIBRA'!S2</f>
        <v>25</v>
      </c>
      <c r="D15">
        <f>'APAGADOS ANTENA'!S2</f>
        <v>9</v>
      </c>
      <c r="E15">
        <f t="shared" si="6"/>
        <v>45</v>
      </c>
      <c r="F15">
        <f>'RESUMEN TOTAL'!B1</f>
        <v>548</v>
      </c>
      <c r="G15" s="36">
        <f t="shared" si="7"/>
        <v>8.211678832116788E-2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548</v>
      </c>
      <c r="G17" s="36">
        <f t="shared" si="7"/>
        <v>0</v>
      </c>
    </row>
    <row r="18" spans="1:7" x14ac:dyDescent="0.25">
      <c r="A18" s="17">
        <f>'APAGADOS RADIO'!V3</f>
        <v>45643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548</v>
      </c>
      <c r="G18" s="36">
        <f t="shared" si="7"/>
        <v>0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548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548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548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548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24</v>
      </c>
      <c r="F47">
        <f>paradas!S3</f>
        <v>20</v>
      </c>
      <c r="G47" s="104">
        <f>E47+F47</f>
        <v>44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B16" sqref="B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TOTAL'!C5:C551,"=BONOMO")</f>
        <v>254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31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f>COUNTIFS('RESUMEN TOTAL'!C5:C552, "=BONOMO",'RESUMEN TOTAL'!AE5:AE552,"=APAGADO")</f>
        <v>0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1143</v>
      </c>
      <c r="B4" s="47">
        <f>COUNTIFS('RESUMEN TOTAL'!C5:C551,"=COSEIDI")</f>
        <v>209</v>
      </c>
      <c r="D4" s="45"/>
      <c r="E4" s="43" t="s">
        <v>1154</v>
      </c>
      <c r="F4" s="58">
        <f t="shared" ref="F4:AG4" si="0">F3/BONOMOcam</f>
        <v>0.13779527559055119</v>
      </c>
      <c r="G4" s="58">
        <v>0</v>
      </c>
      <c r="H4" s="58">
        <v>0</v>
      </c>
      <c r="I4" s="58">
        <f t="shared" si="0"/>
        <v>0.16535433070866143</v>
      </c>
      <c r="J4" s="58">
        <f t="shared" si="0"/>
        <v>0.16141732283464566</v>
      </c>
      <c r="K4" s="58">
        <v>0.12</v>
      </c>
      <c r="L4" s="58">
        <v>7.0000000000000007E-2</v>
      </c>
      <c r="M4" s="58">
        <f t="shared" ref="M4" si="1">M3/BONOMOcam</f>
        <v>0.22440944881889763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17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TOTAL'!C5:C538, "=COSEIDI",'RESUMEN TOTAL'!AE5:AE538,"=APAGADO")</f>
        <v>0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0.1674641148325359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24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20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 t="str">
        <f>'RESUMEN TOTAL'!Y9</f>
        <v>APAGADO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 t="str">
        <f>'RESUMEN TOTAL'!Y14</f>
        <v>APAGADO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 t="str">
        <f>'RESUMEN TOTAL'!Y31</f>
        <v>APAGADO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 t="str">
        <f>'RESUMEN TOTAL'!Y46</f>
        <v>APAGADO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 t="str">
        <f>'RESUMEN TOTAL'!Y74</f>
        <v>APAGADO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 t="str">
        <f>'RESUMEN TOTAL'!Y75</f>
        <v>APAGADO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 t="str">
        <f>'RESUMEN TOTAL'!Y86</f>
        <v>APAGADO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 t="str">
        <f>'RESUMEN TOTAL'!Y100</f>
        <v>APAGADO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 t="str">
        <f>'RESUMEN TOTAL'!Y121</f>
        <v>APAGADO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 t="str">
        <f>'RESUMEN TOTAL'!Y122</f>
        <v>APAGADO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 t="str">
        <f>'RESUMEN TOTAL'!Y123</f>
        <v>APAGADO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 t="str">
        <f>'RESUMEN TOTAL'!Y124</f>
        <v>APAGADO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 t="str">
        <f>'RESUMEN TOTAL'!Y125</f>
        <v>APAGADO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 t="str">
        <f>'RESUMEN TOTAL'!Y126</f>
        <v>APAGADO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 t="str">
        <f>'RESUMEN TOTAL'!Y127</f>
        <v>APAGADO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 t="str">
        <f>'RESUMEN TOTAL'!Y134</f>
        <v>APAGADO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 t="str">
        <f>'RESUMEN TOTAL'!Y143</f>
        <v>APAGADO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 t="str">
        <f>'RESUMEN TOTAL'!Y170</f>
        <v>APAGADO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 t="str">
        <f>'RESUMEN TOTAL'!Y174</f>
        <v>APAGADO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 t="str">
        <f>'RESUMEN TOTAL'!Y175</f>
        <v>APAGADO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>
        <f>'RESUMEN TOTAL'!AE186</f>
        <v>0</v>
      </c>
      <c r="Z179" s="86">
        <f>'RESUMEN TOTAL'!AF186</f>
        <v>0</v>
      </c>
      <c r="AA179" s="86">
        <f>'RESUMEN TOTAL'!AG186</f>
        <v>0</v>
      </c>
      <c r="AB179" s="86">
        <f>'RESUMEN TOTAL'!AH186</f>
        <v>0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>
        <f>'RESUMEN TOTAL'!AE188</f>
        <v>0</v>
      </c>
      <c r="Z181" s="86">
        <f>'RESUMEN TOTAL'!AF188</f>
        <v>0</v>
      </c>
      <c r="AA181" s="86">
        <f>'RESUMEN TOTAL'!AG188</f>
        <v>0</v>
      </c>
      <c r="AB181" s="86">
        <f>'RESUMEN TOTAL'!AH188</f>
        <v>0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>
        <f>'RESUMEN TOTAL'!AE189</f>
        <v>0</v>
      </c>
      <c r="Z182" s="86">
        <f>'RESUMEN TOTAL'!AF189</f>
        <v>0</v>
      </c>
      <c r="AA182" s="86">
        <f>'RESUMEN TOTAL'!AG189</f>
        <v>0</v>
      </c>
      <c r="AB182" s="86">
        <f>'RESUMEN TOTAL'!AH189</f>
        <v>0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 t="str">
        <f>'RESUMEN TOTAL'!Y195</f>
        <v>APAGADO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>
        <f>'RESUMEN TOTAL'!AE196</f>
        <v>0</v>
      </c>
      <c r="Z189" s="86">
        <f>'RESUMEN TOTAL'!AF196</f>
        <v>0</v>
      </c>
      <c r="AA189" s="86">
        <f>'RESUMEN TOTAL'!AG196</f>
        <v>0</v>
      </c>
      <c r="AB189" s="86">
        <f>'RESUMEN TOTAL'!AH196</f>
        <v>0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>
        <f>'RESUMEN TOTAL'!AE199</f>
        <v>0</v>
      </c>
      <c r="Z192" s="86">
        <f>'RESUMEN TOTAL'!AF199</f>
        <v>0</v>
      </c>
      <c r="AA192" s="86">
        <f>'RESUMEN TOTAL'!AG199</f>
        <v>0</v>
      </c>
      <c r="AB192" s="86">
        <f>'RESUMEN TOTAL'!AH199</f>
        <v>0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>
        <f>'RESUMEN TOTAL'!AA200</f>
        <v>0</v>
      </c>
      <c r="V193" s="86">
        <f>'RESUMEN TOTAL'!AB200</f>
        <v>0</v>
      </c>
      <c r="W193" s="86">
        <f>'RESUMEN TOTAL'!AC200</f>
        <v>0</v>
      </c>
      <c r="X193" s="86">
        <f>'RESUMEN TOTAL'!AD200</f>
        <v>0</v>
      </c>
      <c r="Y193" s="86">
        <f>'RESUMEN TOTAL'!AE200</f>
        <v>0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 t="str">
        <f>'RESUMEN TOTAL'!Y201</f>
        <v>APAGADO</v>
      </c>
      <c r="T194" s="86">
        <f>'RESUMEN TOTAL'!Z201</f>
        <v>0</v>
      </c>
      <c r="U194" s="86">
        <f>'RESUMEN TOTAL'!AA201</f>
        <v>0</v>
      </c>
      <c r="V194" s="86">
        <f>'RESUMEN TOTAL'!AB201</f>
        <v>0</v>
      </c>
      <c r="W194" s="86">
        <f>'RESUMEN TOTAL'!AC201</f>
        <v>0</v>
      </c>
      <c r="X194" s="86">
        <f>'RESUMEN TOTAL'!AD201</f>
        <v>0</v>
      </c>
      <c r="Y194" s="86">
        <f>'RESUMEN TOTAL'!AE201</f>
        <v>0</v>
      </c>
      <c r="Z194" s="86">
        <f>'RESUMEN TOTAL'!AF201</f>
        <v>0</v>
      </c>
      <c r="AA194" s="86">
        <f>'RESUMEN TOTAL'!AG201</f>
        <v>0</v>
      </c>
      <c r="AB194" s="86">
        <f>'RESUMEN TOTAL'!AH201</f>
        <v>0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>
        <f>'RESUMEN TOTAL'!AE212</f>
        <v>0</v>
      </c>
      <c r="Z205" s="86">
        <f>'RESUMEN TOTAL'!AF212</f>
        <v>0</v>
      </c>
      <c r="AA205" s="86">
        <f>'RESUMEN TOTAL'!AG212</f>
        <v>0</v>
      </c>
      <c r="AB205" s="86">
        <f>'RESUMEN TOTAL'!AH212</f>
        <v>0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>
        <f>'RESUMEN TOTAL'!AD214</f>
        <v>0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>
        <f>'RESUMEN TOTAL'!AH214</f>
        <v>0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>
        <f>'RESUMEN TOTAL'!AD216</f>
        <v>0</v>
      </c>
      <c r="Y209" s="86">
        <f>'RESUMEN TOTAL'!AE216</f>
        <v>0</v>
      </c>
      <c r="Z209" s="86">
        <f>'RESUMEN TOTAL'!AF216</f>
        <v>0</v>
      </c>
      <c r="AA209" s="86">
        <f>'RESUMEN TOTAL'!AG216</f>
        <v>0</v>
      </c>
      <c r="AB209" s="86">
        <f>'RESUMEN TOTAL'!AH216</f>
        <v>0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>
        <f>'RESUMEN TOTAL'!AD217</f>
        <v>0</v>
      </c>
      <c r="Y210" s="86">
        <f>'RESUMEN TOTAL'!AE217</f>
        <v>0</v>
      </c>
      <c r="Z210" s="86">
        <f>'RESUMEN TOTAL'!AF217</f>
        <v>0</v>
      </c>
      <c r="AA210" s="86">
        <f>'RESUMEN TOTAL'!AG217</f>
        <v>0</v>
      </c>
      <c r="AB210" s="86">
        <f>'RESUMEN TOTAL'!AH217</f>
        <v>0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>
        <f>'RESUMEN TOTAL'!AB218</f>
        <v>0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>
        <f>'RESUMEN TOTAL'!AE219</f>
        <v>0</v>
      </c>
      <c r="Z212" s="86">
        <f>'RESUMEN TOTAL'!AF219</f>
        <v>0</v>
      </c>
      <c r="AA212" s="86">
        <f>'RESUMEN TOTAL'!AG219</f>
        <v>0</v>
      </c>
      <c r="AB212" s="86">
        <f>'RESUMEN TOTAL'!AH219</f>
        <v>0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>
        <f>'RESUMEN TOTAL'!AE222</f>
        <v>0</v>
      </c>
      <c r="Z215" s="86">
        <f>'RESUMEN TOTAL'!AF222</f>
        <v>0</v>
      </c>
      <c r="AA215" s="86">
        <f>'RESUMEN TOTAL'!AG222</f>
        <v>0</v>
      </c>
      <c r="AB215" s="86">
        <f>'RESUMEN TOTAL'!AH222</f>
        <v>0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>
        <f>'RESUMEN TOTAL'!AH224</f>
        <v>0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>
        <f>'RESUMEN TOTAL'!Z225</f>
        <v>0</v>
      </c>
      <c r="U218" s="86">
        <f>'RESUMEN TOTAL'!AA225</f>
        <v>0</v>
      </c>
      <c r="V218" s="86">
        <f>'RESUMEN TOTAL'!AB225</f>
        <v>0</v>
      </c>
      <c r="W218" s="86">
        <f>'RESUMEN TOTAL'!AC225</f>
        <v>0</v>
      </c>
      <c r="X218" s="86">
        <f>'RESUMEN TOTAL'!AD225</f>
        <v>0</v>
      </c>
      <c r="Y218" s="86">
        <f>'RESUMEN TOTAL'!AE225</f>
        <v>0</v>
      </c>
      <c r="Z218" s="86">
        <f>'RESUMEN TOTAL'!AF225</f>
        <v>0</v>
      </c>
      <c r="AA218" s="86">
        <f>'RESUMEN TOTAL'!AG225</f>
        <v>0</v>
      </c>
      <c r="AB218" s="86">
        <f>'RESUMEN TOTAL'!AH225</f>
        <v>0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>
        <f>'RESUMEN TOTAL'!AH226</f>
        <v>0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>
        <f>'RESUMEN TOTAL'!AH229</f>
        <v>0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>
        <f>'RESUMEN TOTAL'!Y230</f>
        <v>0</v>
      </c>
      <c r="T223" s="86">
        <f>'RESUMEN TOTAL'!Z230</f>
        <v>0</v>
      </c>
      <c r="U223" s="86">
        <f>'RESUMEN TOTAL'!AA230</f>
        <v>0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Radio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>
        <f>'RESUMEN TOTAL'!AD231</f>
        <v>0</v>
      </c>
      <c r="Y224" s="86">
        <f>'RESUMEN TOTAL'!AE231</f>
        <v>0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>
        <f>'RESUMEN TOTAL'!AH232</f>
        <v>0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 t="str">
        <f>'RESUMEN TOTAL'!Y242</f>
        <v>APAGADO</v>
      </c>
      <c r="T234" s="86">
        <f>'RESUMEN TOTAL'!Z242</f>
        <v>0</v>
      </c>
      <c r="U234" s="86">
        <f>'RESUMEN TOTAL'!AA242</f>
        <v>0</v>
      </c>
      <c r="V234" s="86">
        <f>'RESUMEN TOTAL'!AB242</f>
        <v>0</v>
      </c>
      <c r="W234" s="86">
        <f>'RESUMEN TOTAL'!AC242</f>
        <v>0</v>
      </c>
      <c r="X234" s="86">
        <f>'RESUMEN TOTAL'!AD242</f>
        <v>0</v>
      </c>
      <c r="Y234" s="86">
        <f>'RESUMEN TOTAL'!AE242</f>
        <v>0</v>
      </c>
      <c r="Z234" s="86">
        <f>'RESUMEN TOTAL'!AF242</f>
        <v>0</v>
      </c>
      <c r="AA234" s="86">
        <f>'RESUMEN TOTAL'!AG242</f>
        <v>0</v>
      </c>
      <c r="AB234" s="86">
        <f>'RESUMEN TOTAL'!AH242</f>
        <v>0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 t="str">
        <f>'RESUMEN TOTAL'!Y248</f>
        <v>APAGADO</v>
      </c>
      <c r="T240" s="86">
        <f>'RESUMEN TOTAL'!Z248</f>
        <v>0</v>
      </c>
      <c r="U240" s="86">
        <f>'RESUMEN TOTAL'!AA248</f>
        <v>0</v>
      </c>
      <c r="V240" s="86">
        <f>'RESUMEN TOTAL'!AB248</f>
        <v>0</v>
      </c>
      <c r="W240" s="86">
        <f>'RESUMEN TOTAL'!AC248</f>
        <v>0</v>
      </c>
      <c r="X240" s="86">
        <f>'RESUMEN TOTAL'!AD248</f>
        <v>0</v>
      </c>
      <c r="Y240" s="86">
        <f>'RESUMEN TOTAL'!AE248</f>
        <v>0</v>
      </c>
      <c r="Z240" s="86">
        <f>'RESUMEN TOTAL'!AF248</f>
        <v>0</v>
      </c>
      <c r="AA240" s="86">
        <f>'RESUMEN TOTAL'!AG248</f>
        <v>0</v>
      </c>
      <c r="AB240" s="86">
        <f>'RESUMEN TOTAL'!AH248</f>
        <v>0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 t="str">
        <f>'RESUMEN TOTAL'!Y249</f>
        <v>APAGADO</v>
      </c>
      <c r="T241" s="86">
        <f>'RESUMEN TOTAL'!Z249</f>
        <v>0</v>
      </c>
      <c r="U241" s="86">
        <f>'RESUMEN TOTAL'!AA249</f>
        <v>0</v>
      </c>
      <c r="V241" s="86">
        <f>'RESUMEN TOTAL'!AB249</f>
        <v>0</v>
      </c>
      <c r="W241" s="86">
        <f>'RESUMEN TOTAL'!AC249</f>
        <v>0</v>
      </c>
      <c r="X241" s="86">
        <f>'RESUMEN TOTAL'!AD249</f>
        <v>0</v>
      </c>
      <c r="Y241" s="86">
        <f>'RESUMEN TOTAL'!AE249</f>
        <v>0</v>
      </c>
      <c r="Z241" s="86">
        <f>'RESUMEN TOTAL'!AF249</f>
        <v>0</v>
      </c>
      <c r="AA241" s="86">
        <f>'RESUMEN TOTAL'!AG249</f>
        <v>0</v>
      </c>
      <c r="AB241" s="86">
        <f>'RESUMEN TOTAL'!AH249</f>
        <v>0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 t="str">
        <f>'RESUMEN TOTAL'!Y251</f>
        <v>APAGADO</v>
      </c>
      <c r="T243" s="86">
        <f>'RESUMEN TOTAL'!Z251</f>
        <v>0</v>
      </c>
      <c r="U243" s="86">
        <f>'RESUMEN TOTAL'!AA251</f>
        <v>0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 t="str">
        <f>'RESUMEN TOTAL'!Y256</f>
        <v>APAGADO</v>
      </c>
      <c r="T248" s="86">
        <f>'RESUMEN TOTAL'!Z256</f>
        <v>0</v>
      </c>
      <c r="U248" s="86">
        <f>'RESUMEN TOTAL'!AA256</f>
        <v>0</v>
      </c>
      <c r="V248" s="86">
        <f>'RESUMEN TOTAL'!AB256</f>
        <v>0</v>
      </c>
      <c r="W248" s="86">
        <f>'RESUMEN TOTAL'!AC256</f>
        <v>0</v>
      </c>
      <c r="X248" s="86">
        <f>'RESUMEN TOTAL'!AD256</f>
        <v>0</v>
      </c>
      <c r="Y248" s="86">
        <f>'RESUMEN TOTAL'!AE256</f>
        <v>0</v>
      </c>
      <c r="Z248" s="86">
        <f>'RESUMEN TOTAL'!AF256</f>
        <v>0</v>
      </c>
      <c r="AA248" s="86">
        <f>'RESUMEN TOTAL'!AG256</f>
        <v>0</v>
      </c>
      <c r="AB248" s="86">
        <f>'RESUMEN TOTAL'!AH256</f>
        <v>0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>
        <f>'RESUMEN TOTAL'!AD261</f>
        <v>0</v>
      </c>
      <c r="Y253" s="86">
        <f>'RESUMEN TOTAL'!AE261</f>
        <v>0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>
        <f>'RESUMEN TOTAL'!Y274</f>
        <v>0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>
        <f>'RESUMEN TOTAL'!Z290</f>
        <v>0</v>
      </c>
      <c r="U281" s="86">
        <f>'RESUMEN TOTAL'!AA290</f>
        <v>0</v>
      </c>
      <c r="V281" s="86">
        <f>'RESUMEN TOTAL'!AB290</f>
        <v>0</v>
      </c>
      <c r="W281" s="86">
        <f>'RESUMEN TOTAL'!AC290</f>
        <v>0</v>
      </c>
      <c r="X281" s="86">
        <f>'RESUMEN TOTAL'!AD290</f>
        <v>0</v>
      </c>
      <c r="Y281" s="86">
        <f>'RESUMEN TOTAL'!AE290</f>
        <v>0</v>
      </c>
      <c r="Z281" s="86">
        <f>'RESUMEN TOTAL'!AF290</f>
        <v>0</v>
      </c>
      <c r="AA281" s="86">
        <f>'RESUMEN TOTAL'!AG290</f>
        <v>0</v>
      </c>
      <c r="AB281" s="86">
        <f>'RESUMEN TOTAL'!AH290</f>
        <v>0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 t="str">
        <f>'RESUMEN TOTAL'!Y291</f>
        <v>APAGADO</v>
      </c>
      <c r="T282" s="86">
        <f>'RESUMEN TOTAL'!Z291</f>
        <v>0</v>
      </c>
      <c r="U282" s="86">
        <f>'RESUMEN TOTAL'!AA291</f>
        <v>0</v>
      </c>
      <c r="V282" s="86">
        <f>'RESUMEN TOTAL'!AB291</f>
        <v>0</v>
      </c>
      <c r="W282" s="86">
        <f>'RESUMEN TOTAL'!AC291</f>
        <v>0</v>
      </c>
      <c r="X282" s="86">
        <f>'RESUMEN TOTAL'!AD291</f>
        <v>0</v>
      </c>
      <c r="Y282" s="86">
        <f>'RESUMEN TOTAL'!AE291</f>
        <v>0</v>
      </c>
      <c r="Z282" s="86">
        <f>'RESUMEN TOTAL'!AF291</f>
        <v>0</v>
      </c>
      <c r="AA282" s="86">
        <f>'RESUMEN TOTAL'!AG291</f>
        <v>0</v>
      </c>
      <c r="AB282" s="86">
        <f>'RESUMEN TOTAL'!AH291</f>
        <v>0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>
        <f>'RESUMEN TOTAL'!Z293</f>
        <v>0</v>
      </c>
      <c r="U284" s="86">
        <f>'RESUMEN TOTAL'!AA293</f>
        <v>0</v>
      </c>
      <c r="V284" s="86">
        <f>'RESUMEN TOTAL'!AB293</f>
        <v>0</v>
      </c>
      <c r="W284" s="86">
        <f>'RESUMEN TOTAL'!AC293</f>
        <v>0</v>
      </c>
      <c r="X284" s="86">
        <f>'RESUMEN TOTAL'!AD293</f>
        <v>0</v>
      </c>
      <c r="Y284" s="86">
        <f>'RESUMEN TOTAL'!AE293</f>
        <v>0</v>
      </c>
      <c r="Z284" s="86">
        <f>'RESUMEN TOTAL'!AF293</f>
        <v>0</v>
      </c>
      <c r="AA284" s="86">
        <f>'RESUMEN TOTAL'!AG293</f>
        <v>0</v>
      </c>
      <c r="AB284" s="86">
        <f>'RESUMEN TOTAL'!AH293</f>
        <v>0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>
        <f>'RESUMEN TOTAL'!AE294</f>
        <v>0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>
        <f>'RESUMEN TOTAL'!AE295</f>
        <v>0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>
        <f>'RESUMEN TOTAL'!AB300</f>
        <v>0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>
        <f>'RESUMEN TOTAL'!AB303</f>
        <v>0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>
        <f>'RESUMEN TOTAL'!AD304</f>
        <v>0</v>
      </c>
      <c r="Y295" s="86">
        <f>'RESUMEN TOTAL'!AE304</f>
        <v>0</v>
      </c>
      <c r="Z295" s="86">
        <f>'RESUMEN TOTAL'!AF304</f>
        <v>0</v>
      </c>
      <c r="AA295" s="86">
        <f>'RESUMEN TOTAL'!AG304</f>
        <v>0</v>
      </c>
      <c r="AB295" s="86">
        <f>'RESUMEN TOTAL'!AH304</f>
        <v>0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>
        <f>'RESUMEN TOTAL'!AB305</f>
        <v>0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>
        <f>'RESUMEN TOTAL'!AB306</f>
        <v>0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>
        <f>'RESUMEN TOTAL'!AB307</f>
        <v>0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>
        <f>'RESUMEN TOTAL'!AD310</f>
        <v>0</v>
      </c>
      <c r="Y301" s="86">
        <f>'RESUMEN TOTAL'!AE310</f>
        <v>0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>
        <f>'RESUMEN TOTAL'!AB312</f>
        <v>0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>
        <f>'RESUMEN TOTAL'!AB313</f>
        <v>0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>
        <f>'RESUMEN TOTAL'!AB314</f>
        <v>0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>
        <f>'RESUMEN TOTAL'!AB315</f>
        <v>0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>
        <f>'RESUMEN TOTAL'!AB316</f>
        <v>0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>
        <f>'RESUMEN TOTAL'!AB317</f>
        <v>0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>
        <f>'RESUMEN TOTAL'!AB318</f>
        <v>0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>
        <f>'RESUMEN TOTAL'!AB319</f>
        <v>0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>
        <f>'RESUMEN TOTAL'!AB320</f>
        <v>0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>
        <f>'RESUMEN TOTAL'!AB321</f>
        <v>0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>
        <f>'RESUMEN TOTAL'!AB322</f>
        <v>0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>
        <f>'RESUMEN TOTAL'!Z323</f>
        <v>0</v>
      </c>
      <c r="U314" s="86">
        <f>'RESUMEN TOTAL'!AA323</f>
        <v>0</v>
      </c>
      <c r="V314" s="86">
        <f>'RESUMEN TOTAL'!AB323</f>
        <v>0</v>
      </c>
      <c r="W314" s="86">
        <f>'RESUMEN TOTAL'!AC323</f>
        <v>0</v>
      </c>
      <c r="X314" s="86">
        <f>'RESUMEN TOTAL'!AD323</f>
        <v>0</v>
      </c>
      <c r="Y314" s="86">
        <f>'RESUMEN TOTAL'!AE323</f>
        <v>0</v>
      </c>
      <c r="Z314" s="86">
        <f>'RESUMEN TOTAL'!AF323</f>
        <v>0</v>
      </c>
      <c r="AA314" s="86">
        <f>'RESUMEN TOTAL'!AG323</f>
        <v>0</v>
      </c>
      <c r="AB314" s="86">
        <f>'RESUMEN TOTAL'!AH323</f>
        <v>0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Radio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>
        <f>'RESUMEN TOTAL'!AD336</f>
        <v>0</v>
      </c>
      <c r="Y326" s="86">
        <f>'RESUMEN TOTAL'!AE336</f>
        <v>0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 t="str">
        <f>'RESUMEN TOTAL'!Y337</f>
        <v>APAGADO</v>
      </c>
      <c r="T327" s="86">
        <f>'RESUMEN TOTAL'!Z337</f>
        <v>0</v>
      </c>
      <c r="U327" s="86">
        <f>'RESUMEN TOTAL'!AA337</f>
        <v>0</v>
      </c>
      <c r="V327" s="86">
        <f>'RESUMEN TOTAL'!AB337</f>
        <v>0</v>
      </c>
      <c r="W327" s="86">
        <f>'RESUMEN TOTAL'!AC337</f>
        <v>0</v>
      </c>
      <c r="X327" s="86">
        <f>'RESUMEN TOTAL'!AD337</f>
        <v>0</v>
      </c>
      <c r="Y327" s="86">
        <f>'RESUMEN TOTAL'!AE337</f>
        <v>0</v>
      </c>
      <c r="Z327" s="86">
        <f>'RESUMEN TOTAL'!AF337</f>
        <v>0</v>
      </c>
      <c r="AA327" s="86">
        <f>'RESUMEN TOTAL'!AG337</f>
        <v>0</v>
      </c>
      <c r="AB327" s="86">
        <f>'RESUMEN TOTAL'!AH337</f>
        <v>0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Radio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>
        <f>'RESUMEN TOTAL'!AD339</f>
        <v>0</v>
      </c>
      <c r="Y329" s="86">
        <f>'RESUMEN TOTAL'!AE339</f>
        <v>0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>
        <f>'RESUMEN TOTAL'!AD343</f>
        <v>0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>
        <f>'RESUMEN TOTAL'!AD344</f>
        <v>0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>
        <f>'RESUMEN TOTAL'!AE349</f>
        <v>0</v>
      </c>
      <c r="Z339" s="86">
        <f>'RESUMEN TOTAL'!AF349</f>
        <v>0</v>
      </c>
      <c r="AA339" s="86">
        <f>'RESUMEN TOTAL'!AG349</f>
        <v>0</v>
      </c>
      <c r="AB339" s="86">
        <f>'RESUMEN TOTAL'!AH349</f>
        <v>0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>
        <f>'RESUMEN TOTAL'!AE350</f>
        <v>0</v>
      </c>
      <c r="Z340" s="86">
        <f>'RESUMEN TOTAL'!AF350</f>
        <v>0</v>
      </c>
      <c r="AA340" s="86">
        <f>'RESUMEN TOTAL'!AG350</f>
        <v>0</v>
      </c>
      <c r="AB340" s="86">
        <f>'RESUMEN TOTAL'!AH350</f>
        <v>0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>
        <f>'RESUMEN TOTAL'!AE361</f>
        <v>0</v>
      </c>
      <c r="Z351" s="86">
        <f>'RESUMEN TOTAL'!AF361</f>
        <v>0</v>
      </c>
      <c r="AA351" s="86">
        <f>'RESUMEN TOTAL'!AG361</f>
        <v>0</v>
      </c>
      <c r="AB351" s="86">
        <f>'RESUMEN TOTAL'!AH361</f>
        <v>0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>
        <f>'RESUMEN TOTAL'!AE362</f>
        <v>0</v>
      </c>
      <c r="Z352" s="86">
        <f>'RESUMEN TOTAL'!AF362</f>
        <v>0</v>
      </c>
      <c r="AA352" s="86">
        <f>'RESUMEN TOTAL'!AG362</f>
        <v>0</v>
      </c>
      <c r="AB352" s="86">
        <f>'RESUMEN TOTAL'!AH362</f>
        <v>0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 t="str">
        <f>'RESUMEN TOTAL'!Y363</f>
        <v>APAGADO</v>
      </c>
      <c r="T353" s="86">
        <f>'RESUMEN TOTAL'!Z363</f>
        <v>0</v>
      </c>
      <c r="U353" s="86">
        <f>'RESUMEN TOTAL'!AA363</f>
        <v>0</v>
      </c>
      <c r="V353" s="86">
        <f>'RESUMEN TOTAL'!AB363</f>
        <v>0</v>
      </c>
      <c r="W353" s="86">
        <f>'RESUMEN TOTAL'!AC363</f>
        <v>0</v>
      </c>
      <c r="X353" s="86">
        <f>'RESUMEN TOTAL'!AD363</f>
        <v>0</v>
      </c>
      <c r="Y353" s="86">
        <f>'RESUMEN TOTAL'!AE363</f>
        <v>0</v>
      </c>
      <c r="Z353" s="86">
        <f>'RESUMEN TOTAL'!AF363</f>
        <v>0</v>
      </c>
      <c r="AA353" s="86">
        <f>'RESUMEN TOTAL'!AG363</f>
        <v>0</v>
      </c>
      <c r="AB353" s="86">
        <f>'RESUMEN TOTAL'!AH363</f>
        <v>0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 t="str">
        <f>'RESUMEN TOTAL'!Y370</f>
        <v>APAGADO</v>
      </c>
      <c r="T360" s="86">
        <f>'RESUMEN TOTAL'!Z370</f>
        <v>0</v>
      </c>
      <c r="U360" s="86">
        <f>'RESUMEN TOTAL'!AA370</f>
        <v>0</v>
      </c>
      <c r="V360" s="86">
        <f>'RESUMEN TOTAL'!AB370</f>
        <v>0</v>
      </c>
      <c r="W360" s="86">
        <f>'RESUMEN TOTAL'!AC370</f>
        <v>0</v>
      </c>
      <c r="X360" s="86">
        <f>'RESUMEN TOTAL'!AD370</f>
        <v>0</v>
      </c>
      <c r="Y360" s="86">
        <f>'RESUMEN TOTAL'!AE370</f>
        <v>0</v>
      </c>
      <c r="Z360" s="86">
        <f>'RESUMEN TOTAL'!AF370</f>
        <v>0</v>
      </c>
      <c r="AA360" s="86">
        <f>'RESUMEN TOTAL'!AG370</f>
        <v>0</v>
      </c>
      <c r="AB360" s="86">
        <f>'RESUMEN TOTAL'!AH370</f>
        <v>0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 t="str">
        <f>'RESUMEN TOTAL'!Y371</f>
        <v>APAGADO</v>
      </c>
      <c r="T361" s="86">
        <f>'RESUMEN TOTAL'!Z371</f>
        <v>0</v>
      </c>
      <c r="U361" s="86">
        <f>'RESUMEN TOTAL'!AA371</f>
        <v>0</v>
      </c>
      <c r="V361" s="86">
        <f>'RESUMEN TOTAL'!AB371</f>
        <v>0</v>
      </c>
      <c r="W361" s="86">
        <f>'RESUMEN TOTAL'!AC371</f>
        <v>0</v>
      </c>
      <c r="X361" s="86">
        <f>'RESUMEN TOTAL'!AD371</f>
        <v>0</v>
      </c>
      <c r="Y361" s="86">
        <f>'RESUMEN TOTAL'!AE371</f>
        <v>0</v>
      </c>
      <c r="Z361" s="86">
        <f>'RESUMEN TOTAL'!AF371</f>
        <v>0</v>
      </c>
      <c r="AA361" s="86">
        <f>'RESUMEN TOTAL'!AG371</f>
        <v>0</v>
      </c>
      <c r="AB361" s="86">
        <f>'RESUMEN TOTAL'!AH371</f>
        <v>0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 t="str">
        <f>'RESUMEN TOTAL'!Y372</f>
        <v>APAGADO</v>
      </c>
      <c r="T362" s="86">
        <f>'RESUMEN TOTAL'!Z372</f>
        <v>0</v>
      </c>
      <c r="U362" s="86">
        <f>'RESUMEN TOTAL'!AA372</f>
        <v>0</v>
      </c>
      <c r="V362" s="86">
        <f>'RESUMEN TOTAL'!AB372</f>
        <v>0</v>
      </c>
      <c r="W362" s="86">
        <f>'RESUMEN TOTAL'!AC372</f>
        <v>0</v>
      </c>
      <c r="X362" s="86">
        <f>'RESUMEN TOTAL'!AD372</f>
        <v>0</v>
      </c>
      <c r="Y362" s="86">
        <f>'RESUMEN TOTAL'!AE372</f>
        <v>0</v>
      </c>
      <c r="Z362" s="86">
        <f>'RESUMEN TOTAL'!AF372</f>
        <v>0</v>
      </c>
      <c r="AA362" s="86">
        <f>'RESUMEN TOTAL'!AG372</f>
        <v>0</v>
      </c>
      <c r="AB362" s="86">
        <f>'RESUMEN TOTAL'!AH372</f>
        <v>0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>
        <f>'RESUMEN TOTAL'!AB375</f>
        <v>0</v>
      </c>
      <c r="W365" s="86">
        <f>'RESUMEN TOTAL'!AC375</f>
        <v>0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 t="str">
        <f>'RESUMEN TOTAL'!Y378</f>
        <v>APAGADO</v>
      </c>
      <c r="T368" s="86">
        <f>'RESUMEN TOTAL'!Z378</f>
        <v>0</v>
      </c>
      <c r="U368" s="86">
        <f>'RESUMEN TOTAL'!AA378</f>
        <v>0</v>
      </c>
      <c r="V368" s="86">
        <f>'RESUMEN TOTAL'!AB378</f>
        <v>0</v>
      </c>
      <c r="W368" s="86">
        <f>'RESUMEN TOTAL'!AC378</f>
        <v>0</v>
      </c>
      <c r="X368" s="86">
        <f>'RESUMEN TOTAL'!AD378</f>
        <v>0</v>
      </c>
      <c r="Y368" s="86">
        <f>'RESUMEN TOTAL'!AE378</f>
        <v>0</v>
      </c>
      <c r="Z368" s="86">
        <f>'RESUMEN TOTAL'!AF378</f>
        <v>0</v>
      </c>
      <c r="AA368" s="86">
        <f>'RESUMEN TOTAL'!AG378</f>
        <v>0</v>
      </c>
      <c r="AB368" s="86">
        <f>'RESUMEN TOTAL'!AH378</f>
        <v>0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 t="str">
        <f>'RESUMEN TOTAL'!Y379</f>
        <v>APAGADO</v>
      </c>
      <c r="T369" s="86">
        <f>'RESUMEN TOTAL'!Z379</f>
        <v>0</v>
      </c>
      <c r="U369" s="86">
        <f>'RESUMEN TOTAL'!AA379</f>
        <v>0</v>
      </c>
      <c r="V369" s="86">
        <f>'RESUMEN TOTAL'!AB379</f>
        <v>0</v>
      </c>
      <c r="W369" s="86">
        <f>'RESUMEN TOTAL'!AC379</f>
        <v>0</v>
      </c>
      <c r="X369" s="86">
        <f>'RESUMEN TOTAL'!AD379</f>
        <v>0</v>
      </c>
      <c r="Y369" s="86">
        <f>'RESUMEN TOTAL'!AE379</f>
        <v>0</v>
      </c>
      <c r="Z369" s="86">
        <f>'RESUMEN TOTAL'!AF379</f>
        <v>0</v>
      </c>
      <c r="AA369" s="86">
        <f>'RESUMEN TOTAL'!AG379</f>
        <v>0</v>
      </c>
      <c r="AB369" s="86">
        <f>'RESUMEN TOTAL'!AH379</f>
        <v>0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 t="str">
        <f>'RESUMEN TOTAL'!Y401</f>
        <v>APAGADO</v>
      </c>
      <c r="T389" s="86">
        <f>'RESUMEN TOTAL'!Z401</f>
        <v>0</v>
      </c>
      <c r="U389" s="86">
        <f>'RESUMEN TOTAL'!AA401</f>
        <v>0</v>
      </c>
      <c r="V389" s="86">
        <f>'RESUMEN TOTAL'!AB401</f>
        <v>0</v>
      </c>
      <c r="W389" s="86">
        <f>'RESUMEN TOTAL'!AC401</f>
        <v>0</v>
      </c>
      <c r="X389" s="86">
        <f>'RESUMEN TOTAL'!AD401</f>
        <v>0</v>
      </c>
      <c r="Y389" s="86">
        <f>'RESUMEN TOTAL'!AE401</f>
        <v>0</v>
      </c>
      <c r="Z389" s="86">
        <f>'RESUMEN TOTAL'!AF401</f>
        <v>0</v>
      </c>
      <c r="AA389" s="86">
        <f>'RESUMEN TOTAL'!AG401</f>
        <v>0</v>
      </c>
      <c r="AB389" s="86">
        <f>'RESUMEN TOTAL'!AH401</f>
        <v>0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 t="str">
        <f>'RESUMEN TOTAL'!Y413</f>
        <v>APAGADO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>
        <f>'RESUMEN TOTAL'!AD413</f>
        <v>0</v>
      </c>
      <c r="Y401" s="86">
        <f>'RESUMEN TOTAL'!AE413</f>
        <v>0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>
        <f>'RESUMEN TOTAL'!AA414</f>
        <v>0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>
        <f>'RESUMEN TOTAL'!AB429</f>
        <v>0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>
        <f>'RESUMEN TOTAL'!AB430</f>
        <v>0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>
        <f>'RESUMEN TOTAL'!AB431</f>
        <v>0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>
        <f>'RESUMEN TOTAL'!AB432</f>
        <v>0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>
        <f>'RESUMEN TOTAL'!AB433</f>
        <v>0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>
        <f>'RESUMEN TOTAL'!AB434</f>
        <v>0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>
        <f>'RESUMEN TOTAL'!AB435</f>
        <v>0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>
        <f>'RESUMEN TOTAL'!AB436</f>
        <v>0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>
        <f>'RESUMEN TOTAL'!AB441</f>
        <v>0</v>
      </c>
      <c r="W428" s="86">
        <f>'RESUMEN TOTAL'!AC441</f>
        <v>0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Radio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>
        <f>'RESUMEN TOTAL'!AD469</f>
        <v>0</v>
      </c>
      <c r="Y456" s="86">
        <f>'RESUMEN TOTAL'!AE469</f>
        <v>0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Radio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>
        <f>'RESUMEN TOTAL'!AD470</f>
        <v>0</v>
      </c>
      <c r="Y457" s="86">
        <f>'RESUMEN TOTAL'!AE470</f>
        <v>0</v>
      </c>
      <c r="Z457" s="86">
        <f>'RESUMEN TOTAL'!AF470</f>
        <v>0</v>
      </c>
      <c r="AA457" s="86">
        <f>'RESUMEN TOTAL'!AG470</f>
        <v>0</v>
      </c>
      <c r="AB457" s="86">
        <f>'RESUMEN TOTAL'!AH470</f>
        <v>0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 t="str">
        <f>'RESUMEN TOTAL'!Y475</f>
        <v>APAGADO</v>
      </c>
      <c r="T462" s="86">
        <f>'RESUMEN TOTAL'!Z475</f>
        <v>0</v>
      </c>
      <c r="U462" s="86">
        <f>'RESUMEN TOTAL'!AA475</f>
        <v>0</v>
      </c>
      <c r="V462" s="86">
        <f>'RESUMEN TOTAL'!AB475</f>
        <v>0</v>
      </c>
      <c r="W462" s="86">
        <f>'RESUMEN TOTAL'!AC475</f>
        <v>0</v>
      </c>
      <c r="X462" s="86">
        <f>'RESUMEN TOTAL'!AD475</f>
        <v>0</v>
      </c>
      <c r="Y462" s="86">
        <f>'RESUMEN TOTAL'!AE475</f>
        <v>0</v>
      </c>
      <c r="Z462" s="86">
        <f>'RESUMEN TOTAL'!AF475</f>
        <v>0</v>
      </c>
      <c r="AA462" s="86">
        <f>'RESUMEN TOTAL'!AG475</f>
        <v>0</v>
      </c>
      <c r="AB462" s="86">
        <f>'RESUMEN TOTAL'!AH475</f>
        <v>0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 t="str">
        <f>'RESUMEN TOTAL'!Y476</f>
        <v>APAGADO</v>
      </c>
      <c r="T463" s="86">
        <f>'RESUMEN TOTAL'!Z476</f>
        <v>0</v>
      </c>
      <c r="U463" s="86">
        <f>'RESUMEN TOTAL'!AA476</f>
        <v>0</v>
      </c>
      <c r="V463" s="86">
        <f>'RESUMEN TOTAL'!AB476</f>
        <v>0</v>
      </c>
      <c r="W463" s="86">
        <f>'RESUMEN TOTAL'!AC476</f>
        <v>0</v>
      </c>
      <c r="X463" s="86">
        <f>'RESUMEN TOTAL'!AD476</f>
        <v>0</v>
      </c>
      <c r="Y463" s="86">
        <f>'RESUMEN TOTAL'!AE476</f>
        <v>0</v>
      </c>
      <c r="Z463" s="86">
        <f>'RESUMEN TOTAL'!AF476</f>
        <v>0</v>
      </c>
      <c r="AA463" s="86">
        <f>'RESUMEN TOTAL'!AG476</f>
        <v>0</v>
      </c>
      <c r="AB463" s="86">
        <f>'RESUMEN TOTAL'!AH476</f>
        <v>0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 t="str">
        <f>'RESUMEN TOTAL'!Y477</f>
        <v>APAGADO</v>
      </c>
      <c r="T464" s="86">
        <f>'RESUMEN TOTAL'!Z477</f>
        <v>0</v>
      </c>
      <c r="U464" s="86">
        <f>'RESUMEN TOTAL'!AA477</f>
        <v>0</v>
      </c>
      <c r="V464" s="86">
        <f>'RESUMEN TOTAL'!AB477</f>
        <v>0</v>
      </c>
      <c r="W464" s="86">
        <f>'RESUMEN TOTAL'!AC477</f>
        <v>0</v>
      </c>
      <c r="X464" s="86">
        <f>'RESUMEN TOTAL'!AD477</f>
        <v>0</v>
      </c>
      <c r="Y464" s="86">
        <f>'RESUMEN TOTAL'!AE477</f>
        <v>0</v>
      </c>
      <c r="Z464" s="86">
        <f>'RESUMEN TOTAL'!AF477</f>
        <v>0</v>
      </c>
      <c r="AA464" s="86">
        <f>'RESUMEN TOTAL'!AG477</f>
        <v>0</v>
      </c>
      <c r="AB464" s="86">
        <f>'RESUMEN TOTAL'!AH477</f>
        <v>0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 t="str">
        <f>'RESUMEN TOTAL'!Y485</f>
        <v>APAGADO</v>
      </c>
      <c r="T472" s="86">
        <f>'RESUMEN TOTAL'!Z485</f>
        <v>0</v>
      </c>
      <c r="U472" s="86">
        <f>'RESUMEN TOTAL'!AA485</f>
        <v>0</v>
      </c>
      <c r="V472" s="86">
        <f>'RESUMEN TOTAL'!AB485</f>
        <v>0</v>
      </c>
      <c r="W472" s="86">
        <f>'RESUMEN TOTAL'!AC485</f>
        <v>0</v>
      </c>
      <c r="X472" s="86">
        <f>'RESUMEN TOTAL'!AD485</f>
        <v>0</v>
      </c>
      <c r="Y472" s="86">
        <f>'RESUMEN TOTAL'!AE485</f>
        <v>0</v>
      </c>
      <c r="Z472" s="86">
        <f>'RESUMEN TOTAL'!AF485</f>
        <v>0</v>
      </c>
      <c r="AA472" s="86">
        <f>'RESUMEN TOTAL'!AG485</f>
        <v>0</v>
      </c>
      <c r="AB472" s="86">
        <f>'RESUMEN TOTAL'!AH485</f>
        <v>0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 t="str">
        <f>'RESUMEN TOTAL'!Y486</f>
        <v>APAGADO</v>
      </c>
      <c r="T473" s="86">
        <f>'RESUMEN TOTAL'!Z486</f>
        <v>0</v>
      </c>
      <c r="U473" s="86">
        <f>'RESUMEN TOTAL'!AA486</f>
        <v>0</v>
      </c>
      <c r="V473" s="86">
        <f>'RESUMEN TOTAL'!AB486</f>
        <v>0</v>
      </c>
      <c r="W473" s="86">
        <f>'RESUMEN TOTAL'!AC486</f>
        <v>0</v>
      </c>
      <c r="X473" s="86">
        <f>'RESUMEN TOTAL'!AD486</f>
        <v>0</v>
      </c>
      <c r="Y473" s="86">
        <f>'RESUMEN TOTAL'!AE486</f>
        <v>0</v>
      </c>
      <c r="Z473" s="86">
        <f>'RESUMEN TOTAL'!AF486</f>
        <v>0</v>
      </c>
      <c r="AA473" s="86">
        <f>'RESUMEN TOTAL'!AG486</f>
        <v>0</v>
      </c>
      <c r="AB473" s="86">
        <f>'RESUMEN TOTAL'!AH486</f>
        <v>0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 t="str">
        <f>'RESUMEN TOTAL'!Y489</f>
        <v>APAGADO</v>
      </c>
      <c r="T476" s="86">
        <f>'RESUMEN TOTAL'!Z489</f>
        <v>0</v>
      </c>
      <c r="U476" s="86">
        <f>'RESUMEN TOTAL'!AA489</f>
        <v>0</v>
      </c>
      <c r="V476" s="86">
        <f>'RESUMEN TOTAL'!AB489</f>
        <v>0</v>
      </c>
      <c r="W476" s="86">
        <f>'RESUMEN TOTAL'!AC489</f>
        <v>0</v>
      </c>
      <c r="X476" s="86">
        <f>'RESUMEN TOTAL'!AD489</f>
        <v>0</v>
      </c>
      <c r="Y476" s="86">
        <f>'RESUMEN TOTAL'!AE489</f>
        <v>0</v>
      </c>
      <c r="Z476" s="86">
        <f>'RESUMEN TOTAL'!AF489</f>
        <v>0</v>
      </c>
      <c r="AA476" s="86">
        <f>'RESUMEN TOTAL'!AG489</f>
        <v>0</v>
      </c>
      <c r="AB476" s="86">
        <f>'RESUMEN TOTAL'!AH489</f>
        <v>0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 t="str">
        <f>'RESUMEN TOTAL'!Y490</f>
        <v>APAGADO</v>
      </c>
      <c r="T477" s="86">
        <f>'RESUMEN TOTAL'!Z490</f>
        <v>0</v>
      </c>
      <c r="U477" s="86">
        <f>'RESUMEN TOTAL'!AA490</f>
        <v>0</v>
      </c>
      <c r="V477" s="86">
        <f>'RESUMEN TOTAL'!AB490</f>
        <v>0</v>
      </c>
      <c r="W477" s="86">
        <f>'RESUMEN TOTAL'!AC490</f>
        <v>0</v>
      </c>
      <c r="X477" s="86">
        <f>'RESUMEN TOTAL'!AD490</f>
        <v>0</v>
      </c>
      <c r="Y477" s="86">
        <f>'RESUMEN TOTAL'!AE490</f>
        <v>0</v>
      </c>
      <c r="Z477" s="86">
        <f>'RESUMEN TOTAL'!AF490</f>
        <v>0</v>
      </c>
      <c r="AA477" s="86">
        <f>'RESUMEN TOTAL'!AG490</f>
        <v>0</v>
      </c>
      <c r="AB477" s="86">
        <f>'RESUMEN TOTAL'!AH490</f>
        <v>0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 t="str">
        <f>'RESUMEN TOTAL'!Y491</f>
        <v>APAGADO</v>
      </c>
      <c r="T478" s="86">
        <f>'RESUMEN TOTAL'!Z491</f>
        <v>0</v>
      </c>
      <c r="U478" s="86">
        <f>'RESUMEN TOTAL'!AA491</f>
        <v>0</v>
      </c>
      <c r="V478" s="86">
        <f>'RESUMEN TOTAL'!AB491</f>
        <v>0</v>
      </c>
      <c r="W478" s="86">
        <f>'RESUMEN TOTAL'!AC491</f>
        <v>0</v>
      </c>
      <c r="X478" s="86">
        <f>'RESUMEN TOTAL'!AD491</f>
        <v>0</v>
      </c>
      <c r="Y478" s="86">
        <f>'RESUMEN TOTAL'!AE491</f>
        <v>0</v>
      </c>
      <c r="Z478" s="86">
        <f>'RESUMEN TOTAL'!AF491</f>
        <v>0</v>
      </c>
      <c r="AA478" s="86">
        <f>'RESUMEN TOTAL'!AG491</f>
        <v>0</v>
      </c>
      <c r="AB478" s="86">
        <f>'RESUMEN TOTAL'!AH491</f>
        <v>0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 t="str">
        <f>'RESUMEN TOTAL'!Y492</f>
        <v>APAGADO</v>
      </c>
      <c r="T479" s="86">
        <f>'RESUMEN TOTAL'!Z492</f>
        <v>0</v>
      </c>
      <c r="U479" s="86">
        <f>'RESUMEN TOTAL'!AA492</f>
        <v>0</v>
      </c>
      <c r="V479" s="86">
        <f>'RESUMEN TOTAL'!AB492</f>
        <v>0</v>
      </c>
      <c r="W479" s="86">
        <f>'RESUMEN TOTAL'!AC492</f>
        <v>0</v>
      </c>
      <c r="X479" s="86">
        <f>'RESUMEN TOTAL'!AD492</f>
        <v>0</v>
      </c>
      <c r="Y479" s="86">
        <f>'RESUMEN TOTAL'!AE492</f>
        <v>0</v>
      </c>
      <c r="Z479" s="86">
        <f>'RESUMEN TOTAL'!AF492</f>
        <v>0</v>
      </c>
      <c r="AA479" s="86">
        <f>'RESUMEN TOTAL'!AG492</f>
        <v>0</v>
      </c>
      <c r="AB479" s="86">
        <f>'RESUMEN TOTAL'!AH492</f>
        <v>0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 t="str">
        <f>'RESUMEN TOTAL'!Y497</f>
        <v>APAGADO</v>
      </c>
      <c r="T484" s="86">
        <f>'RESUMEN TOTAL'!Z497</f>
        <v>0</v>
      </c>
      <c r="U484" s="86">
        <f>'RESUMEN TOTAL'!AA497</f>
        <v>0</v>
      </c>
      <c r="V484" s="86">
        <f>'RESUMEN TOTAL'!AB497</f>
        <v>0</v>
      </c>
      <c r="W484" s="86">
        <f>'RESUMEN TOTAL'!AC497</f>
        <v>0</v>
      </c>
      <c r="X484" s="86">
        <f>'RESUMEN TOTAL'!AD497</f>
        <v>0</v>
      </c>
      <c r="Y484" s="86">
        <f>'RESUMEN TOTAL'!AE497</f>
        <v>0</v>
      </c>
      <c r="Z484" s="86">
        <f>'RESUMEN TOTAL'!AF497</f>
        <v>0</v>
      </c>
      <c r="AA484" s="86">
        <f>'RESUMEN TOTAL'!AG497</f>
        <v>0</v>
      </c>
      <c r="AB484" s="86">
        <f>'RESUMEN TOTAL'!AH497</f>
        <v>0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 t="str">
        <f>'RESUMEN TOTAL'!Y498</f>
        <v>APAGADO</v>
      </c>
      <c r="T485" s="86">
        <f>'RESUMEN TOTAL'!Z498</f>
        <v>0</v>
      </c>
      <c r="U485" s="86">
        <f>'RESUMEN TOTAL'!AA498</f>
        <v>0</v>
      </c>
      <c r="V485" s="86">
        <f>'RESUMEN TOTAL'!AB498</f>
        <v>0</v>
      </c>
      <c r="W485" s="86">
        <f>'RESUMEN TOTAL'!AC498</f>
        <v>0</v>
      </c>
      <c r="X485" s="86">
        <f>'RESUMEN TOTAL'!AD498</f>
        <v>0</v>
      </c>
      <c r="Y485" s="86">
        <f>'RESUMEN TOTAL'!AE498</f>
        <v>0</v>
      </c>
      <c r="Z485" s="86">
        <f>'RESUMEN TOTAL'!AF498</f>
        <v>0</v>
      </c>
      <c r="AA485" s="86">
        <f>'RESUMEN TOTAL'!AG498</f>
        <v>0</v>
      </c>
      <c r="AB485" s="86">
        <f>'RESUMEN TOTAL'!AH498</f>
        <v>0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 t="str">
        <f>'RESUMEN TOTAL'!Y499</f>
        <v>APAGADO</v>
      </c>
      <c r="T486" s="86">
        <f>'RESUMEN TOTAL'!Z499</f>
        <v>0</v>
      </c>
      <c r="U486" s="86">
        <f>'RESUMEN TOTAL'!AA499</f>
        <v>0</v>
      </c>
      <c r="V486" s="86">
        <f>'RESUMEN TOTAL'!AB499</f>
        <v>0</v>
      </c>
      <c r="W486" s="86">
        <f>'RESUMEN TOTAL'!AC499</f>
        <v>0</v>
      </c>
      <c r="X486" s="86">
        <f>'RESUMEN TOTAL'!AD499</f>
        <v>0</v>
      </c>
      <c r="Y486" s="86">
        <f>'RESUMEN TOTAL'!AE499</f>
        <v>0</v>
      </c>
      <c r="Z486" s="86">
        <f>'RESUMEN TOTAL'!AF499</f>
        <v>0</v>
      </c>
      <c r="AA486" s="86">
        <f>'RESUMEN TOTAL'!AG499</f>
        <v>0</v>
      </c>
      <c r="AB486" s="86">
        <f>'RESUMEN TOTAL'!AH499</f>
        <v>0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 t="str">
        <f>'RESUMEN TOTAL'!Y500</f>
        <v>APAGADO</v>
      </c>
      <c r="T487" s="86">
        <f>'RESUMEN TOTAL'!Z500</f>
        <v>0</v>
      </c>
      <c r="U487" s="86">
        <f>'RESUMEN TOTAL'!AA500</f>
        <v>0</v>
      </c>
      <c r="V487" s="86">
        <f>'RESUMEN TOTAL'!AB500</f>
        <v>0</v>
      </c>
      <c r="W487" s="86">
        <f>'RESUMEN TOTAL'!AC500</f>
        <v>0</v>
      </c>
      <c r="X487" s="86">
        <f>'RESUMEN TOTAL'!AD500</f>
        <v>0</v>
      </c>
      <c r="Y487" s="86">
        <f>'RESUMEN TOTAL'!AE500</f>
        <v>0</v>
      </c>
      <c r="Z487" s="86">
        <f>'RESUMEN TOTAL'!AF500</f>
        <v>0</v>
      </c>
      <c r="AA487" s="86">
        <f>'RESUMEN TOTAL'!AG500</f>
        <v>0</v>
      </c>
      <c r="AB487" s="86">
        <f>'RESUMEN TOTAL'!AH500</f>
        <v>0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 t="str">
        <f>'RESUMEN TOTAL'!Y501</f>
        <v>APAGADO</v>
      </c>
      <c r="T488" s="86">
        <f>'RESUMEN TOTAL'!Z501</f>
        <v>0</v>
      </c>
      <c r="U488" s="86">
        <f>'RESUMEN TOTAL'!AA501</f>
        <v>0</v>
      </c>
      <c r="V488" s="86">
        <f>'RESUMEN TOTAL'!AB501</f>
        <v>0</v>
      </c>
      <c r="W488" s="86">
        <f>'RESUMEN TOTAL'!AC501</f>
        <v>0</v>
      </c>
      <c r="X488" s="86">
        <f>'RESUMEN TOTAL'!AD501</f>
        <v>0</v>
      </c>
      <c r="Y488" s="86">
        <f>'RESUMEN TOTAL'!AE501</f>
        <v>0</v>
      </c>
      <c r="Z488" s="86">
        <f>'RESUMEN TOTAL'!AF501</f>
        <v>0</v>
      </c>
      <c r="AA488" s="86">
        <f>'RESUMEN TOTAL'!AG501</f>
        <v>0</v>
      </c>
      <c r="AB488" s="86">
        <f>'RESUMEN TOTAL'!AH501</f>
        <v>0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 t="str">
        <f>'RESUMEN TOTAL'!Y502</f>
        <v>APAGADO</v>
      </c>
      <c r="T489" s="86">
        <f>'RESUMEN TOTAL'!Z502</f>
        <v>0</v>
      </c>
      <c r="U489" s="86">
        <f>'RESUMEN TOTAL'!AA502</f>
        <v>0</v>
      </c>
      <c r="V489" s="86">
        <f>'RESUMEN TOTAL'!AB502</f>
        <v>0</v>
      </c>
      <c r="W489" s="86">
        <f>'RESUMEN TOTAL'!AC502</f>
        <v>0</v>
      </c>
      <c r="X489" s="86">
        <f>'RESUMEN TOTAL'!AD502</f>
        <v>0</v>
      </c>
      <c r="Y489" s="86">
        <f>'RESUMEN TOTAL'!AE502</f>
        <v>0</v>
      </c>
      <c r="Z489" s="86">
        <f>'RESUMEN TOTAL'!AF502</f>
        <v>0</v>
      </c>
      <c r="AA489" s="86">
        <f>'RESUMEN TOTAL'!AG502</f>
        <v>0</v>
      </c>
      <c r="AB489" s="86">
        <f>'RESUMEN TOTAL'!AH502</f>
        <v>0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 t="str">
        <f>'RESUMEN TOTAL'!Y503</f>
        <v>APAGADO</v>
      </c>
      <c r="T490" s="86">
        <f>'RESUMEN TOTAL'!Z503</f>
        <v>0</v>
      </c>
      <c r="U490" s="86">
        <f>'RESUMEN TOTAL'!AA503</f>
        <v>0</v>
      </c>
      <c r="V490" s="86">
        <f>'RESUMEN TOTAL'!AB503</f>
        <v>0</v>
      </c>
      <c r="W490" s="86">
        <f>'RESUMEN TOTAL'!AC503</f>
        <v>0</v>
      </c>
      <c r="X490" s="86">
        <f>'RESUMEN TOTAL'!AD503</f>
        <v>0</v>
      </c>
      <c r="Y490" s="86">
        <f>'RESUMEN TOTAL'!AE503</f>
        <v>0</v>
      </c>
      <c r="Z490" s="86">
        <f>'RESUMEN TOTAL'!AF503</f>
        <v>0</v>
      </c>
      <c r="AA490" s="86">
        <f>'RESUMEN TOTAL'!AG503</f>
        <v>0</v>
      </c>
      <c r="AB490" s="86">
        <f>'RESUMEN TOTAL'!AH503</f>
        <v>0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 t="str">
        <f>'RESUMEN TOTAL'!Y504</f>
        <v>APAGADO</v>
      </c>
      <c r="T491" s="86">
        <f>'RESUMEN TOTAL'!Z504</f>
        <v>0</v>
      </c>
      <c r="U491" s="86">
        <f>'RESUMEN TOTAL'!AA504</f>
        <v>0</v>
      </c>
      <c r="V491" s="86">
        <f>'RESUMEN TOTAL'!AB504</f>
        <v>0</v>
      </c>
      <c r="W491" s="86">
        <f>'RESUMEN TOTAL'!AC504</f>
        <v>0</v>
      </c>
      <c r="X491" s="86">
        <f>'RESUMEN TOTAL'!AD504</f>
        <v>0</v>
      </c>
      <c r="Y491" s="86">
        <f>'RESUMEN TOTAL'!AE504</f>
        <v>0</v>
      </c>
      <c r="Z491" s="86">
        <f>'RESUMEN TOTAL'!AF504</f>
        <v>0</v>
      </c>
      <c r="AA491" s="86">
        <f>'RESUMEN TOTAL'!AG504</f>
        <v>0</v>
      </c>
      <c r="AB491" s="86">
        <f>'RESUMEN TOTAL'!AH504</f>
        <v>0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 t="str">
        <f>'RESUMEN TOTAL'!Y505</f>
        <v>APAGADO</v>
      </c>
      <c r="T492" s="86">
        <f>'RESUMEN TOTAL'!Z505</f>
        <v>0</v>
      </c>
      <c r="U492" s="86">
        <f>'RESUMEN TOTAL'!AA505</f>
        <v>0</v>
      </c>
      <c r="V492" s="86">
        <f>'RESUMEN TOTAL'!AB505</f>
        <v>0</v>
      </c>
      <c r="W492" s="86">
        <f>'RESUMEN TOTAL'!AC505</f>
        <v>0</v>
      </c>
      <c r="X492" s="86">
        <f>'RESUMEN TOTAL'!AD505</f>
        <v>0</v>
      </c>
      <c r="Y492" s="86">
        <f>'RESUMEN TOTAL'!AE505</f>
        <v>0</v>
      </c>
      <c r="Z492" s="86">
        <f>'RESUMEN TOTAL'!AF505</f>
        <v>0</v>
      </c>
      <c r="AA492" s="86">
        <f>'RESUMEN TOTAL'!AG505</f>
        <v>0</v>
      </c>
      <c r="AB492" s="86">
        <f>'RESUMEN TOTAL'!AH505</f>
        <v>0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 t="str">
        <f>'RESUMEN TOTAL'!Y506</f>
        <v>APAGADO</v>
      </c>
      <c r="T493" s="86">
        <f>'RESUMEN TOTAL'!Z506</f>
        <v>0</v>
      </c>
      <c r="U493" s="86">
        <f>'RESUMEN TOTAL'!AA506</f>
        <v>0</v>
      </c>
      <c r="V493" s="86">
        <f>'RESUMEN TOTAL'!AB506</f>
        <v>0</v>
      </c>
      <c r="W493" s="86">
        <f>'RESUMEN TOTAL'!AC506</f>
        <v>0</v>
      </c>
      <c r="X493" s="86">
        <f>'RESUMEN TOTAL'!AD506</f>
        <v>0</v>
      </c>
      <c r="Y493" s="86">
        <f>'RESUMEN TOTAL'!AE506</f>
        <v>0</v>
      </c>
      <c r="Z493" s="86">
        <f>'RESUMEN TOTAL'!AF506</f>
        <v>0</v>
      </c>
      <c r="AA493" s="86">
        <f>'RESUMEN TOTAL'!AG506</f>
        <v>0</v>
      </c>
      <c r="AB493" s="86">
        <f>'RESUMEN TOTAL'!AH506</f>
        <v>0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 t="str">
        <f>'RESUMEN TOTAL'!Y507</f>
        <v>APAGADO</v>
      </c>
      <c r="T494" s="86">
        <f>'RESUMEN TOTAL'!Z507</f>
        <v>0</v>
      </c>
      <c r="U494" s="86">
        <f>'RESUMEN TOTAL'!AA507</f>
        <v>0</v>
      </c>
      <c r="V494" s="86">
        <f>'RESUMEN TOTAL'!AB507</f>
        <v>0</v>
      </c>
      <c r="W494" s="86">
        <f>'RESUMEN TOTAL'!AC507</f>
        <v>0</v>
      </c>
      <c r="X494" s="86">
        <f>'RESUMEN TOTAL'!AD507</f>
        <v>0</v>
      </c>
      <c r="Y494" s="86">
        <f>'RESUMEN TOTAL'!AE507</f>
        <v>0</v>
      </c>
      <c r="Z494" s="86">
        <f>'RESUMEN TOTAL'!AF507</f>
        <v>0</v>
      </c>
      <c r="AA494" s="86">
        <f>'RESUMEN TOTAL'!AG507</f>
        <v>0</v>
      </c>
      <c r="AB494" s="86">
        <f>'RESUMEN TOTAL'!AH507</f>
        <v>0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 t="str">
        <f>'RESUMEN TOTAL'!Y508</f>
        <v>APAGADO</v>
      </c>
      <c r="T495" s="86">
        <f>'RESUMEN TOTAL'!Z508</f>
        <v>0</v>
      </c>
      <c r="U495" s="86">
        <f>'RESUMEN TOTAL'!AA508</f>
        <v>0</v>
      </c>
      <c r="V495" s="86">
        <f>'RESUMEN TOTAL'!AB508</f>
        <v>0</v>
      </c>
      <c r="W495" s="86">
        <f>'RESUMEN TOTAL'!AC508</f>
        <v>0</v>
      </c>
      <c r="X495" s="86">
        <f>'RESUMEN TOTAL'!AD508</f>
        <v>0</v>
      </c>
      <c r="Y495" s="86">
        <f>'RESUMEN TOTAL'!AE508</f>
        <v>0</v>
      </c>
      <c r="Z495" s="86">
        <f>'RESUMEN TOTAL'!AF508</f>
        <v>0</v>
      </c>
      <c r="AA495" s="86">
        <f>'RESUMEN TOTAL'!AG508</f>
        <v>0</v>
      </c>
      <c r="AB495" s="86">
        <f>'RESUMEN TOTAL'!AH508</f>
        <v>0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 t="str">
        <f>'RESUMEN TOTAL'!Y509</f>
        <v>APAGADO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>
        <f>'RESUMEN TOTAL'!AD509</f>
        <v>0</v>
      </c>
      <c r="Y496" s="86">
        <f>'RESUMEN TOTAL'!AE509</f>
        <v>0</v>
      </c>
      <c r="Z496" s="86">
        <f>'RESUMEN TOTAL'!AF509</f>
        <v>0</v>
      </c>
      <c r="AA496" s="86">
        <f>'RESUMEN TOTAL'!AG509</f>
        <v>0</v>
      </c>
      <c r="AB496" s="86">
        <f>'RESUMEN TOTAL'!AH509</f>
        <v>0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>
        <f>'RESUMEN TOTAL'!AB510</f>
        <v>0</v>
      </c>
      <c r="W497" s="86">
        <f>'RESUMEN TOTAL'!AC510</f>
        <v>0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 t="str">
        <f>'RESUMEN TOTAL'!Y511</f>
        <v>APAGADO</v>
      </c>
      <c r="T498" s="86">
        <f>'RESUMEN TOTAL'!Z511</f>
        <v>0</v>
      </c>
      <c r="U498" s="86">
        <f>'RESUMEN TOTAL'!AA511</f>
        <v>0</v>
      </c>
      <c r="V498" s="86">
        <f>'RESUMEN TOTAL'!AB511</f>
        <v>0</v>
      </c>
      <c r="W498" s="86">
        <f>'RESUMEN TOTAL'!AC511</f>
        <v>0</v>
      </c>
      <c r="X498" s="86">
        <f>'RESUMEN TOTAL'!AD511</f>
        <v>0</v>
      </c>
      <c r="Y498" s="86">
        <f>'RESUMEN TOTAL'!AE511</f>
        <v>0</v>
      </c>
      <c r="Z498" s="86">
        <f>'RESUMEN TOTAL'!AF511</f>
        <v>0</v>
      </c>
      <c r="AA498" s="86">
        <f>'RESUMEN TOTAL'!AG511</f>
        <v>0</v>
      </c>
      <c r="AB498" s="86">
        <f>'RESUMEN TOTAL'!AH511</f>
        <v>0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 t="str">
        <f>'RESUMEN TOTAL'!Y512</f>
        <v>APAGADO</v>
      </c>
      <c r="T499" s="86">
        <f>'RESUMEN TOTAL'!Z512</f>
        <v>0</v>
      </c>
      <c r="U499" s="86">
        <f>'RESUMEN TOTAL'!AA512</f>
        <v>0</v>
      </c>
      <c r="V499" s="86">
        <f>'RESUMEN TOTAL'!AB512</f>
        <v>0</v>
      </c>
      <c r="W499" s="86">
        <f>'RESUMEN TOTAL'!AC512</f>
        <v>0</v>
      </c>
      <c r="X499" s="86">
        <f>'RESUMEN TOTAL'!AD512</f>
        <v>0</v>
      </c>
      <c r="Y499" s="86">
        <f>'RESUMEN TOTAL'!AE512</f>
        <v>0</v>
      </c>
      <c r="Z499" s="86">
        <f>'RESUMEN TOTAL'!AF512</f>
        <v>0</v>
      </c>
      <c r="AA499" s="86">
        <f>'RESUMEN TOTAL'!AG512</f>
        <v>0</v>
      </c>
      <c r="AB499" s="86">
        <f>'RESUMEN TOTAL'!AH512</f>
        <v>0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 t="str">
        <f>'RESUMEN TOTAL'!Y513</f>
        <v>APAGADO</v>
      </c>
      <c r="T500" s="86">
        <f>'RESUMEN TOTAL'!Z513</f>
        <v>0</v>
      </c>
      <c r="U500" s="86">
        <f>'RESUMEN TOTAL'!AA513</f>
        <v>0</v>
      </c>
      <c r="V500" s="86">
        <f>'RESUMEN TOTAL'!AB513</f>
        <v>0</v>
      </c>
      <c r="W500" s="86">
        <f>'RESUMEN TOTAL'!AC513</f>
        <v>0</v>
      </c>
      <c r="X500" s="86">
        <f>'RESUMEN TOTAL'!AD513</f>
        <v>0</v>
      </c>
      <c r="Y500" s="86">
        <f>'RESUMEN TOTAL'!AE513</f>
        <v>0</v>
      </c>
      <c r="Z500" s="86">
        <f>'RESUMEN TOTAL'!AF513</f>
        <v>0</v>
      </c>
      <c r="AA500" s="86">
        <f>'RESUMEN TOTAL'!AG513</f>
        <v>0</v>
      </c>
      <c r="AB500" s="86">
        <f>'RESUMEN TOTAL'!AH513</f>
        <v>0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 t="str">
        <f>'RESUMEN TOTAL'!Y514</f>
        <v>APAGADO</v>
      </c>
      <c r="T501" s="86">
        <f>'RESUMEN TOTAL'!Z514</f>
        <v>0</v>
      </c>
      <c r="U501" s="86">
        <f>'RESUMEN TOTAL'!AA514</f>
        <v>0</v>
      </c>
      <c r="V501" s="86">
        <f>'RESUMEN TOTAL'!AB514</f>
        <v>0</v>
      </c>
      <c r="W501" s="86">
        <f>'RESUMEN TOTAL'!AC514</f>
        <v>0</v>
      </c>
      <c r="X501" s="86">
        <f>'RESUMEN TOTAL'!AD514</f>
        <v>0</v>
      </c>
      <c r="Y501" s="86">
        <f>'RESUMEN TOTAL'!AE514</f>
        <v>0</v>
      </c>
      <c r="Z501" s="86">
        <f>'RESUMEN TOTAL'!AF514</f>
        <v>0</v>
      </c>
      <c r="AA501" s="86">
        <f>'RESUMEN TOTAL'!AG514</f>
        <v>0</v>
      </c>
      <c r="AB501" s="86">
        <f>'RESUMEN TOTAL'!AH514</f>
        <v>0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 t="str">
        <f>'RESUMEN TOTAL'!Y515</f>
        <v>APAGADO</v>
      </c>
      <c r="T502" s="86">
        <f>'RESUMEN TOTAL'!Z515</f>
        <v>0</v>
      </c>
      <c r="U502" s="86">
        <f>'RESUMEN TOTAL'!AA515</f>
        <v>0</v>
      </c>
      <c r="V502" s="86">
        <f>'RESUMEN TOTAL'!AB515</f>
        <v>0</v>
      </c>
      <c r="W502" s="86">
        <f>'RESUMEN TOTAL'!AC515</f>
        <v>0</v>
      </c>
      <c r="X502" s="86">
        <f>'RESUMEN TOTAL'!AD515</f>
        <v>0</v>
      </c>
      <c r="Y502" s="86">
        <f>'RESUMEN TOTAL'!AE515</f>
        <v>0</v>
      </c>
      <c r="Z502" s="86">
        <f>'RESUMEN TOTAL'!AF515</f>
        <v>0</v>
      </c>
      <c r="AA502" s="86">
        <f>'RESUMEN TOTAL'!AG515</f>
        <v>0</v>
      </c>
      <c r="AB502" s="86">
        <f>'RESUMEN TOTAL'!AH515</f>
        <v>0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 t="str">
        <f>'RESUMEN TOTAL'!Y521</f>
        <v>APAGADO</v>
      </c>
      <c r="T508" s="86">
        <f>'RESUMEN TOTAL'!Z521</f>
        <v>0</v>
      </c>
      <c r="U508" s="86">
        <f>'RESUMEN TOTAL'!AA521</f>
        <v>0</v>
      </c>
      <c r="V508" s="86">
        <f>'RESUMEN TOTAL'!AB521</f>
        <v>0</v>
      </c>
      <c r="W508" s="86">
        <f>'RESUMEN TOTAL'!AC521</f>
        <v>0</v>
      </c>
      <c r="X508" s="86">
        <f>'RESUMEN TOTAL'!AD521</f>
        <v>0</v>
      </c>
      <c r="Y508" s="86">
        <f>'RESUMEN TOTAL'!AE521</f>
        <v>0</v>
      </c>
      <c r="Z508" s="86">
        <f>'RESUMEN TOTAL'!AF521</f>
        <v>0</v>
      </c>
      <c r="AA508" s="86">
        <f>'RESUMEN TOTAL'!AG521</f>
        <v>0</v>
      </c>
      <c r="AB508" s="86">
        <f>'RESUMEN TOTAL'!AH521</f>
        <v>0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 t="str">
        <f>'RESUMEN TOTAL'!Y522</f>
        <v>APAGADO</v>
      </c>
      <c r="T509" s="86">
        <f>'RESUMEN TOTAL'!Z522</f>
        <v>0</v>
      </c>
      <c r="U509" s="86">
        <f>'RESUMEN TOTAL'!AA522</f>
        <v>0</v>
      </c>
      <c r="V509" s="86">
        <f>'RESUMEN TOTAL'!AB524</f>
        <v>0</v>
      </c>
      <c r="W509" s="86">
        <f>'RESUMEN TOTAL'!AC522</f>
        <v>0</v>
      </c>
      <c r="X509" s="86">
        <f>'RESUMEN TOTAL'!AD522</f>
        <v>0</v>
      </c>
      <c r="Y509" s="86">
        <f>'RESUMEN TOTAL'!AE522</f>
        <v>0</v>
      </c>
      <c r="Z509" s="86">
        <f>'RESUMEN TOTAL'!AF522</f>
        <v>0</v>
      </c>
      <c r="AA509" s="86">
        <f>'RESUMEN TOTAL'!AG522</f>
        <v>0</v>
      </c>
      <c r="AB509" s="86">
        <f>'RESUMEN TOTAL'!AH522</f>
        <v>0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 t="str">
        <f>'RESUMEN TOTAL'!Y529</f>
        <v>APAGADO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>
        <f>'RESUMEN TOTAL'!AD529</f>
        <v>0</v>
      </c>
      <c r="Y514" s="86">
        <f>'RESUMEN TOTAL'!AE529</f>
        <v>0</v>
      </c>
      <c r="Z514" s="86">
        <f>'RESUMEN TOTAL'!AF529</f>
        <v>0</v>
      </c>
      <c r="AA514" s="86">
        <f>'RESUMEN TOTAL'!AG529</f>
        <v>0</v>
      </c>
      <c r="AB514" s="86">
        <f>'RESUMEN TOTAL'!AH529</f>
        <v>0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>
        <f>'RESUMEN TOTAL'!AB530</f>
        <v>0</v>
      </c>
      <c r="W515" s="86">
        <f>'RESUMEN TOTAL'!AC530</f>
        <v>0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 t="str">
        <f>'RESUMEN TOTAL'!Y533</f>
        <v>APAGADO</v>
      </c>
      <c r="T518" s="86">
        <f>'RESUMEN TOTAL'!Z533</f>
        <v>0</v>
      </c>
      <c r="U518" s="86">
        <f>'RESUMEN TOTAL'!AA533</f>
        <v>0</v>
      </c>
      <c r="V518" s="86">
        <f>'RESUMEN TOTAL'!AB533</f>
        <v>0</v>
      </c>
      <c r="W518" s="86">
        <f>'RESUMEN TOTAL'!AC533</f>
        <v>0</v>
      </c>
      <c r="X518" s="86">
        <f>'RESUMEN TOTAL'!AD533</f>
        <v>0</v>
      </c>
      <c r="Y518" s="86">
        <f>'RESUMEN TOTAL'!AE533</f>
        <v>0</v>
      </c>
      <c r="Z518" s="86">
        <f>'RESUMEN TOTAL'!AF533</f>
        <v>0</v>
      </c>
      <c r="AA518" s="86">
        <f>'RESUMEN TOTAL'!AG533</f>
        <v>0</v>
      </c>
      <c r="AB518" s="86">
        <f>'RESUMEN TOTAL'!AH533</f>
        <v>0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 t="str">
        <f>'RESUMEN TOTAL'!Y534</f>
        <v>APAGADO</v>
      </c>
      <c r="T519" s="86">
        <f>'RESUMEN TOTAL'!Z534</f>
        <v>0</v>
      </c>
      <c r="U519" s="86">
        <f>'RESUMEN TOTAL'!AA534</f>
        <v>0</v>
      </c>
      <c r="V519" s="86">
        <f>'RESUMEN TOTAL'!AB534</f>
        <v>0</v>
      </c>
      <c r="W519" s="86">
        <f>'RESUMEN TOTAL'!AC534</f>
        <v>0</v>
      </c>
      <c r="X519" s="86">
        <f>'RESUMEN TOTAL'!AD534</f>
        <v>0</v>
      </c>
      <c r="Y519" s="86">
        <f>'RESUMEN TOTAL'!AE534</f>
        <v>0</v>
      </c>
      <c r="Z519" s="86">
        <f>'RESUMEN TOTAL'!AF534</f>
        <v>0</v>
      </c>
      <c r="AA519" s="86">
        <f>'RESUMEN TOTAL'!AG534</f>
        <v>0</v>
      </c>
      <c r="AB519" s="86">
        <f>'RESUMEN TOTAL'!AH534</f>
        <v>0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 t="str">
        <f>'RESUMEN TOTAL'!Y537</f>
        <v>APAGADO</v>
      </c>
      <c r="T522" s="86">
        <f>'RESUMEN TOTAL'!Z537</f>
        <v>0</v>
      </c>
      <c r="U522" s="86">
        <f>'RESUMEN TOTAL'!AA537</f>
        <v>0</v>
      </c>
      <c r="V522" s="86">
        <f>'RESUMEN TOTAL'!AB537</f>
        <v>0</v>
      </c>
      <c r="W522" s="86">
        <f>'RESUMEN TOTAL'!AC537</f>
        <v>0</v>
      </c>
      <c r="X522" s="86">
        <f>'RESUMEN TOTAL'!AD537</f>
        <v>0</v>
      </c>
      <c r="Y522" s="86">
        <f>'RESUMEN TOTAL'!AE537</f>
        <v>0</v>
      </c>
      <c r="Z522" s="86">
        <f>'RESUMEN TOTAL'!AF537</f>
        <v>0</v>
      </c>
      <c r="AA522" s="86">
        <f>'RESUMEN TOTAL'!AG537</f>
        <v>0</v>
      </c>
      <c r="AB522" s="86">
        <f>'RESUMEN TOTAL'!AH537</f>
        <v>0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 t="str">
        <f>'RESUMEN TOTAL'!Y538</f>
        <v>APAGADO</v>
      </c>
      <c r="T523" s="86">
        <f>'RESUMEN TOTAL'!Z538</f>
        <v>0</v>
      </c>
      <c r="U523" s="86">
        <f>'RESUMEN TOTAL'!AA538</f>
        <v>0</v>
      </c>
      <c r="V523" s="86">
        <f>'RESUMEN TOTAL'!AB538</f>
        <v>0</v>
      </c>
      <c r="W523" s="86">
        <f>'RESUMEN TOTAL'!AC538</f>
        <v>0</v>
      </c>
      <c r="X523" s="86">
        <f>'RESUMEN TOTAL'!AD538</f>
        <v>0</v>
      </c>
      <c r="Y523" s="86">
        <f>'RESUMEN TOTAL'!AE538</f>
        <v>0</v>
      </c>
      <c r="Z523" s="86">
        <f>'RESUMEN TOTAL'!AF538</f>
        <v>0</v>
      </c>
      <c r="AA523" s="86">
        <f>'RESUMEN TOTAL'!AG538</f>
        <v>0</v>
      </c>
      <c r="AB523" s="86">
        <f>'RESUMEN TOTAL'!AH538</f>
        <v>0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 t="str">
        <f>'RESUMEN TOTAL'!Y541</f>
        <v>APAGADO</v>
      </c>
      <c r="T526" s="86">
        <f>'RESUMEN TOTAL'!Z541</f>
        <v>0</v>
      </c>
      <c r="U526" s="86">
        <f>'RESUMEN TOTAL'!AA541</f>
        <v>0</v>
      </c>
      <c r="V526" s="86">
        <f>'RESUMEN TOTAL'!AB541</f>
        <v>0</v>
      </c>
      <c r="W526" s="86">
        <f>'RESUMEN TOTAL'!AC541</f>
        <v>0</v>
      </c>
      <c r="X526" s="86">
        <f>'RESUMEN TOTAL'!AD541</f>
        <v>0</v>
      </c>
      <c r="Y526" s="86">
        <f>'RESUMEN TOTAL'!AE541</f>
        <v>0</v>
      </c>
      <c r="Z526" s="86">
        <f>'RESUMEN TOTAL'!AF541</f>
        <v>0</v>
      </c>
      <c r="AA526" s="86">
        <f>'RESUMEN TOTAL'!AG541</f>
        <v>0</v>
      </c>
      <c r="AB526" s="86">
        <f>'RESUMEN TOTAL'!AH541</f>
        <v>0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 t="str">
        <f>'RESUMEN TOTAL'!Y542</f>
        <v>APAGADO</v>
      </c>
      <c r="T527" s="86">
        <f>'RESUMEN TOTAL'!Z542</f>
        <v>0</v>
      </c>
      <c r="U527" s="86">
        <f>'RESUMEN TOTAL'!AA542</f>
        <v>0</v>
      </c>
      <c r="V527" s="86">
        <f>'RESUMEN TOTAL'!AB542</f>
        <v>0</v>
      </c>
      <c r="W527" s="86">
        <f>'RESUMEN TOTAL'!AC542</f>
        <v>0</v>
      </c>
      <c r="X527" s="86">
        <f>'RESUMEN TOTAL'!AD542</f>
        <v>0</v>
      </c>
      <c r="Y527" s="86">
        <f>'RESUMEN TOTAL'!AE542</f>
        <v>0</v>
      </c>
      <c r="Z527" s="86">
        <f>'RESUMEN TOTAL'!AF542</f>
        <v>0</v>
      </c>
      <c r="AA527" s="86">
        <f>'RESUMEN TOTAL'!AG542</f>
        <v>0</v>
      </c>
      <c r="AB527" s="86">
        <f>'RESUMEN TOTAL'!AH542</f>
        <v>0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 t="str">
        <f>'RESUMEN TOTAL'!Y545</f>
        <v>APAGADO</v>
      </c>
      <c r="T530" s="86">
        <f>'RESUMEN TOTAL'!Z545</f>
        <v>0</v>
      </c>
      <c r="U530" s="86">
        <f>'RESUMEN TOTAL'!AA545</f>
        <v>0</v>
      </c>
      <c r="V530" s="86">
        <f>'RESUMEN TOTAL'!AB545</f>
        <v>0</v>
      </c>
      <c r="W530" s="86">
        <f>'RESUMEN TOTAL'!AC545</f>
        <v>0</v>
      </c>
      <c r="X530" s="86">
        <f>'RESUMEN TOTAL'!AD545</f>
        <v>0</v>
      </c>
      <c r="Y530" s="86">
        <f>'RESUMEN TOTAL'!AE545</f>
        <v>0</v>
      </c>
      <c r="Z530" s="86">
        <f>'RESUMEN TOTAL'!AF545</f>
        <v>0</v>
      </c>
      <c r="AA530" s="86">
        <f>'RESUMEN TOTAL'!AG545</f>
        <v>0</v>
      </c>
      <c r="AB530" s="86">
        <f>'RESUMEN TOTAL'!AH545</f>
        <v>0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 t="str">
        <f>'RESUMEN TOTAL'!Y546</f>
        <v>APAGADO</v>
      </c>
      <c r="T531" s="86">
        <f>'RESUMEN TOTAL'!Z546</f>
        <v>0</v>
      </c>
      <c r="U531" s="86">
        <f>'RESUMEN TOTAL'!AA546</f>
        <v>0</v>
      </c>
      <c r="V531" s="86">
        <f>'RESUMEN TOTAL'!AB546</f>
        <v>0</v>
      </c>
      <c r="W531" s="86">
        <f>'RESUMEN TOTAL'!AC546</f>
        <v>0</v>
      </c>
      <c r="X531" s="86">
        <f>'RESUMEN TOTAL'!AD546</f>
        <v>0</v>
      </c>
      <c r="Y531" s="86">
        <f>'RESUMEN TOTAL'!AE546</f>
        <v>0</v>
      </c>
      <c r="Z531" s="86">
        <f>'RESUMEN TOTAL'!AF546</f>
        <v>0</v>
      </c>
      <c r="AA531" s="86">
        <f>'RESUMEN TOTAL'!AG546</f>
        <v>0</v>
      </c>
      <c r="AB531" s="86">
        <f>'RESUMEN TOTAL'!AH546</f>
        <v>0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 t="str">
        <f>'RESUMEN TOTAL'!Y547</f>
        <v>APAGADO</v>
      </c>
      <c r="T532" s="86">
        <f>'RESUMEN TOTAL'!Z547</f>
        <v>0</v>
      </c>
      <c r="U532" s="86">
        <f>'RESUMEN TOTAL'!AA547</f>
        <v>0</v>
      </c>
      <c r="V532" s="86">
        <f>'RESUMEN TOTAL'!AB547</f>
        <v>0</v>
      </c>
      <c r="W532" s="86">
        <f>'RESUMEN TOTAL'!AC547</f>
        <v>0</v>
      </c>
      <c r="X532" s="86">
        <f>'RESUMEN TOTAL'!AD547</f>
        <v>0</v>
      </c>
      <c r="Y532" s="86">
        <f>'RESUMEN TOTAL'!AE547</f>
        <v>0</v>
      </c>
      <c r="Z532" s="86">
        <f>'RESUMEN TOTAL'!AF547</f>
        <v>0</v>
      </c>
      <c r="AA532" s="86">
        <f>'RESUMEN TOTAL'!AG547</f>
        <v>0</v>
      </c>
      <c r="AB532" s="86">
        <f>'RESUMEN TOTAL'!AH547</f>
        <v>0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 t="str">
        <f>'RESUMEN TOTAL'!Y548</f>
        <v>APAGADO</v>
      </c>
      <c r="T533" s="86">
        <f>'RESUMEN TOTAL'!Z548</f>
        <v>0</v>
      </c>
      <c r="U533" s="86">
        <f>'RESUMEN TOTAL'!AA548</f>
        <v>0</v>
      </c>
      <c r="V533" s="86">
        <f>'RESUMEN TOTAL'!AB548</f>
        <v>0</v>
      </c>
      <c r="W533" s="86">
        <f>'RESUMEN TOTAL'!AC548</f>
        <v>0</v>
      </c>
      <c r="X533" s="86">
        <f>'RESUMEN TOTAL'!AD548</f>
        <v>0</v>
      </c>
      <c r="Y533" s="86">
        <f>'RESUMEN TOTAL'!AE548</f>
        <v>0</v>
      </c>
      <c r="Z533" s="86">
        <f>'RESUMEN TOTAL'!AF548</f>
        <v>0</v>
      </c>
      <c r="AA533" s="86">
        <f>'RESUMEN TOTAL'!AG548</f>
        <v>0</v>
      </c>
      <c r="AB533" s="86">
        <f>'RESUMEN TOTAL'!AH548</f>
        <v>0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 t="str">
        <f>'RESUMEN TOTAL'!Y549</f>
        <v>APAGADO</v>
      </c>
      <c r="T534" s="86">
        <f>'RESUMEN TOTAL'!Z549</f>
        <v>0</v>
      </c>
      <c r="U534" s="86">
        <f>'RESUMEN TOTAL'!AA549</f>
        <v>0</v>
      </c>
      <c r="V534" s="86">
        <f>'RESUMEN TOTAL'!AB549</f>
        <v>0</v>
      </c>
      <c r="W534" s="86">
        <f>'RESUMEN TOTAL'!AC549</f>
        <v>0</v>
      </c>
      <c r="X534" s="86">
        <f>'RESUMEN TOTAL'!AD549</f>
        <v>0</v>
      </c>
      <c r="Y534" s="86">
        <f>'RESUMEN TOTAL'!AE549</f>
        <v>0</v>
      </c>
      <c r="Z534" s="86">
        <f>'RESUMEN TOTAL'!AF549</f>
        <v>0</v>
      </c>
      <c r="AA534" s="86">
        <f>'RESUMEN TOTAL'!AG549</f>
        <v>0</v>
      </c>
      <c r="AB534" s="86">
        <f>'RESUMEN TOTAL'!AH549</f>
        <v>0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 t="str">
        <f>'RESUMEN TOTAL'!Y550</f>
        <v>APAGADO</v>
      </c>
      <c r="T535" s="86">
        <f>'RESUMEN TOTAL'!Z550</f>
        <v>0</v>
      </c>
      <c r="U535" s="86">
        <f>'RESUMEN TOTAL'!AA550</f>
        <v>0</v>
      </c>
      <c r="V535" s="86">
        <f>'RESUMEN TOTAL'!AB550</f>
        <v>0</v>
      </c>
      <c r="W535" s="86">
        <f>'RESUMEN TOTAL'!AC550</f>
        <v>0</v>
      </c>
      <c r="X535" s="86">
        <f>'RESUMEN TOTAL'!AD550</f>
        <v>0</v>
      </c>
      <c r="Y535" s="86">
        <f>'RESUMEN TOTAL'!AE550</f>
        <v>0</v>
      </c>
      <c r="Z535" s="86">
        <f>'RESUMEN TOTAL'!AF550</f>
        <v>0</v>
      </c>
      <c r="AA535" s="86">
        <f>'RESUMEN TOTAL'!AG550</f>
        <v>0</v>
      </c>
      <c r="AB535" s="86">
        <f>'RESUMEN TOTAL'!AH550</f>
        <v>0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 t="str">
        <f>'RESUMEN TOTAL'!Y551</f>
        <v>APAGADO</v>
      </c>
      <c r="T536" s="86">
        <f>'RESUMEN TOTAL'!Z551</f>
        <v>0</v>
      </c>
      <c r="U536" s="86">
        <f>'RESUMEN TOTAL'!AA551</f>
        <v>0</v>
      </c>
      <c r="V536" s="86">
        <f>'RESUMEN TOTAL'!AB551</f>
        <v>0</v>
      </c>
      <c r="W536" s="86">
        <f>'RESUMEN TOTAL'!AC551</f>
        <v>0</v>
      </c>
      <c r="X536" s="86">
        <f>'RESUMEN TOTAL'!AD551</f>
        <v>0</v>
      </c>
      <c r="Y536" s="86">
        <f>'RESUMEN TOTAL'!AE551</f>
        <v>0</v>
      </c>
      <c r="Z536" s="86">
        <f>'RESUMEN TOTAL'!AF551</f>
        <v>0</v>
      </c>
      <c r="AA536" s="86">
        <f>'RESUMEN TOTAL'!AG551</f>
        <v>0</v>
      </c>
      <c r="AB536" s="86">
        <f>'RESUMEN TOTAL'!AH551</f>
        <v>0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 t="str">
        <f>'RESUMEN TOTAL'!Y552</f>
        <v>APAGADO</v>
      </c>
      <c r="T537" s="86">
        <f>'RESUMEN TOTAL'!Z552</f>
        <v>0</v>
      </c>
      <c r="U537" s="86">
        <f>'RESUMEN TOTAL'!AA552</f>
        <v>0</v>
      </c>
      <c r="V537" s="86">
        <f>'RESUMEN TOTAL'!AB552</f>
        <v>0</v>
      </c>
      <c r="W537" s="86">
        <f>'RESUMEN TOTAL'!AC552</f>
        <v>0</v>
      </c>
      <c r="X537" s="86">
        <f>'RESUMEN TOTAL'!AD552</f>
        <v>0</v>
      </c>
      <c r="Y537" s="86">
        <f>'RESUMEN TOTAL'!AE552</f>
        <v>0</v>
      </c>
      <c r="Z537" s="86">
        <f>'RESUMEN TOTAL'!AF552</f>
        <v>0</v>
      </c>
      <c r="AA537" s="86">
        <f>'RESUMEN TOTAL'!AG552</f>
        <v>0</v>
      </c>
      <c r="AB537" s="86">
        <f>'RESUMEN TOTAL'!AH552</f>
        <v>0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2024-12-16T14:52:02Z</dcterms:modified>
</cp:coreProperties>
</file>