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3224B71F-C059-4995-9567-E56C1B4CD8C9}" xr6:coauthVersionLast="47" xr6:coauthVersionMax="47" xr10:uidLastSave="{00000000-0000-0000-0000-000000000000}"/>
  <bookViews>
    <workbookView xWindow="-120" yWindow="-120" windowWidth="20730" windowHeight="11160" tabRatio="602" firstSheet="9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<sst xmlns="http://schemas.openxmlformats.org/spreadsheetml/2006/main" count="4965" uniqueCount="1631">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</sst>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9.3235831809872036E-2</c:v>
                </c:pt>
                <c:pt idx="5">
                  <c:v>0.10054844606946983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9.3235831809872036E-2</c:v>
                </c:pt>
                <c:pt idx="5">
                  <c:v>0.10054844606946983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2" zoomScaleNormal="52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D554" sqref="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v>0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24</v>
      </c>
      <c r="J26" s="34">
        <f t="shared" si="8"/>
        <v>4</v>
      </c>
      <c r="K26" s="35">
        <f t="shared" si="9"/>
        <v>0.8571428571428571</v>
      </c>
      <c r="L26" s="86"/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24</v>
      </c>
      <c r="J27" s="34">
        <f t="shared" si="8"/>
        <v>4</v>
      </c>
      <c r="K27" s="35">
        <f t="shared" si="9"/>
        <v>0.8571428571428571</v>
      </c>
      <c r="L27" s="86"/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27</v>
      </c>
      <c r="J45" s="34">
        <f t="shared" si="8"/>
        <v>1</v>
      </c>
      <c r="K45" s="35">
        <f t="shared" si="9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6"/>
      <c r="M46" s="86" t="s">
        <v>1630</v>
      </c>
      <c r="N46" s="86"/>
      <c r="O46" s="86" t="s">
        <v>1630</v>
      </c>
      <c r="P46" s="86" t="s">
        <v>1630</v>
      </c>
      <c r="Q46" s="86" t="s">
        <v>1630</v>
      </c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25</v>
      </c>
      <c r="J56" s="34">
        <f t="shared" si="8"/>
        <v>3</v>
      </c>
      <c r="K56" s="35">
        <f t="shared" si="9"/>
        <v>0.8928571428571429</v>
      </c>
      <c r="L56" s="86"/>
      <c r="M56" s="86" t="s">
        <v>1630</v>
      </c>
      <c r="N56" s="86"/>
      <c r="O56" s="86" t="s">
        <v>1630</v>
      </c>
      <c r="P56" s="86"/>
      <c r="Q56" s="86" t="s">
        <v>1630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24</v>
      </c>
      <c r="J59" s="34">
        <f t="shared" si="8"/>
        <v>4</v>
      </c>
      <c r="K59" s="35">
        <f t="shared" si="9"/>
        <v>0.8571428571428571</v>
      </c>
      <c r="L59" s="86"/>
      <c r="M59" s="86" t="s">
        <v>1630</v>
      </c>
      <c r="N59" s="86"/>
      <c r="O59" s="86" t="s">
        <v>1630</v>
      </c>
      <c r="P59" s="86" t="s">
        <v>1630</v>
      </c>
      <c r="Q59" s="86" t="s">
        <v>1630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25</v>
      </c>
      <c r="J64" s="34">
        <f t="shared" si="8"/>
        <v>3</v>
      </c>
      <c r="K64" s="35">
        <f t="shared" si="9"/>
        <v>0.8928571428571429</v>
      </c>
      <c r="L64" s="86"/>
      <c r="M64" s="86" t="s">
        <v>1630</v>
      </c>
      <c r="N64" s="86"/>
      <c r="O64" s="86" t="s">
        <v>1630</v>
      </c>
      <c r="P64" s="86"/>
      <c r="Q64" s="86" t="s">
        <v>1630</v>
      </c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 t="s">
        <v>1630</v>
      </c>
      <c r="N72" s="86"/>
      <c r="O72" s="86"/>
      <c r="P72" s="86" t="s">
        <v>1630</v>
      </c>
      <c r="Q72" s="86" t="s">
        <v>1630</v>
      </c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24</v>
      </c>
      <c r="J74" s="34">
        <f t="shared" si="8"/>
        <v>4</v>
      </c>
      <c r="K74" s="35">
        <f t="shared" si="9"/>
        <v>0.8571428571428571</v>
      </c>
      <c r="L74" s="86"/>
      <c r="M74" s="86" t="s">
        <v>1630</v>
      </c>
      <c r="N74" s="86"/>
      <c r="O74" s="86" t="s">
        <v>1630</v>
      </c>
      <c r="P74" s="86" t="s">
        <v>1630</v>
      </c>
      <c r="Q74" s="86" t="s">
        <v>1630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24</v>
      </c>
      <c r="J86" s="34">
        <f>COUNTIF(L86:AM86,"APAGADO")</f>
        <v>4</v>
      </c>
      <c r="K86" s="35">
        <f>(I86)/(J86+I86)</f>
        <v>0.8571428571428571</v>
      </c>
      <c r="L86" s="86"/>
      <c r="M86" s="86" t="s">
        <v>1630</v>
      </c>
      <c r="N86" s="86"/>
      <c r="O86" s="86" t="s">
        <v>1630</v>
      </c>
      <c r="P86" s="86" t="s">
        <v>1630</v>
      </c>
      <c r="Q86" s="86" t="s">
        <v>1630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25</v>
      </c>
      <c r="J87" s="34">
        <f t="shared" si="16"/>
        <v>3</v>
      </c>
      <c r="K87" s="35">
        <f t="shared" si="17"/>
        <v>0.8928571428571429</v>
      </c>
      <c r="L87" s="86"/>
      <c r="M87" s="86" t="s">
        <v>1630</v>
      </c>
      <c r="N87" s="86"/>
      <c r="O87" s="86" t="s">
        <v>1630</v>
      </c>
      <c r="P87" s="86"/>
      <c r="Q87" s="86" t="s">
        <v>1630</v>
      </c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/>
      <c r="N92" s="86"/>
      <c r="O92" s="86" t="s">
        <v>1630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/>
      <c r="M93" s="86"/>
      <c r="N93" s="86"/>
      <c r="O93" s="86" t="s">
        <v>1630</v>
      </c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25</v>
      </c>
      <c r="J98" s="34">
        <f t="shared" si="16"/>
        <v>3</v>
      </c>
      <c r="K98" s="35">
        <f t="shared" si="17"/>
        <v>0.8928571428571429</v>
      </c>
      <c r="L98" s="86"/>
      <c r="M98" s="86" t="s">
        <v>1630</v>
      </c>
      <c r="N98" s="86"/>
      <c r="O98" s="86" t="s">
        <v>1630</v>
      </c>
      <c r="P98" s="86"/>
      <c r="Q98" s="86" t="s">
        <v>1630</v>
      </c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26</v>
      </c>
      <c r="J107" s="34">
        <f t="shared" ref="J107" si="18">COUNTIF(L107:AM107,"APAGADO")</f>
        <v>2</v>
      </c>
      <c r="K107" s="35">
        <f t="shared" ref="K107" si="19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26</v>
      </c>
      <c r="J114" s="34">
        <f t="shared" si="16"/>
        <v>2</v>
      </c>
      <c r="K114" s="35">
        <f t="shared" si="17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24</v>
      </c>
      <c r="J124" s="34">
        <f t="shared" si="16"/>
        <v>4</v>
      </c>
      <c r="K124" s="35">
        <f t="shared" si="17"/>
        <v>0.8571428571428571</v>
      </c>
      <c r="L124" s="86"/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6"/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24</v>
      </c>
      <c r="J132" s="34">
        <f t="shared" si="16"/>
        <v>4</v>
      </c>
      <c r="K132" s="35">
        <f t="shared" si="17"/>
        <v>0.8571428571428571</v>
      </c>
      <c r="L132" s="86"/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24</v>
      </c>
      <c r="J153" s="34">
        <f t="shared" ref="J153:J260" si="23">COUNTIF(L153:AM153,"APAGADO")</f>
        <v>4</v>
      </c>
      <c r="K153" s="35">
        <f t="shared" ref="K153:K260" si="24">(I153)/(J153+I153)</f>
        <v>0.8571428571428571</v>
      </c>
      <c r="L153" s="86"/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24</v>
      </c>
      <c r="J156" s="34">
        <f t="shared" si="23"/>
        <v>4</v>
      </c>
      <c r="K156" s="35">
        <f t="shared" si="24"/>
        <v>0.8571428571428571</v>
      </c>
      <c r="L156" s="86"/>
      <c r="M156" s="86" t="s">
        <v>1630</v>
      </c>
      <c r="N156" s="86"/>
      <c r="O156" s="86" t="s">
        <v>1630</v>
      </c>
      <c r="P156" s="86" t="s">
        <v>1630</v>
      </c>
      <c r="Q156" s="86" t="s">
        <v>1630</v>
      </c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24</v>
      </c>
      <c r="J157" s="34">
        <f t="shared" si="23"/>
        <v>4</v>
      </c>
      <c r="K157" s="35">
        <f t="shared" si="24"/>
        <v>0.8571428571428571</v>
      </c>
      <c r="L157" s="86"/>
      <c r="M157" s="86" t="s">
        <v>1630</v>
      </c>
      <c r="N157" s="86"/>
      <c r="O157" s="86" t="s">
        <v>1630</v>
      </c>
      <c r="P157" s="86" t="s">
        <v>1630</v>
      </c>
      <c r="Q157" s="86" t="s">
        <v>1630</v>
      </c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24</v>
      </c>
      <c r="J170" s="34">
        <f t="shared" si="25"/>
        <v>4</v>
      </c>
      <c r="K170" s="35">
        <f t="shared" si="26"/>
        <v>0.8571428571428571</v>
      </c>
      <c r="L170" s="86"/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24</v>
      </c>
      <c r="J171" s="34">
        <f t="shared" si="23"/>
        <v>4</v>
      </c>
      <c r="K171" s="35">
        <f t="shared" si="24"/>
        <v>0.8571428571428571</v>
      </c>
      <c r="L171" s="86"/>
      <c r="M171" s="86" t="s">
        <v>1630</v>
      </c>
      <c r="N171" s="86"/>
      <c r="O171" s="86" t="s">
        <v>1630</v>
      </c>
      <c r="P171" s="86" t="s">
        <v>1630</v>
      </c>
      <c r="Q171" s="86" t="s">
        <v>1630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6"/>
      <c r="M176" s="86" t="s">
        <v>1630</v>
      </c>
      <c r="N176" s="86"/>
      <c r="O176" s="86" t="s">
        <v>1630</v>
      </c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1630</v>
      </c>
      <c r="P186" s="86" t="s">
        <v>1630</v>
      </c>
      <c r="Q186" s="86" t="s">
        <v>1630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24</v>
      </c>
      <c r="J200" s="34">
        <f t="shared" si="23"/>
        <v>4</v>
      </c>
      <c r="K200" s="35">
        <f t="shared" si="24"/>
        <v>0.8571428571428571</v>
      </c>
      <c r="L200" s="86"/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24</v>
      </c>
      <c r="J201" s="34">
        <f t="shared" si="23"/>
        <v>4</v>
      </c>
      <c r="K201" s="35">
        <f t="shared" si="24"/>
        <v>0.8571428571428571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24</v>
      </c>
      <c r="J224" s="34">
        <f t="shared" si="23"/>
        <v>4</v>
      </c>
      <c r="K224" s="35">
        <f t="shared" si="24"/>
        <v>0.8571428571428571</v>
      </c>
      <c r="L224" s="86"/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24</v>
      </c>
      <c r="J226" s="34">
        <f t="shared" si="23"/>
        <v>4</v>
      </c>
      <c r="K226" s="35">
        <f t="shared" si="24"/>
        <v>0.8571428571428571</v>
      </c>
      <c r="L226" s="86"/>
      <c r="M226" s="86" t="s">
        <v>1630</v>
      </c>
      <c r="N226" s="86"/>
      <c r="O226" s="86" t="s">
        <v>1630</v>
      </c>
      <c r="P226" s="86" t="s">
        <v>1630</v>
      </c>
      <c r="Q226" s="86" t="s">
        <v>1630</v>
      </c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24</v>
      </c>
      <c r="J227" s="34">
        <f t="shared" si="23"/>
        <v>4</v>
      </c>
      <c r="K227" s="35">
        <f t="shared" si="24"/>
        <v>0.8571428571428571</v>
      </c>
      <c r="L227" s="86"/>
      <c r="M227" s="86" t="s">
        <v>1630</v>
      </c>
      <c r="N227" s="86"/>
      <c r="O227" s="86" t="s">
        <v>1630</v>
      </c>
      <c r="P227" s="86" t="s">
        <v>1630</v>
      </c>
      <c r="Q227" s="86" t="s">
        <v>1630</v>
      </c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1630</v>
      </c>
      <c r="N232" s="86"/>
      <c r="O232" s="86"/>
      <c r="P232" s="86" t="s">
        <v>1630</v>
      </c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25</v>
      </c>
      <c r="J241" s="34">
        <f t="shared" si="23"/>
        <v>3</v>
      </c>
      <c r="K241" s="35">
        <f t="shared" si="24"/>
        <v>0.8928571428571429</v>
      </c>
      <c r="L241" s="86"/>
      <c r="M241" s="86" t="s">
        <v>1630</v>
      </c>
      <c r="N241" s="86"/>
      <c r="O241" s="86"/>
      <c r="P241" s="86" t="s">
        <v>1630</v>
      </c>
      <c r="Q241" s="86" t="s">
        <v>1630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/>
      <c r="M247" s="86" t="s">
        <v>1630</v>
      </c>
      <c r="N247" s="86"/>
      <c r="O247" s="86"/>
      <c r="P247" s="86" t="s">
        <v>1630</v>
      </c>
      <c r="Q247" s="86" t="s">
        <v>1630</v>
      </c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6"/>
      <c r="M248" s="86" t="s">
        <v>1630</v>
      </c>
      <c r="N248" s="86"/>
      <c r="O248" s="86"/>
      <c r="P248" s="86" t="s">
        <v>1630</v>
      </c>
      <c r="Q248" s="86" t="s">
        <v>1630</v>
      </c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/>
      <c r="P249" s="86" t="s">
        <v>1630</v>
      </c>
      <c r="Q249" s="86" t="s">
        <v>1630</v>
      </c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25</v>
      </c>
      <c r="J255" s="34">
        <f t="shared" si="23"/>
        <v>3</v>
      </c>
      <c r="K255" s="35">
        <f t="shared" si="24"/>
        <v>0.8928571428571429</v>
      </c>
      <c r="L255" s="86"/>
      <c r="M255" s="86" t="s">
        <v>1630</v>
      </c>
      <c r="N255" s="86"/>
      <c r="O255" s="86"/>
      <c r="P255" s="86" t="s">
        <v>1630</v>
      </c>
      <c r="Q255" s="86" t="s">
        <v>1630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25</v>
      </c>
      <c r="J260" s="34">
        <f t="shared" si="23"/>
        <v>3</v>
      </c>
      <c r="K260" s="35">
        <f t="shared" si="24"/>
        <v>0.8928571428571429</v>
      </c>
      <c r="L260" s="86"/>
      <c r="M260" s="86" t="s">
        <v>1630</v>
      </c>
      <c r="N260" s="86"/>
      <c r="O260" s="86"/>
      <c r="P260" s="86" t="s">
        <v>1630</v>
      </c>
      <c r="Q260" s="86" t="s">
        <v>1630</v>
      </c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27</v>
      </c>
      <c r="J278" s="34">
        <f t="shared" si="39"/>
        <v>1</v>
      </c>
      <c r="K278" s="35">
        <f t="shared" si="40"/>
        <v>0.9642857142857143</v>
      </c>
      <c r="L278" s="86"/>
      <c r="M278" s="86"/>
      <c r="N278" s="86"/>
      <c r="O278" s="86" t="s">
        <v>1630</v>
      </c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/>
      <c r="M281" s="86"/>
      <c r="N281" s="86"/>
      <c r="O281" s="86" t="s">
        <v>1630</v>
      </c>
      <c r="P281" s="86" t="s">
        <v>1630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24</v>
      </c>
      <c r="J289" s="34">
        <f t="shared" si="39"/>
        <v>4</v>
      </c>
      <c r="K289" s="35">
        <f t="shared" si="40"/>
        <v>0.8571428571428571</v>
      </c>
      <c r="L289" s="86"/>
      <c r="M289" s="86" t="s">
        <v>1630</v>
      </c>
      <c r="N289" s="86"/>
      <c r="O289" s="86" t="s">
        <v>1630</v>
      </c>
      <c r="P289" s="86" t="s">
        <v>1630</v>
      </c>
      <c r="Q289" s="86" t="s">
        <v>1630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24</v>
      </c>
      <c r="J290" s="34">
        <f t="shared" si="39"/>
        <v>4</v>
      </c>
      <c r="K290" s="35">
        <f t="shared" si="40"/>
        <v>0.8571428571428571</v>
      </c>
      <c r="L290" s="86"/>
      <c r="M290" s="86" t="s">
        <v>1630</v>
      </c>
      <c r="N290" s="86"/>
      <c r="O290" s="86" t="s">
        <v>1630</v>
      </c>
      <c r="P290" s="86" t="s">
        <v>1630</v>
      </c>
      <c r="Q290" s="86" t="s">
        <v>1630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26</v>
      </c>
      <c r="J292" s="34">
        <f t="shared" si="39"/>
        <v>2</v>
      </c>
      <c r="K292" s="35">
        <f t="shared" si="40"/>
        <v>0.9285714285714286</v>
      </c>
      <c r="L292" s="86"/>
      <c r="M292" s="86" t="s">
        <v>1630</v>
      </c>
      <c r="N292" s="86"/>
      <c r="O292" s="86" t="s">
        <v>1630</v>
      </c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27</v>
      </c>
      <c r="J298" s="34">
        <f t="shared" si="49"/>
        <v>1</v>
      </c>
      <c r="K298" s="35">
        <f t="shared" si="50"/>
        <v>0.9642857142857143</v>
      </c>
      <c r="L298" s="86"/>
      <c r="M298" s="86"/>
      <c r="N298" s="86"/>
      <c r="O298" s="86"/>
      <c r="P298" s="86" t="s">
        <v>1630</v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24</v>
      </c>
      <c r="J314" s="34">
        <f t="shared" si="39"/>
        <v>4</v>
      </c>
      <c r="K314" s="35">
        <f t="shared" si="40"/>
        <v>0.8571428571428571</v>
      </c>
      <c r="L314" s="86"/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24</v>
      </c>
      <c r="J315" s="34">
        <f t="shared" si="39"/>
        <v>4</v>
      </c>
      <c r="K315" s="35">
        <f t="shared" si="40"/>
        <v>0.8571428571428571</v>
      </c>
      <c r="L315" s="86"/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25</v>
      </c>
      <c r="J324" s="34">
        <f t="shared" si="39"/>
        <v>3</v>
      </c>
      <c r="K324" s="35">
        <f t="shared" si="40"/>
        <v>0.8928571428571429</v>
      </c>
      <c r="L324" s="86"/>
      <c r="M324" s="86" t="s">
        <v>1630</v>
      </c>
      <c r="N324" s="86"/>
      <c r="O324" s="86" t="s">
        <v>1630</v>
      </c>
      <c r="P324" s="86" t="s">
        <v>1630</v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26</v>
      </c>
      <c r="J344" s="34">
        <f t="shared" si="51"/>
        <v>2</v>
      </c>
      <c r="K344" s="35">
        <f t="shared" si="52"/>
        <v>0.9285714285714286</v>
      </c>
      <c r="L344" s="86"/>
      <c r="M344" s="86" t="s">
        <v>1630</v>
      </c>
      <c r="N344" s="86"/>
      <c r="O344" s="86" t="s">
        <v>1630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26</v>
      </c>
      <c r="J345" s="34">
        <f t="shared" si="51"/>
        <v>2</v>
      </c>
      <c r="K345" s="35">
        <f t="shared" si="52"/>
        <v>0.9285714285714286</v>
      </c>
      <c r="L345" s="86"/>
      <c r="M345" s="86" t="s">
        <v>1630</v>
      </c>
      <c r="N345" s="86"/>
      <c r="O345" s="86" t="s">
        <v>1630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 t="s">
        <v>1630</v>
      </c>
      <c r="N346" s="86"/>
      <c r="O346" s="86" t="s">
        <v>1630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 t="s">
        <v>1630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24</v>
      </c>
      <c r="J362" s="34">
        <f>COUNTIF(L362:AM362,"APAGADO")</f>
        <v>4</v>
      </c>
      <c r="K362" s="35">
        <f>(I362)/(J362+I362)</f>
        <v>0.8571428571428571</v>
      </c>
      <c r="L362" s="86"/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24</v>
      </c>
      <c r="J369" s="34">
        <f t="shared" si="51"/>
        <v>4</v>
      </c>
      <c r="K369" s="35">
        <f t="shared" si="52"/>
        <v>0.8571428571428571</v>
      </c>
      <c r="L369" s="86"/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24</v>
      </c>
      <c r="J370" s="34">
        <f t="shared" si="51"/>
        <v>4</v>
      </c>
      <c r="K370" s="35">
        <f t="shared" si="52"/>
        <v>0.8571428571428571</v>
      </c>
      <c r="L370" s="86"/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24</v>
      </c>
      <c r="J371" s="34">
        <f t="shared" si="51"/>
        <v>4</v>
      </c>
      <c r="K371" s="35">
        <f t="shared" si="52"/>
        <v>0.8571428571428571</v>
      </c>
      <c r="L371" s="86"/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25</v>
      </c>
      <c r="J374" s="34">
        <f t="shared" si="51"/>
        <v>3</v>
      </c>
      <c r="K374" s="35">
        <f t="shared" si="52"/>
        <v>0.8928571428571429</v>
      </c>
      <c r="L374" s="86"/>
      <c r="M374" s="86"/>
      <c r="N374" s="86"/>
      <c r="O374" s="86" t="s">
        <v>1630</v>
      </c>
      <c r="P374" s="86" t="s">
        <v>1630</v>
      </c>
      <c r="Q374" s="86" t="s">
        <v>1630</v>
      </c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 t="s">
        <v>1630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 t="s">
        <v>1630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 t="s">
        <v>1630</v>
      </c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27</v>
      </c>
      <c r="J382" s="34">
        <f t="shared" si="51"/>
        <v>1</v>
      </c>
      <c r="K382" s="35">
        <f t="shared" si="52"/>
        <v>0.9642857142857143</v>
      </c>
      <c r="L382" s="86"/>
      <c r="M382" s="86"/>
      <c r="N382" s="86"/>
      <c r="O382" s="86"/>
      <c r="P382" s="86"/>
      <c r="Q382" s="86" t="s">
        <v>1630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24</v>
      </c>
      <c r="J393" s="34">
        <f t="shared" si="51"/>
        <v>4</v>
      </c>
      <c r="K393" s="35">
        <f t="shared" si="52"/>
        <v>0.8571428571428571</v>
      </c>
      <c r="L393" s="86"/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26</v>
      </c>
      <c r="J401" s="34">
        <f t="shared" si="51"/>
        <v>2</v>
      </c>
      <c r="K401" s="35">
        <f t="shared" si="52"/>
        <v>0.9285714285714286</v>
      </c>
      <c r="L401" s="86"/>
      <c r="M401" s="86" t="s">
        <v>1630</v>
      </c>
      <c r="N401" s="86"/>
      <c r="O401" s="86"/>
      <c r="P401" s="86"/>
      <c r="Q401" s="86" t="s">
        <v>1630</v>
      </c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26</v>
      </c>
      <c r="J412" s="34">
        <f t="shared" si="59"/>
        <v>2</v>
      </c>
      <c r="K412" s="35">
        <f t="shared" si="60"/>
        <v>0.9285714285714286</v>
      </c>
      <c r="L412" s="86"/>
      <c r="M412" s="86"/>
      <c r="N412" s="86"/>
      <c r="O412" s="86"/>
      <c r="P412" s="86" t="s">
        <v>1630</v>
      </c>
      <c r="Q412" s="86" t="s">
        <v>1630</v>
      </c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/>
      <c r="N413" s="86"/>
      <c r="O413" s="86"/>
      <c r="P413" s="86" t="s">
        <v>1630</v>
      </c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24</v>
      </c>
      <c r="J432" s="34">
        <f t="shared" si="59"/>
        <v>4</v>
      </c>
      <c r="K432" s="35">
        <f t="shared" si="60"/>
        <v>0.8571428571428571</v>
      </c>
      <c r="L432" s="86"/>
      <c r="M432" s="86" t="s">
        <v>1630</v>
      </c>
      <c r="N432" s="86"/>
      <c r="O432" s="86" t="s">
        <v>1630</v>
      </c>
      <c r="P432" s="86" t="s">
        <v>1630</v>
      </c>
      <c r="Q432" s="86" t="s">
        <v>1630</v>
      </c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24</v>
      </c>
      <c r="J433" s="34">
        <f t="shared" si="59"/>
        <v>4</v>
      </c>
      <c r="K433" s="35">
        <f t="shared" si="60"/>
        <v>0.8571428571428571</v>
      </c>
      <c r="L433" s="86"/>
      <c r="M433" s="86" t="s">
        <v>1630</v>
      </c>
      <c r="N433" s="86"/>
      <c r="O433" s="86" t="s">
        <v>1630</v>
      </c>
      <c r="P433" s="86" t="s">
        <v>1630</v>
      </c>
      <c r="Q433" s="86" t="s">
        <v>1630</v>
      </c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24</v>
      </c>
      <c r="J434" s="34">
        <f>COUNTIF(L434:AM434,"APAGADO")</f>
        <v>4</v>
      </c>
      <c r="K434" s="35">
        <f>(I434)/(J434+I434)</f>
        <v>0.8571428571428571</v>
      </c>
      <c r="L434" s="86"/>
      <c r="M434" s="86" t="s">
        <v>1630</v>
      </c>
      <c r="N434" s="86"/>
      <c r="O434" s="86" t="s">
        <v>1630</v>
      </c>
      <c r="P434" s="86" t="s">
        <v>1630</v>
      </c>
      <c r="Q434" s="86" t="s">
        <v>1630</v>
      </c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24</v>
      </c>
      <c r="J435" s="34">
        <f t="shared" si="59"/>
        <v>4</v>
      </c>
      <c r="K435" s="35">
        <f t="shared" si="60"/>
        <v>0.8571428571428571</v>
      </c>
      <c r="L435" s="86"/>
      <c r="M435" s="86" t="s">
        <v>1630</v>
      </c>
      <c r="N435" s="86"/>
      <c r="O435" s="86" t="s">
        <v>1630</v>
      </c>
      <c r="P435" s="86" t="s">
        <v>1630</v>
      </c>
      <c r="Q435" s="86" t="s">
        <v>1630</v>
      </c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25</v>
      </c>
      <c r="J440" s="34">
        <f t="shared" si="59"/>
        <v>3</v>
      </c>
      <c r="K440" s="35">
        <f t="shared" si="60"/>
        <v>0.8928571428571429</v>
      </c>
      <c r="L440" s="86"/>
      <c r="M440" s="86"/>
      <c r="N440" s="86"/>
      <c r="O440" s="86" t="s">
        <v>1630</v>
      </c>
      <c r="P440" s="86" t="s">
        <v>1630</v>
      </c>
      <c r="Q440" s="86" t="s">
        <v>1630</v>
      </c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24</v>
      </c>
      <c r="J459" s="34">
        <f t="shared" si="59"/>
        <v>4</v>
      </c>
      <c r="K459" s="35">
        <f t="shared" si="60"/>
        <v>0.8571428571428571</v>
      </c>
      <c r="L459" s="86"/>
      <c r="M459" s="86" t="s">
        <v>1630</v>
      </c>
      <c r="N459" s="86"/>
      <c r="O459" s="86" t="s">
        <v>1630</v>
      </c>
      <c r="P459" s="86" t="s">
        <v>1630</v>
      </c>
      <c r="Q459" s="86" t="s">
        <v>1630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24</v>
      </c>
      <c r="J460" s="34">
        <f t="shared" si="59"/>
        <v>4</v>
      </c>
      <c r="K460" s="35">
        <f t="shared" si="60"/>
        <v>0.8571428571428571</v>
      </c>
      <c r="L460" s="86"/>
      <c r="M460" s="86" t="s">
        <v>1630</v>
      </c>
      <c r="N460" s="86"/>
      <c r="O460" s="86" t="s">
        <v>1630</v>
      </c>
      <c r="P460" s="86" t="s">
        <v>1630</v>
      </c>
      <c r="Q460" s="86" t="s">
        <v>1630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24</v>
      </c>
      <c r="J474" s="34">
        <f t="shared" si="67"/>
        <v>4</v>
      </c>
      <c r="K474" s="35">
        <f t="shared" si="68"/>
        <v>0.8571428571428571</v>
      </c>
      <c r="L474" s="86"/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24</v>
      </c>
      <c r="J475" s="34">
        <f t="shared" si="67"/>
        <v>4</v>
      </c>
      <c r="K475" s="35">
        <f t="shared" si="68"/>
        <v>0.8571428571428571</v>
      </c>
      <c r="L475" s="86"/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24</v>
      </c>
      <c r="J476" s="34">
        <f t="shared" si="67"/>
        <v>4</v>
      </c>
      <c r="K476" s="35">
        <f t="shared" si="68"/>
        <v>0.8571428571428571</v>
      </c>
      <c r="L476" s="86"/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24</v>
      </c>
      <c r="J484" s="34">
        <f t="shared" si="69"/>
        <v>4</v>
      </c>
      <c r="K484" s="35">
        <f t="shared" si="70"/>
        <v>0.8571428571428571</v>
      </c>
      <c r="L484" s="86"/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24</v>
      </c>
      <c r="J485" s="34">
        <f t="shared" si="69"/>
        <v>4</v>
      </c>
      <c r="K485" s="35">
        <f t="shared" si="70"/>
        <v>0.8571428571428571</v>
      </c>
      <c r="L485" s="86"/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24</v>
      </c>
      <c r="J486" s="34">
        <f t="shared" si="69"/>
        <v>4</v>
      </c>
      <c r="K486" s="35">
        <f t="shared" si="70"/>
        <v>0.8571428571428571</v>
      </c>
      <c r="L486" s="86"/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24</v>
      </c>
      <c r="J487" s="34">
        <f t="shared" si="69"/>
        <v>4</v>
      </c>
      <c r="K487" s="35">
        <f t="shared" si="70"/>
        <v>0.8571428571428571</v>
      </c>
      <c r="L487" s="86"/>
      <c r="M487" s="86" t="s">
        <v>1630</v>
      </c>
      <c r="N487" s="86"/>
      <c r="O487" s="86" t="s">
        <v>1630</v>
      </c>
      <c r="P487" s="86" t="s">
        <v>1630</v>
      </c>
      <c r="Q487" s="86" t="s">
        <v>1630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24</v>
      </c>
      <c r="J488" s="34">
        <f t="shared" si="69"/>
        <v>4</v>
      </c>
      <c r="K488" s="35">
        <f t="shared" si="70"/>
        <v>0.8571428571428571</v>
      </c>
      <c r="L488" s="86"/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24</v>
      </c>
      <c r="J489" s="34">
        <f t="shared" si="69"/>
        <v>4</v>
      </c>
      <c r="K489" s="35">
        <f t="shared" si="70"/>
        <v>0.8571428571428571</v>
      </c>
      <c r="L489" s="86"/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24</v>
      </c>
      <c r="J490" s="34">
        <f t="shared" si="69"/>
        <v>4</v>
      </c>
      <c r="K490" s="35">
        <f t="shared" si="70"/>
        <v>0.8571428571428571</v>
      </c>
      <c r="L490" s="86"/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24</v>
      </c>
      <c r="J491" s="34">
        <f t="shared" si="69"/>
        <v>4</v>
      </c>
      <c r="K491" s="35">
        <f t="shared" si="70"/>
        <v>0.8571428571428571</v>
      </c>
      <c r="L491" s="86"/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24</v>
      </c>
      <c r="J492" s="34">
        <f t="shared" ref="J492:J501" si="72">COUNTIF(L492:AM492,"APAGADO")</f>
        <v>4</v>
      </c>
      <c r="K492" s="35">
        <f t="shared" ref="K492:K501" si="73">(I492)/(J492+I492)</f>
        <v>0.8571428571428571</v>
      </c>
      <c r="L492" s="86"/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24</v>
      </c>
      <c r="J493" s="34">
        <f t="shared" si="72"/>
        <v>4</v>
      </c>
      <c r="K493" s="35">
        <f t="shared" si="73"/>
        <v>0.8571428571428571</v>
      </c>
      <c r="L493" s="86"/>
      <c r="M493" s="86" t="s">
        <v>1630</v>
      </c>
      <c r="N493" s="86"/>
      <c r="O493" s="86" t="s">
        <v>1630</v>
      </c>
      <c r="P493" s="86" t="s">
        <v>1630</v>
      </c>
      <c r="Q493" s="86" t="s">
        <v>1630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6"/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6"/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24</v>
      </c>
      <c r="J498" s="34">
        <f t="shared" si="72"/>
        <v>4</v>
      </c>
      <c r="K498" s="35">
        <f t="shared" si="73"/>
        <v>0.8571428571428571</v>
      </c>
      <c r="L498" s="86"/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24</v>
      </c>
      <c r="J499" s="34">
        <f t="shared" si="72"/>
        <v>4</v>
      </c>
      <c r="K499" s="35">
        <f t="shared" si="73"/>
        <v>0.8571428571428571</v>
      </c>
      <c r="L499" s="86"/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24</v>
      </c>
      <c r="J500" s="34">
        <f t="shared" si="72"/>
        <v>4</v>
      </c>
      <c r="K500" s="35">
        <f t="shared" si="73"/>
        <v>0.8571428571428571</v>
      </c>
      <c r="L500" s="86"/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24</v>
      </c>
      <c r="J501" s="34">
        <f t="shared" si="72"/>
        <v>4</v>
      </c>
      <c r="K501" s="35">
        <f t="shared" si="73"/>
        <v>0.8571428571428571</v>
      </c>
      <c r="L501" s="86"/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24</v>
      </c>
      <c r="J502" s="34">
        <f t="shared" ref="J502:J523" si="75">COUNTIF(L502:AM502,"APAGADO")</f>
        <v>4</v>
      </c>
      <c r="K502" s="35">
        <f t="shared" ref="K502:K523" si="76">(I502)/(J502+I502)</f>
        <v>0.8571428571428571</v>
      </c>
      <c r="L502" s="86"/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24</v>
      </c>
      <c r="J503" s="34">
        <f t="shared" si="75"/>
        <v>4</v>
      </c>
      <c r="K503" s="35">
        <f t="shared" si="76"/>
        <v>0.8571428571428571</v>
      </c>
      <c r="L503" s="86"/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24</v>
      </c>
      <c r="J504" s="34">
        <f t="shared" si="75"/>
        <v>4</v>
      </c>
      <c r="K504" s="35">
        <f t="shared" si="76"/>
        <v>0.8571428571428571</v>
      </c>
      <c r="L504" s="86"/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24</v>
      </c>
      <c r="J505" s="34">
        <f t="shared" si="75"/>
        <v>4</v>
      </c>
      <c r="K505" s="35">
        <f t="shared" si="76"/>
        <v>0.8571428571428571</v>
      </c>
      <c r="L505" s="86"/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24</v>
      </c>
      <c r="J506" s="34">
        <f t="shared" si="75"/>
        <v>4</v>
      </c>
      <c r="K506" s="35">
        <f t="shared" si="76"/>
        <v>0.8571428571428571</v>
      </c>
      <c r="L506" s="86"/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24</v>
      </c>
      <c r="J507" s="34">
        <f t="shared" si="75"/>
        <v>4</v>
      </c>
      <c r="K507" s="35">
        <f t="shared" si="76"/>
        <v>0.8571428571428571</v>
      </c>
      <c r="L507" s="86"/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24</v>
      </c>
      <c r="J509" s="34">
        <f t="shared" si="75"/>
        <v>4</v>
      </c>
      <c r="K509" s="35">
        <f t="shared" si="76"/>
        <v>0.8571428571428571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24</v>
      </c>
      <c r="J510" s="34">
        <f t="shared" si="75"/>
        <v>4</v>
      </c>
      <c r="K510" s="35">
        <f t="shared" si="76"/>
        <v>0.8571428571428571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24</v>
      </c>
      <c r="J511" s="34">
        <f t="shared" si="75"/>
        <v>4</v>
      </c>
      <c r="K511" s="35">
        <f t="shared" si="76"/>
        <v>0.8571428571428571</v>
      </c>
      <c r="L511" s="86"/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24</v>
      </c>
      <c r="J512" s="34">
        <f t="shared" si="75"/>
        <v>4</v>
      </c>
      <c r="K512" s="35">
        <f t="shared" si="76"/>
        <v>0.8571428571428571</v>
      </c>
      <c r="L512" s="86"/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24</v>
      </c>
      <c r="J513" s="34">
        <f t="shared" si="75"/>
        <v>4</v>
      </c>
      <c r="K513" s="35">
        <f t="shared" si="76"/>
        <v>0.8571428571428571</v>
      </c>
      <c r="L513" s="86"/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24</v>
      </c>
      <c r="J514" s="34">
        <f t="shared" si="75"/>
        <v>4</v>
      </c>
      <c r="K514" s="35">
        <f t="shared" si="76"/>
        <v>0.8571428571428571</v>
      </c>
      <c r="L514" s="86"/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24</v>
      </c>
      <c r="J515" s="34">
        <f t="shared" si="75"/>
        <v>4</v>
      </c>
      <c r="K515" s="35">
        <f t="shared" si="76"/>
        <v>0.8571428571428571</v>
      </c>
      <c r="L515" s="86"/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86"/>
      <c r="M516" s="86" t="s">
        <v>1630</v>
      </c>
      <c r="N516" s="86"/>
      <c r="O516" s="86" t="s">
        <v>1630</v>
      </c>
      <c r="P516" s="86" t="s">
        <v>1630</v>
      </c>
      <c r="Q516" s="86" t="s">
        <v>1630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24</v>
      </c>
      <c r="J518" s="34">
        <f t="shared" si="75"/>
        <v>4</v>
      </c>
      <c r="K518" s="35">
        <f t="shared" si="76"/>
        <v>0.8571428571428571</v>
      </c>
      <c r="L518" s="86"/>
      <c r="M518" s="86" t="s">
        <v>1630</v>
      </c>
      <c r="N518" s="86"/>
      <c r="O518" s="86" t="s">
        <v>1630</v>
      </c>
      <c r="P518" s="86" t="s">
        <v>1630</v>
      </c>
      <c r="Q518" s="86" t="s">
        <v>1630</v>
      </c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24</v>
      </c>
      <c r="J519" s="34">
        <f t="shared" si="75"/>
        <v>4</v>
      </c>
      <c r="K519" s="35">
        <f t="shared" si="76"/>
        <v>0.8571428571428571</v>
      </c>
      <c r="L519" s="86"/>
      <c r="M519" s="86" t="s">
        <v>1630</v>
      </c>
      <c r="N519" s="86"/>
      <c r="O519" s="86" t="s">
        <v>1630</v>
      </c>
      <c r="P519" s="86" t="s">
        <v>1630</v>
      </c>
      <c r="Q519" s="86" t="s">
        <v>1630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24</v>
      </c>
      <c r="J520" s="34">
        <f t="shared" si="75"/>
        <v>4</v>
      </c>
      <c r="K520" s="35">
        <f t="shared" si="76"/>
        <v>0.8571428571428571</v>
      </c>
      <c r="L520" s="86"/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24</v>
      </c>
      <c r="J521" s="34">
        <f t="shared" si="75"/>
        <v>4</v>
      </c>
      <c r="K521" s="35">
        <f t="shared" si="76"/>
        <v>0.8571428571428571</v>
      </c>
      <c r="L521" s="86"/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24</v>
      </c>
      <c r="J522" s="34">
        <f t="shared" si="75"/>
        <v>4</v>
      </c>
      <c r="K522" s="35">
        <f t="shared" si="76"/>
        <v>0.8571428571428571</v>
      </c>
      <c r="L522" s="86"/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24</v>
      </c>
      <c r="J523" s="34">
        <f t="shared" si="75"/>
        <v>4</v>
      </c>
      <c r="K523" s="35">
        <f t="shared" si="76"/>
        <v>0.8571428571428571</v>
      </c>
      <c r="L523" s="86"/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24</v>
      </c>
      <c r="J524" s="34">
        <f t="shared" ref="J524:J536" si="78">COUNTIF(L524:AM524,"APAGADO")</f>
        <v>4</v>
      </c>
      <c r="K524" s="35">
        <f t="shared" ref="K524:K536" si="79">(I524)/(J524+I524)</f>
        <v>0.8571428571428571</v>
      </c>
      <c r="L524" s="86"/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24</v>
      </c>
      <c r="J526" s="34">
        <f t="shared" si="78"/>
        <v>4</v>
      </c>
      <c r="K526" s="35">
        <f t="shared" si="79"/>
        <v>0.8571428571428571</v>
      </c>
      <c r="L526" s="86"/>
      <c r="M526" s="88" t="s">
        <v>1630</v>
      </c>
      <c r="N526" s="86"/>
      <c r="O526" s="86" t="s">
        <v>1630</v>
      </c>
      <c r="P526" s="86" t="s">
        <v>1630</v>
      </c>
      <c r="Q526" s="86" t="s">
        <v>1630</v>
      </c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24</v>
      </c>
      <c r="J527" s="34">
        <f t="shared" si="78"/>
        <v>4</v>
      </c>
      <c r="K527" s="35">
        <f t="shared" si="79"/>
        <v>0.8571428571428571</v>
      </c>
      <c r="L527" s="86"/>
      <c r="M527" s="88" t="s">
        <v>1630</v>
      </c>
      <c r="N527" s="86"/>
      <c r="O527" s="86" t="s">
        <v>1630</v>
      </c>
      <c r="P527" s="86" t="s">
        <v>1630</v>
      </c>
      <c r="Q527" s="86" t="s">
        <v>1630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1630</v>
      </c>
      <c r="N528" s="86"/>
      <c r="O528" s="86" t="s">
        <v>1630</v>
      </c>
      <c r="P528" s="86" t="s">
        <v>1630</v>
      </c>
      <c r="Q528" s="86" t="s">
        <v>1630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24</v>
      </c>
      <c r="J529" s="34">
        <f t="shared" si="78"/>
        <v>4</v>
      </c>
      <c r="K529" s="35">
        <f t="shared" si="79"/>
        <v>0.8571428571428571</v>
      </c>
      <c r="L529" s="86"/>
      <c r="M529" s="88" t="s">
        <v>1630</v>
      </c>
      <c r="N529" s="86"/>
      <c r="O529" s="86" t="s">
        <v>1630</v>
      </c>
      <c r="P529" s="86" t="s">
        <v>1630</v>
      </c>
      <c r="Q529" s="86" t="s">
        <v>1630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24</v>
      </c>
      <c r="J530" s="34">
        <f t="shared" si="78"/>
        <v>4</v>
      </c>
      <c r="K530" s="35">
        <f t="shared" si="79"/>
        <v>0.8571428571428571</v>
      </c>
      <c r="L530" s="86"/>
      <c r="M530" s="88" t="s">
        <v>1630</v>
      </c>
      <c r="N530" s="86"/>
      <c r="O530" s="86" t="s">
        <v>1630</v>
      </c>
      <c r="P530" s="86" t="s">
        <v>1630</v>
      </c>
      <c r="Q530" s="86" t="s">
        <v>1630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24</v>
      </c>
      <c r="J531" s="34">
        <f t="shared" si="78"/>
        <v>4</v>
      </c>
      <c r="K531" s="35">
        <f t="shared" si="79"/>
        <v>0.8571428571428571</v>
      </c>
      <c r="L531" s="86"/>
      <c r="M531" s="88" t="s">
        <v>1630</v>
      </c>
      <c r="N531" s="86"/>
      <c r="O531" s="86" t="s">
        <v>1630</v>
      </c>
      <c r="P531" s="86" t="s">
        <v>1630</v>
      </c>
      <c r="Q531" s="86" t="s">
        <v>1630</v>
      </c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24</v>
      </c>
      <c r="J532" s="34">
        <f t="shared" si="78"/>
        <v>4</v>
      </c>
      <c r="K532" s="35">
        <f t="shared" si="79"/>
        <v>0.8571428571428571</v>
      </c>
      <c r="L532" s="86"/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24</v>
      </c>
      <c r="J533" s="34">
        <f t="shared" si="78"/>
        <v>4</v>
      </c>
      <c r="K533" s="35">
        <f t="shared" si="79"/>
        <v>0.8571428571428571</v>
      </c>
      <c r="L533" s="86"/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24</v>
      </c>
      <c r="J536" s="34">
        <f t="shared" si="78"/>
        <v>4</v>
      </c>
      <c r="K536" s="35">
        <f t="shared" si="79"/>
        <v>0.8571428571428571</v>
      </c>
      <c r="L536" s="86"/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24</v>
      </c>
      <c r="J537" s="34">
        <f t="shared" ref="J537:J543" si="81">COUNTIF(L537:AM537,"APAGADO")</f>
        <v>4</v>
      </c>
      <c r="K537" s="35">
        <f t="shared" ref="K537:K543" si="82">(I537)/(J537+I537)</f>
        <v>0.8571428571428571</v>
      </c>
      <c r="L537" s="86"/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24</v>
      </c>
      <c r="J544" s="34">
        <f t="shared" ref="J544:J551" si="84">COUNTIF(L544:AM544,"APAGADO")</f>
        <v>4</v>
      </c>
      <c r="K544" s="35">
        <f t="shared" ref="K544:K551" si="85">(I544)/(J544+I544)</f>
        <v>0.8571428571428571</v>
      </c>
      <c r="L544" s="86"/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24</v>
      </c>
      <c r="J545" s="34">
        <f t="shared" si="84"/>
        <v>4</v>
      </c>
      <c r="K545" s="35">
        <f t="shared" si="85"/>
        <v>0.8571428571428571</v>
      </c>
      <c r="L545" s="86"/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24</v>
      </c>
      <c r="J546" s="34">
        <f t="shared" si="84"/>
        <v>4</v>
      </c>
      <c r="K546" s="35">
        <f t="shared" si="85"/>
        <v>0.8571428571428571</v>
      </c>
      <c r="L546" s="86"/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24</v>
      </c>
      <c r="J547" s="34">
        <f t="shared" si="84"/>
        <v>4</v>
      </c>
      <c r="K547" s="35">
        <f t="shared" si="85"/>
        <v>0.8571428571428571</v>
      </c>
      <c r="L547" s="86"/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24</v>
      </c>
      <c r="J548" s="34">
        <f t="shared" si="84"/>
        <v>4</v>
      </c>
      <c r="K548" s="35">
        <f t="shared" si="85"/>
        <v>0.8571428571428571</v>
      </c>
      <c r="L548" s="86"/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24</v>
      </c>
      <c r="J549" s="34">
        <f t="shared" si="84"/>
        <v>4</v>
      </c>
      <c r="K549" s="35">
        <f t="shared" si="85"/>
        <v>0.8571428571428571</v>
      </c>
      <c r="L549" s="88"/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24</v>
      </c>
      <c r="J550" s="34">
        <f t="shared" si="84"/>
        <v>4</v>
      </c>
      <c r="K550" s="35">
        <f t="shared" si="85"/>
        <v>0.8571428571428571</v>
      </c>
      <c r="L550" s="88"/>
      <c r="M550" s="88" t="s">
        <v>1630</v>
      </c>
      <c r="N550" s="86"/>
      <c r="O550" s="86" t="s">
        <v>1630</v>
      </c>
      <c r="P550" s="88" t="s">
        <v>1630</v>
      </c>
      <c r="Q550" s="88" t="s">
        <v>1630</v>
      </c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24</v>
      </c>
      <c r="J551" s="34">
        <f t="shared" si="84"/>
        <v>4</v>
      </c>
      <c r="K551" s="35">
        <f t="shared" si="85"/>
        <v>0.8571428571428571</v>
      </c>
      <c r="L551" s="88"/>
      <c r="M551" s="88" t="s">
        <v>1630</v>
      </c>
      <c r="N551" s="86"/>
      <c r="O551" s="86" t="s">
        <v>1630</v>
      </c>
      <c r="P551" s="88" t="s">
        <v>1630</v>
      </c>
      <c r="Q551" s="88" t="s">
        <v>1630</v>
      </c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 t="str">
        <f>'RESUMEN TOTAL'!P156</f>
        <v>APAGADO</v>
      </c>
      <c r="K150" t="str">
        <f>'RESUMEN TOTAL'!Q156</f>
        <v>APAGADO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 t="str">
        <f>'RESUMEN TOTAL'!P157</f>
        <v>APAGADO</v>
      </c>
      <c r="K151" t="str">
        <f>'RESUMEN TOTAL'!Q157</f>
        <v>APAGADO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 t="str">
        <f>'RESUMEN TOTAL'!Q201</f>
        <v>APAGADO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 t="str">
        <f>'RESUMEN TOTAL'!P226</f>
        <v>APAGADO</v>
      </c>
      <c r="K220" t="str">
        <f>'RESUMEN TOTAL'!Q226</f>
        <v>APAGADO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 t="str">
        <f>'RESUMEN TOTAL'!P247</f>
        <v>APAGADO</v>
      </c>
      <c r="K240" t="str">
        <f>'RESUMEN TOTAL'!Q247</f>
        <v>APAGADO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 t="str">
        <f>'RESUMEN TOTAL'!P248</f>
        <v>APAGADO</v>
      </c>
      <c r="K241" t="str">
        <f>'RESUMEN TOTAL'!Q248</f>
        <v>APAGADO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 t="str">
        <f>'RESUMEN TOTAL'!O278</f>
        <v>APAGADO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 t="str">
        <f>'RESUMEN TOTAL'!O281</f>
        <v>APAGADO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 t="str">
        <f>'RESUMEN TOTAL'!P298</f>
        <v>APAGADO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 t="str">
        <f>'RESUMEN TOTAL'!M344</f>
        <v>APAGADO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 t="str">
        <f>'RESUMEN TOTAL'!M345</f>
        <v>APAGADO</v>
      </c>
      <c r="H336">
        <f>'RESUMEN TOTAL'!N345</f>
        <v>0</v>
      </c>
      <c r="I336" t="str">
        <f>'RESUMEN TOTAL'!O345</f>
        <v>APAGADO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 t="str">
        <f>'RESUMEN TOTAL'!M346</f>
        <v>APAGADO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 t="str">
        <f>'RESUMEN TOTAL'!M347</f>
        <v>APAGADO</v>
      </c>
      <c r="H338">
        <f>'RESUMEN TOTAL'!N347</f>
        <v>0</v>
      </c>
      <c r="I338" t="str">
        <f>'RESUMEN TOTAL'!O347</f>
        <v>APAGADO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 t="str">
        <f>'RESUMEN TOTAL'!Q381</f>
        <v>APAGADO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 t="str">
        <f>'RESUMEN TOTAL'!M401</f>
        <v>APAGADO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 t="str">
        <f>'RESUMEN TOTAL'!Q401</f>
        <v>APAGADO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 t="str">
        <f>'RESUMEN TOTAL'!Q412</f>
        <v>APAGADO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 t="str">
        <f>'RESUMEN TOTAL'!P413</f>
        <v>APAGADO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 t="str">
        <f>'RESUMEN TOTAL'!M434</f>
        <v>APAGADO</v>
      </c>
      <c r="H423">
        <f>'RESUMEN TOTAL'!N434</f>
        <v>0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 t="str">
        <f>'RESUMEN TOTAL'!M435</f>
        <v>APAGADO</v>
      </c>
      <c r="H424">
        <f>'RESUMEN TOTAL'!N435</f>
        <v>0</v>
      </c>
      <c r="I424" t="str">
        <f>'RESUMEN TOTAL'!O435</f>
        <v>APAGADO</v>
      </c>
      <c r="J424" t="str">
        <f>'RESUMEN TOTAL'!P435</f>
        <v>APAGADO</v>
      </c>
      <c r="K424" t="str">
        <f>'RESUMEN TOTAL'!Q435</f>
        <v>APAGADO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 t="str">
        <f>'RESUMEN TOTAL'!O440</f>
        <v>APAGADO</v>
      </c>
      <c r="J428" t="str">
        <f>'RESUMEN TOTAL'!P440</f>
        <v>APAGADO</v>
      </c>
      <c r="K428" t="str">
        <f>'RESUMEN TOTAL'!Q440</f>
        <v>APAGADO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 t="str">
        <f>'RESUMEN TOTAL'!M486</f>
        <v>APAGADO</v>
      </c>
      <c r="H474">
        <f>'RESUMEN TOTAL'!N486</f>
        <v>0</v>
      </c>
      <c r="I474" t="str">
        <f>'RESUMEN TOTAL'!O486</f>
        <v>APAGADO</v>
      </c>
      <c r="J474" t="str">
        <f>'RESUMEN TOTAL'!P486</f>
        <v>APAGADO</v>
      </c>
      <c r="K474" t="str">
        <f>'RESUMEN TOTAL'!Q486</f>
        <v>APAGADO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 t="str">
        <f>'RESUMEN TOTAL'!M487</f>
        <v>APAGADO</v>
      </c>
      <c r="H475">
        <f>'RESUMEN TOTAL'!N487</f>
        <v>0</v>
      </c>
      <c r="I475" t="str">
        <f>'RESUMEN TOTAL'!O487</f>
        <v>APAGADO</v>
      </c>
      <c r="J475" t="str">
        <f>'RESUMEN TOTAL'!P487</f>
        <v>APAGADO</v>
      </c>
      <c r="K475" t="str">
        <f>'RESUMEN TOTAL'!Q487</f>
        <v>APAGADO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 t="str">
        <f>'RESUMEN TOTAL'!M492</f>
        <v>APAGADO</v>
      </c>
      <c r="H480">
        <f>'RESUMEN TOTAL'!N492</f>
        <v>0</v>
      </c>
      <c r="I480" t="str">
        <f>'RESUMEN TOTAL'!O492</f>
        <v>APAGADO</v>
      </c>
      <c r="J480" t="str">
        <f>'RESUMEN TOTAL'!P492</f>
        <v>APAGADO</v>
      </c>
      <c r="K480" t="str">
        <f>'RESUMEN TOTAL'!Q492</f>
        <v>APAGADO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 t="str">
        <f>'RESUMEN TOTAL'!M493</f>
        <v>APAGADO</v>
      </c>
      <c r="H481">
        <f>'RESUMEN TOTAL'!N493</f>
        <v>0</v>
      </c>
      <c r="I481" t="str">
        <f>'RESUMEN TOTAL'!O493</f>
        <v>APAGADO</v>
      </c>
      <c r="J481" t="str">
        <f>'RESUMEN TOTAL'!P493</f>
        <v>APAGADO</v>
      </c>
      <c r="K481" t="str">
        <f>'RESUMEN TOTAL'!Q493</f>
        <v>APAGADO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>
        <f>'RESUMEN TOTAL'!N508</f>
        <v>0</v>
      </c>
      <c r="I496" t="str">
        <f>'RESUMEN TOTAL'!O508</f>
        <v>APAGADO</v>
      </c>
      <c r="J496" t="str">
        <f>'RESUMEN TOTAL'!P508</f>
        <v>APAGADO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 t="str">
        <f>'RESUMEN TOTAL'!M515</f>
        <v>APAGADO</v>
      </c>
      <c r="H503">
        <f>'RESUMEN TOTAL'!N515</f>
        <v>0</v>
      </c>
      <c r="I503" t="str">
        <f>'RESUMEN TOTAL'!O515</f>
        <v>APAGADO</v>
      </c>
      <c r="J503" t="str">
        <f>'RESUMEN TOTAL'!P515</f>
        <v>APAGADO</v>
      </c>
      <c r="K503" t="str">
        <f>'RESUMEN TOTAL'!Q515</f>
        <v>APAGADO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 t="str">
        <f>'RESUMEN TOTAL'!M516</f>
        <v>APAGADO</v>
      </c>
      <c r="H504">
        <f>'RESUMEN TOTAL'!N516</f>
        <v>0</v>
      </c>
      <c r="I504" t="str">
        <f>'RESUMEN TOTAL'!O516</f>
        <v>APAGADO</v>
      </c>
      <c r="J504" t="str">
        <f>'RESUMEN TOTAL'!P516</f>
        <v>APAGADO</v>
      </c>
      <c r="K504" t="str">
        <f>'RESUMEN TOTAL'!Q516</f>
        <v>APAGADO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 t="str">
        <f>'RESUMEN TOTAL'!M518</f>
        <v>APAGADO</v>
      </c>
      <c r="H506">
        <f>'RESUMEN TOTAL'!N518</f>
        <v>0</v>
      </c>
      <c r="I506" t="str">
        <f>'RESUMEN TOTAL'!O518</f>
        <v>APAGADO</v>
      </c>
      <c r="J506" t="str">
        <f>'RESUMEN TOTAL'!P518</f>
        <v>APAGADO</v>
      </c>
      <c r="K506" t="str">
        <f>'RESUMEN TOTAL'!Q518</f>
        <v>APAGADO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 t="str">
        <f>'RESUMEN TOTAL'!M519</f>
        <v>APAGADO</v>
      </c>
      <c r="H507">
        <f>'RESUMEN TOTAL'!N519</f>
        <v>0</v>
      </c>
      <c r="I507" t="str">
        <f>'RESUMEN TOTAL'!O519</f>
        <v>APAGADO</v>
      </c>
      <c r="J507" t="str">
        <f>'RESUMEN TOTAL'!P519</f>
        <v>APAGADO</v>
      </c>
      <c r="K507" t="str">
        <f>'RESUMEN TOTAL'!Q519</f>
        <v>APAGADO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 t="str">
        <f>'RESUMEN TOTAL'!M524</f>
        <v>APAGADO</v>
      </c>
      <c r="H512">
        <f>'RESUMEN TOTAL'!N524</f>
        <v>0</v>
      </c>
      <c r="I512" t="str">
        <f>'RESUMEN TOTAL'!O524</f>
        <v>APAGADO</v>
      </c>
      <c r="J512" t="str">
        <f>'RESUMEN TOTAL'!P524</f>
        <v>APAGADO</v>
      </c>
      <c r="K512" t="str">
        <f>'RESUMEN TOTAL'!Q524</f>
        <v>APAGADO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 t="str">
        <f>'RESUMEN TOTAL'!M526</f>
        <v>APAGADO</v>
      </c>
      <c r="H514">
        <f>'RESUMEN TOTAL'!N526</f>
        <v>0</v>
      </c>
      <c r="I514" t="str">
        <f>'RESUMEN TOTAL'!O526</f>
        <v>APAGADO</v>
      </c>
      <c r="J514" t="str">
        <f>'RESUMEN TOTAL'!P526</f>
        <v>APAGADO</v>
      </c>
      <c r="K514" t="str">
        <f>'RESUMEN TOTAL'!Q526</f>
        <v>APAGADO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 t="str">
        <f>'RESUMEN TOTAL'!M527</f>
        <v>APAGADO</v>
      </c>
      <c r="H515">
        <f>'RESUMEN TOTAL'!N527</f>
        <v>0</v>
      </c>
      <c r="I515" t="str">
        <f>'RESUMEN TOTAL'!O527</f>
        <v>APAGADO</v>
      </c>
      <c r="J515" t="str">
        <f>'RESUMEN TOTAL'!P527</f>
        <v>APAGADO</v>
      </c>
      <c r="K515" t="str">
        <f>'RESUMEN TOTAL'!Q527</f>
        <v>APAGADO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>
        <f>'RESUMEN TOTAL'!N528</f>
        <v>0</v>
      </c>
      <c r="I516" t="str">
        <f>'RESUMEN TOTAL'!O528</f>
        <v>APAGADO</v>
      </c>
      <c r="J516" t="str">
        <f>'RESUMEN TOTAL'!P528</f>
        <v>APAGADO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 t="str">
        <f>'RESUMEN TOTAL'!M529</f>
        <v>APAGADO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 t="str">
        <f>'RESUMEN TOTAL'!M530</f>
        <v>APAGADO</v>
      </c>
      <c r="H518">
        <f>'RESUMEN TOTAL'!N530</f>
        <v>0</v>
      </c>
      <c r="I518" t="str">
        <f>'RESUMEN TOTAL'!O530</f>
        <v>APAGADO</v>
      </c>
      <c r="J518" t="str">
        <f>'RESUMEN TOTAL'!P530</f>
        <v>APAGADO</v>
      </c>
      <c r="K518" t="str">
        <f>'RESUMEN TOTAL'!Q530</f>
        <v>APAGADO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 t="str">
        <f>'RESUMEN TOTAL'!M531</f>
        <v>APAGADO</v>
      </c>
      <c r="H519">
        <f>'RESUMEN TOTAL'!N531</f>
        <v>0</v>
      </c>
      <c r="I519" t="str">
        <f>'RESUMEN TOTAL'!O531</f>
        <v>APAGADO</v>
      </c>
      <c r="J519" t="str">
        <f>'RESUMEN TOTAL'!P531</f>
        <v>APAGADO</v>
      </c>
      <c r="K519" t="str">
        <f>'RESUMEN TOTAL'!Q531</f>
        <v>APAGADO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 t="str">
        <f>ESTADISTICA!K347</f>
        <v>APAGADO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 t="str">
        <f>ESTADISTICA!I421</f>
        <v>APAGADO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 t="str">
        <f>ESTADISTICA!I422</f>
        <v>APAGADO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 t="str">
        <f>ESTADISTICA!I424</f>
        <v>APAGADO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 t="str">
        <f>'RESUMEN TOTAL'!P298</f>
        <v>APAGADO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 t="str">
        <f>'RESUMEN TOTAL'!O324</f>
        <v>APAGADO</v>
      </c>
      <c r="I311" t="e">
        <f>'RESUMEN TOTAL'!#REF!</f>
        <v>#REF!</v>
      </c>
      <c r="J311" t="str">
        <f>'RESUMEN TOTAL'!P324</f>
        <v>APAGADO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 t="str">
        <f>'RESUMEN TOTAL'!Q356</f>
        <v>APAGADO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 t="str">
        <f>'RESUMEN TOTAL'!P374</f>
        <v>APAGADO</v>
      </c>
      <c r="K360" t="str">
        <f>'RESUMEN TOTAL'!Q374</f>
        <v>APAGADO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 t="str">
        <f>'RESUMEN TOTAL'!Q381</f>
        <v>APAGADO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 t="str">
        <f>'RESUMEN TOTAL'!Q382</f>
        <v>APAGADO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 t="str">
        <f>'RESUMEN TOTAL'!Q412</f>
        <v>APAGADO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 t="str">
        <f>'RESUMEN TOTAL'!P413</f>
        <v>APAGADO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 t="str">
        <f>'RESUMEN TOTAL'!P432</f>
        <v>APAGADO</v>
      </c>
      <c r="K416" t="str">
        <f>'RESUMEN TOTAL'!Q432</f>
        <v>APAGADO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 t="str">
        <f>'RESUMEN TOTAL'!P433</f>
        <v>APAGADO</v>
      </c>
      <c r="K417" t="str">
        <f>'RESUMEN TOTAL'!Q433</f>
        <v>APAGADO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 t="str">
        <f>'RESUMEN TOTAL'!P434</f>
        <v>APAGADO</v>
      </c>
      <c r="K418" t="str">
        <f>'RESUMEN TOTAL'!Q434</f>
        <v>APAGADO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 t="str">
        <f>'RESUMEN TOTAL'!P435</f>
        <v>APAGADO</v>
      </c>
      <c r="K419" t="str">
        <f>'RESUMEN TOTAL'!Q435</f>
        <v>APAGADO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 t="str">
        <f>'RESUMEN TOTAL'!P440</f>
        <v>APAGADO</v>
      </c>
      <c r="K423" t="str">
        <f>'RESUMEN TOTAL'!Q440</f>
        <v>APAGADO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TOTAL'!N492</f>
        <v>0</v>
      </c>
      <c r="I454" t="str">
        <f>'RESUMEN TOTAL'!O492</f>
        <v>APAGADO</v>
      </c>
      <c r="J454" t="str">
        <f>'RESUMEN TOTAL'!P492</f>
        <v>APAGADO</v>
      </c>
      <c r="K454" t="str">
        <f>'RESUMEN TOTAL'!Q492</f>
        <v>APAGADO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TOTAL'!N493</f>
        <v>0</v>
      </c>
      <c r="I455" t="str">
        <f>'RESUMEN TOTAL'!O493</f>
        <v>APAGADO</v>
      </c>
      <c r="J455" t="str">
        <f>'RESUMEN TOTAL'!P493</f>
        <v>APAGADO</v>
      </c>
      <c r="K455" t="str">
        <f>'RESUMEN TOTAL'!Q493</f>
        <v>APAGADO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TOTAL'!N516</f>
        <v>0</v>
      </c>
      <c r="I478" t="str">
        <f>'RESUMEN TOTAL'!O516</f>
        <v>APAGADO</v>
      </c>
      <c r="J478" t="str">
        <f>'RESUMEN TOTAL'!P516</f>
        <v>APAGADO</v>
      </c>
      <c r="K478" t="str">
        <f>'RESUMEN TOTAL'!Q516</f>
        <v>APAGADO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TOTAL'!N518</f>
        <v>0</v>
      </c>
      <c r="I480" t="str">
        <f>'RESUMEN TOTAL'!O518</f>
        <v>APAGADO</v>
      </c>
      <c r="J480" t="str">
        <f>'RESUMEN TOTAL'!P518</f>
        <v>APAGADO</v>
      </c>
      <c r="K480" t="str">
        <f>'RESUMEN TOTAL'!Q518</f>
        <v>APAGADO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TOTAL'!N519</f>
        <v>0</v>
      </c>
      <c r="I481" t="str">
        <f>'RESUMEN TOTAL'!O519</f>
        <v>APAGADO</v>
      </c>
      <c r="J481" t="str">
        <f>'RESUMEN TOTAL'!P519</f>
        <v>APAGADO</v>
      </c>
      <c r="K481" t="str">
        <f>'RESUMEN TOTAL'!Q519</f>
        <v>APAGADO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TOTAL'!N524</f>
        <v>0</v>
      </c>
      <c r="I486" t="str">
        <f>'RESUMEN TOTAL'!O524</f>
        <v>APAGADO</v>
      </c>
      <c r="J486" t="str">
        <f>'RESUMEN TOTAL'!P524</f>
        <v>APAGADO</v>
      </c>
      <c r="K486" t="str">
        <f>'RESUMEN TOTAL'!Q524</f>
        <v>APAGADO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TOTAL'!N526</f>
        <v>0</v>
      </c>
      <c r="I488" t="str">
        <f>'RESUMEN TOTAL'!O526</f>
        <v>APAGADO</v>
      </c>
      <c r="J488" t="str">
        <f>'RESUMEN TOTAL'!P526</f>
        <v>APAGADO</v>
      </c>
      <c r="K488" t="str">
        <f>'RESUMEN TOTAL'!Q526</f>
        <v>APAGADO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TOTAL'!N527</f>
        <v>0</v>
      </c>
      <c r="I489" t="str">
        <f>'RESUMEN TOTAL'!O527</f>
        <v>APAGADO</v>
      </c>
      <c r="J489" t="str">
        <f>'RESUMEN TOTAL'!P527</f>
        <v>APAGADO</v>
      </c>
      <c r="K489" t="str">
        <f>'RESUMEN TOTAL'!Q527</f>
        <v>APAGADO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TOTAL'!N528</f>
        <v>0</v>
      </c>
      <c r="I490" t="str">
        <f>'RESUMEN TOTAL'!O528</f>
        <v>APAGADO</v>
      </c>
      <c r="J490" t="str">
        <f>'RESUMEN TOTAL'!P528</f>
        <v>APAGADO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TOTAL'!N531</f>
        <v>0</v>
      </c>
      <c r="I493" t="str">
        <f>'RESUMEN TOTAL'!O531</f>
        <v>APAGADO</v>
      </c>
      <c r="J493" t="str">
        <f>'RESUMEN TOTAL'!P531</f>
        <v>APAGADO</v>
      </c>
      <c r="K493" t="str">
        <f>'RESUMEN TOTAL'!Q531</f>
        <v>APAGADO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 t="str">
        <f>'RESUMEN TOTAL'!P46</f>
        <v>APAGADO</v>
      </c>
      <c r="K42" t="str">
        <f>'RESUMEN TOTAL'!Q46</f>
        <v>APAGADO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 t="str">
        <f>'RESUMEN TOTAL'!Q56</f>
        <v>APAGADO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 t="str">
        <f>'RESUMEN TOTAL'!P59</f>
        <v>APAGADO</v>
      </c>
      <c r="K55" t="str">
        <f>'RESUMEN TOTAL'!Q59</f>
        <v>APAGADO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 t="str">
        <f>'RESUMEN TOTAL'!Q64</f>
        <v>APAGADO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 t="str">
        <f>'RESUMEN TOTAL'!P72</f>
        <v>APAGADO</v>
      </c>
      <c r="K68" t="str">
        <f>'RESUMEN TOTAL'!Q72</f>
        <v>APAGADO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 t="str">
        <f>'RESUMEN TOTAL'!P74</f>
        <v>APAGADO</v>
      </c>
      <c r="K70" t="str">
        <f>'RESUMEN TOTAL'!Q74</f>
        <v>APAGADO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 t="str">
        <f>'RESUMEN TOTAL'!Q87</f>
        <v>APAGADO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 t="str">
        <f>'RESUMEN TOTAL'!Q98</f>
        <v>APAGADO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 t="str">
        <f>'RESUMEN TOTAL'!P156</f>
        <v>APAGADO</v>
      </c>
      <c r="K149" t="str">
        <f>'RESUMEN TOTAL'!Q156</f>
        <v>APAGADO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 t="str">
        <f>'RESUMEN TOTAL'!P157</f>
        <v>APAGADO</v>
      </c>
      <c r="K150" t="str">
        <f>'RESUMEN TOTAL'!Q157</f>
        <v>APAGADO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 t="str">
        <f>'RESUMEN TOTAL'!P171</f>
        <v>APAGADO</v>
      </c>
      <c r="K164" t="str">
        <f>'RESUMEN TOTAL'!Q171</f>
        <v>APAGADO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 t="str">
        <f>'RESUMEN TOTAL'!P186</f>
        <v>APAGADO</v>
      </c>
      <c r="K178" t="str">
        <f>'RESUMEN TOTAL'!Q186</f>
        <v>APAGADO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 t="str">
        <f>'RESUMEN TOTAL'!Q201</f>
        <v>APAGADO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 t="str">
        <f>'RESUMEN TOTAL'!P226</f>
        <v>APAGADO</v>
      </c>
      <c r="K217" t="str">
        <f>'RESUMEN TOTAL'!Q226</f>
        <v>APAGADO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 t="str">
        <f>'RESUMEN TOTAL'!P247</f>
        <v>APAGADO</v>
      </c>
      <c r="K237" t="str">
        <f>'RESUMEN TOTAL'!Q247</f>
        <v>APAGADO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 t="str">
        <f>'RESUMEN TOTAL'!P248</f>
        <v>APAGADO</v>
      </c>
      <c r="K238" t="str">
        <f>'RESUMEN TOTAL'!Q248</f>
        <v>APAGADO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 t="str">
        <f>'RESUMEN TOTAL'!P249</f>
        <v>APAGADO</v>
      </c>
      <c r="K239" t="str">
        <f>'RESUMEN TOTAL'!Q249</f>
        <v>APAGADO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 t="str">
        <f>'RESUMEN TOTAL'!O278</f>
        <v>APAGADO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 t="str">
        <f>'RESUMEN TOTAL'!O281</f>
        <v>APAGADO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 t="str">
        <f>'RESUMEN TOTAL'!P298</f>
        <v>APAGADO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 t="str">
        <f>'RESUMEN TOTAL'!M324</f>
        <v>APAGADO</v>
      </c>
      <c r="H312" t="str">
        <f>'RESUMEN TOTAL'!O324</f>
        <v>APAGADO</v>
      </c>
      <c r="I312" t="e">
        <f>'RESUMEN TOTAL'!#REF!</f>
        <v>#REF!</v>
      </c>
      <c r="J312" t="str">
        <f>'RESUMEN TOTAL'!P324</f>
        <v>APAGADO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 t="str">
        <f>'RESUMEN TOTAL'!M344</f>
        <v>APAGADO</v>
      </c>
      <c r="H331">
        <f>'RESUMEN TOTAL'!N344</f>
        <v>0</v>
      </c>
      <c r="I331" t="str">
        <f>'RESUMEN TOTAL'!O344</f>
        <v>APAGADO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 t="str">
        <f>'RESUMEN TOTAL'!M345</f>
        <v>APAGADO</v>
      </c>
      <c r="H332">
        <f>'RESUMEN TOTAL'!N345</f>
        <v>0</v>
      </c>
      <c r="I332" t="str">
        <f>'RESUMEN TOTAL'!O345</f>
        <v>APAGADO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 t="str">
        <f>'RESUMEN TOTAL'!M346</f>
        <v>APAGADO</v>
      </c>
      <c r="H333">
        <f>'RESUMEN TOTAL'!N346</f>
        <v>0</v>
      </c>
      <c r="I333" t="str">
        <f>'RESUMEN TOTAL'!O346</f>
        <v>APAGADO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 t="str">
        <f>'RESUMEN TOTAL'!O347</f>
        <v>APAGADO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 t="str">
        <f>'RESUMEN TOTAL'!Q356</f>
        <v>APAGADO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 t="str">
        <f>'RESUMEN TOTAL'!O374</f>
        <v>APAGADO</v>
      </c>
      <c r="J361" t="str">
        <f>'RESUMEN TOTAL'!P374</f>
        <v>APAGADO</v>
      </c>
      <c r="K361" t="str">
        <f>'RESUMEN TOTAL'!Q374</f>
        <v>APAGADO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 t="str">
        <f>'RESUMEN TOTAL'!Q381</f>
        <v>APAGADO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 t="str">
        <f>'RESUMEN TOTAL'!Q382</f>
        <v>APAGADO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 t="str">
        <f>'RESUMEN TOTAL'!M401</f>
        <v>APAGADO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 t="str">
        <f>'RESUMEN TOTAL'!Q401</f>
        <v>APAGADO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 t="str">
        <f>'RESUMEN TOTAL'!Q412</f>
        <v>APAGADO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 t="str">
        <f>'RESUMEN TOTAL'!P413</f>
        <v>APAGADO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 t="str">
        <f>'RESUMEN TOTAL'!M432</f>
        <v>APAGADO</v>
      </c>
      <c r="H417">
        <f>'RESUMEN TOTAL'!N432</f>
        <v>0</v>
      </c>
      <c r="I417" t="str">
        <f>'RESUMEN TOTAL'!O432</f>
        <v>APAGADO</v>
      </c>
      <c r="J417" t="str">
        <f>'RESUMEN TOTAL'!P432</f>
        <v>APAGADO</v>
      </c>
      <c r="K417" t="str">
        <f>'RESUMEN TOTAL'!Q432</f>
        <v>APAGADO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 t="str">
        <f>'RESUMEN TOTAL'!M433</f>
        <v>APAGADO</v>
      </c>
      <c r="H418">
        <f>'RESUMEN TOTAL'!N433</f>
        <v>0</v>
      </c>
      <c r="I418" t="str">
        <f>'RESUMEN TOTAL'!O433</f>
        <v>APAGADO</v>
      </c>
      <c r="J418" t="str">
        <f>'RESUMEN TOTAL'!P433</f>
        <v>APAGADO</v>
      </c>
      <c r="K418" t="str">
        <f>'RESUMEN TOTAL'!Q433</f>
        <v>APAGADO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 t="str">
        <f>'RESUMEN TOTAL'!M434</f>
        <v>APAGADO</v>
      </c>
      <c r="H419">
        <f>'RESUMEN TOTAL'!N434</f>
        <v>0</v>
      </c>
      <c r="I419" t="str">
        <f>'RESUMEN TOTAL'!O434</f>
        <v>APAGADO</v>
      </c>
      <c r="J419" t="str">
        <f>'RESUMEN TOTAL'!P434</f>
        <v>APAGADO</v>
      </c>
      <c r="K419" t="str">
        <f>'RESUMEN TOTAL'!Q434</f>
        <v>APAGADO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 t="str">
        <f>'RESUMEN TOTAL'!M435</f>
        <v>APAGADO</v>
      </c>
      <c r="H420">
        <f>'RESUMEN TOTAL'!N435</f>
        <v>0</v>
      </c>
      <c r="I420" t="str">
        <f>'RESUMEN TOTAL'!O435</f>
        <v>APAGADO</v>
      </c>
      <c r="J420" t="str">
        <f>'RESUMEN TOTAL'!P435</f>
        <v>APAGADO</v>
      </c>
      <c r="K420" t="str">
        <f>'RESUMEN TOTAL'!Q435</f>
        <v>APAGADO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 t="str">
        <f>'RESUMEN TOTAL'!O440</f>
        <v>APAGADO</v>
      </c>
      <c r="J424" t="str">
        <f>'RESUMEN TOTAL'!P440</f>
        <v>APAGADO</v>
      </c>
      <c r="K424" t="str">
        <f>'RESUMEN TOTAL'!Q440</f>
        <v>APAGADO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 t="str">
        <f>'RESUMEN TOTAL'!M492</f>
        <v>APAGADO</v>
      </c>
      <c r="H455">
        <f>'RESUMEN TOTAL'!N492</f>
        <v>0</v>
      </c>
      <c r="I455" t="str">
        <f>'RESUMEN TOTAL'!O492</f>
        <v>APAGADO</v>
      </c>
      <c r="J455" t="str">
        <f>'RESUMEN TOTAL'!P492</f>
        <v>APAGADO</v>
      </c>
      <c r="K455" t="str">
        <f>'RESUMEN TOTAL'!Q492</f>
        <v>APAGADO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 t="str">
        <f>'RESUMEN TOTAL'!M493</f>
        <v>APAGADO</v>
      </c>
      <c r="H456">
        <f>'RESUMEN TOTAL'!N493</f>
        <v>0</v>
      </c>
      <c r="I456" t="str">
        <f>'RESUMEN TOTAL'!O493</f>
        <v>APAGADO</v>
      </c>
      <c r="J456" t="str">
        <f>'RESUMEN TOTAL'!P493</f>
        <v>APAGADO</v>
      </c>
      <c r="K456" t="str">
        <f>'RESUMEN TOTAL'!Q493</f>
        <v>APAGADO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>
        <f>'RESUMEN TOTAL'!N508</f>
        <v>0</v>
      </c>
      <c r="I471" t="str">
        <f>'RESUMEN TOTAL'!O508</f>
        <v>APAGADO</v>
      </c>
      <c r="J471" t="str">
        <f>'RESUMEN TOTAL'!P508</f>
        <v>APAGADO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 t="str">
        <f>'RESUMEN TOTAL'!M515</f>
        <v>APAGADO</v>
      </c>
      <c r="H478">
        <f>'RESUMEN TOTAL'!N515</f>
        <v>0</v>
      </c>
      <c r="I478" t="str">
        <f>'RESUMEN TOTAL'!O515</f>
        <v>APAGADO</v>
      </c>
      <c r="J478" t="str">
        <f>'RESUMEN TOTAL'!P515</f>
        <v>APAGADO</v>
      </c>
      <c r="K478" t="str">
        <f>'RESUMEN TOTAL'!Q515</f>
        <v>APAGADO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 t="str">
        <f>'RESUMEN TOTAL'!M516</f>
        <v>APAGADO</v>
      </c>
      <c r="H479">
        <f>'RESUMEN TOTAL'!N516</f>
        <v>0</v>
      </c>
      <c r="I479" t="str">
        <f>'RESUMEN TOTAL'!O516</f>
        <v>APAGADO</v>
      </c>
      <c r="J479" t="str">
        <f>'RESUMEN TOTAL'!P516</f>
        <v>APAGADO</v>
      </c>
      <c r="K479" t="str">
        <f>'RESUMEN TOTAL'!Q516</f>
        <v>APAGADO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 t="str">
        <f>'RESUMEN TOTAL'!M518</f>
        <v>APAGADO</v>
      </c>
      <c r="H481">
        <f>'RESUMEN TOTAL'!N518</f>
        <v>0</v>
      </c>
      <c r="I481" t="str">
        <f>'RESUMEN TOTAL'!O518</f>
        <v>APAGADO</v>
      </c>
      <c r="J481" t="str">
        <f>'RESUMEN TOTAL'!P518</f>
        <v>APAGADO</v>
      </c>
      <c r="K481" t="str">
        <f>'RESUMEN TOTAL'!Q518</f>
        <v>APAGADO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 t="str">
        <f>'RESUMEN TOTAL'!M519</f>
        <v>APAGADO</v>
      </c>
      <c r="H482">
        <f>'RESUMEN TOTAL'!N519</f>
        <v>0</v>
      </c>
      <c r="I482" t="str">
        <f>'RESUMEN TOTAL'!O519</f>
        <v>APAGADO</v>
      </c>
      <c r="J482" t="str">
        <f>'RESUMEN TOTAL'!P519</f>
        <v>APAGADO</v>
      </c>
      <c r="K482" t="str">
        <f>'RESUMEN TOTAL'!Q519</f>
        <v>APAGADO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 t="str">
        <f>'RESUMEN TOTAL'!M524</f>
        <v>APAGADO</v>
      </c>
      <c r="H487">
        <f>'RESUMEN TOTAL'!N524</f>
        <v>0</v>
      </c>
      <c r="I487" t="str">
        <f>'RESUMEN TOTAL'!O524</f>
        <v>APAGADO</v>
      </c>
      <c r="J487" t="str">
        <f>'RESUMEN TOTAL'!P524</f>
        <v>APAGADO</v>
      </c>
      <c r="K487" t="str">
        <f>'RESUMEN TOTAL'!Q524</f>
        <v>APAGADO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 t="str">
        <f>'RESUMEN TOTAL'!M526</f>
        <v>APAGADO</v>
      </c>
      <c r="H489">
        <f>'RESUMEN TOTAL'!N526</f>
        <v>0</v>
      </c>
      <c r="I489" t="str">
        <f>'RESUMEN TOTAL'!O526</f>
        <v>APAGADO</v>
      </c>
      <c r="J489" t="str">
        <f>'RESUMEN TOTAL'!P526</f>
        <v>APAGADO</v>
      </c>
      <c r="K489" t="str">
        <f>'RESUMEN TOTAL'!Q526</f>
        <v>APAGADO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 t="str">
        <f>'RESUMEN TOTAL'!M527</f>
        <v>APAGADO</v>
      </c>
      <c r="H490">
        <f>'RESUMEN TOTAL'!N527</f>
        <v>0</v>
      </c>
      <c r="I490" t="str">
        <f>'RESUMEN TOTAL'!O527</f>
        <v>APAGADO</v>
      </c>
      <c r="J490" t="str">
        <f>'RESUMEN TOTAL'!P527</f>
        <v>APAGADO</v>
      </c>
      <c r="K490" t="str">
        <f>'RESUMEN TOTAL'!Q527</f>
        <v>APAGADO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>
        <f>'RESUMEN TOTAL'!N528</f>
        <v>0</v>
      </c>
      <c r="I491" t="str">
        <f>'RESUMEN TOTAL'!O528</f>
        <v>APAGADO</v>
      </c>
      <c r="J491" t="str">
        <f>'RESUMEN TOTAL'!P528</f>
        <v>APAGADO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 t="str">
        <f>'RESUMEN TOTAL'!M529</f>
        <v>APAGADO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 t="str">
        <f>'RESUMEN TOTAL'!M530</f>
        <v>APAGADO</v>
      </c>
      <c r="H493">
        <f>'RESUMEN TOTAL'!N530</f>
        <v>0</v>
      </c>
      <c r="I493" t="str">
        <f>'RESUMEN TOTAL'!O530</f>
        <v>APAGADO</v>
      </c>
      <c r="J493" t="str">
        <f>'RESUMEN TOTAL'!P530</f>
        <v>APAGADO</v>
      </c>
      <c r="K493" t="str">
        <f>'RESUMEN TOTAL'!Q530</f>
        <v>APAGADO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 t="str">
        <f>'RESUMEN TOTAL'!M531</f>
        <v>APAGADO</v>
      </c>
      <c r="H494">
        <f>'RESUMEN TOTAL'!N531</f>
        <v>0</v>
      </c>
      <c r="I494" t="str">
        <f>'RESUMEN TOTAL'!O531</f>
        <v>APAGADO</v>
      </c>
      <c r="J494" t="str">
        <f>'RESUMEN TOTAL'!P531</f>
        <v>APAGADO</v>
      </c>
      <c r="K494" t="str">
        <f>'RESUMEN TOTAL'!Q531</f>
        <v>APAGADO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 t="str">
        <f>'RESUMEN TOTAL'!P298</f>
        <v>APAGADO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 t="str">
        <f>'RESUMEN TOTAL'!Q356</f>
        <v>APAGADO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 t="str">
        <f>'RESUMEN TOTAL'!P374</f>
        <v>APAGADO</v>
      </c>
      <c r="K360" t="str">
        <f>'RESUMEN TOTAL'!Q374</f>
        <v>APAGADO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 t="str">
        <f>'RESUMEN TOTAL'!Q381</f>
        <v>APAGADO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 t="str">
        <f>'RESUMEN TOTAL'!Q382</f>
        <v>APAGADO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 t="str">
        <f>'RESUMEN TOTAL'!Q412</f>
        <v>APAGADO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 t="str">
        <f>'RESUMEN TOTAL'!P413</f>
        <v>APAGADO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 t="str">
        <f>'RESUMEN TOTAL'!P432</f>
        <v>APAGADO</v>
      </c>
      <c r="K416" t="str">
        <f>'RESUMEN TOTAL'!Q432</f>
        <v>APAGADO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 t="str">
        <f>'RESUMEN TOTAL'!P433</f>
        <v>APAGADO</v>
      </c>
      <c r="K417" t="str">
        <f>'RESUMEN TOTAL'!Q433</f>
        <v>APAGADO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 t="str">
        <f>'RESUMEN TOTAL'!P434</f>
        <v>APAGADO</v>
      </c>
      <c r="K418" t="str">
        <f>'RESUMEN TOTAL'!Q434</f>
        <v>APAGADO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 t="str">
        <f>'RESUMEN TOTAL'!P435</f>
        <v>APAGADO</v>
      </c>
      <c r="K419" t="str">
        <f>'RESUMEN TOTAL'!Q435</f>
        <v>APAGADO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 t="str">
        <f>'RESUMEN TOTAL'!P440</f>
        <v>APAGADO</v>
      </c>
      <c r="K423" t="str">
        <f>'RESUMEN TOTAL'!Q440</f>
        <v>APAGADO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 t="str">
        <f>'RESUMEN TOTAL'!P459</f>
        <v>APAGADO</v>
      </c>
      <c r="K441" t="str">
        <f>'RESUMEN TOTAL'!Q459</f>
        <v>APAGADO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 t="str">
        <f>'RESUMEN TOTAL'!P492</f>
        <v>APAGADO</v>
      </c>
      <c r="K454" t="str">
        <f>'RESUMEN TOTAL'!Q492</f>
        <v>APAGADO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 t="str">
        <f>'RESUMEN TOTAL'!P493</f>
        <v>APAGADO</v>
      </c>
      <c r="K455" t="str">
        <f>'RESUMEN TOTAL'!Q493</f>
        <v>APAGADO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 t="str">
        <f>'RESUMEN TOTAL'!O486</f>
        <v>APAGADO</v>
      </c>
      <c r="J469" t="str">
        <f>'RESUMEN TOTAL'!P507</f>
        <v>APAGADO</v>
      </c>
      <c r="K469" t="str">
        <f>'RESUMEN TOTAL'!Q507</f>
        <v>APAGADO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 t="str">
        <f>'RESUMEN TOTAL'!O487</f>
        <v>APAGADO</v>
      </c>
      <c r="J470" t="str">
        <f>'RESUMEN TOTAL'!P508</f>
        <v>APAGADO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 t="str">
        <f>'RESUMEN TOTAL'!O492</f>
        <v>APAGADO</v>
      </c>
      <c r="J475" t="str">
        <f>'RESUMEN TOTAL'!P513</f>
        <v>APAGADO</v>
      </c>
      <c r="K475" t="str">
        <f>'RESUMEN TOTAL'!Q513</f>
        <v>APAGADO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 t="str">
        <f>'RESUMEN TOTAL'!O493</f>
        <v>APAGADO</v>
      </c>
      <c r="J476" t="str">
        <f>'RESUMEN TOTAL'!P514</f>
        <v>APAGADO</v>
      </c>
      <c r="K476" t="str">
        <f>'RESUMEN TOTAL'!Q514</f>
        <v>APAGADO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TOTAL'!N494</f>
        <v>0</v>
      </c>
      <c r="I477">
        <f>'RESUMEN TOTAL'!O494</f>
        <v>0</v>
      </c>
      <c r="J477" t="str">
        <f>'RESUMEN TOTAL'!P515</f>
        <v>APAGADO</v>
      </c>
      <c r="K477" t="str">
        <f>'RESUMEN TOTAL'!Q515</f>
        <v>APAGADO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TOTAL'!N495</f>
        <v>0</v>
      </c>
      <c r="I478">
        <f>'RESUMEN TOTAL'!O495</f>
        <v>0</v>
      </c>
      <c r="J478" t="str">
        <f>'RESUMEN TOTAL'!P516</f>
        <v>APAGADO</v>
      </c>
      <c r="K478" t="str">
        <f>'RESUMEN TOTAL'!Q516</f>
        <v>APAGADO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TOTAL'!N497</f>
        <v>0</v>
      </c>
      <c r="I480" t="str">
        <f>'RESUMEN TOTAL'!O497</f>
        <v>APAGADO</v>
      </c>
      <c r="J480" t="str">
        <f>'RESUMEN TOTAL'!P518</f>
        <v>APAGADO</v>
      </c>
      <c r="K480" t="str">
        <f>'RESUMEN TOTAL'!Q518</f>
        <v>APAGADO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TOTAL'!N498</f>
        <v>0</v>
      </c>
      <c r="I481" t="str">
        <f>'RESUMEN TOTAL'!O498</f>
        <v>APAGADO</v>
      </c>
      <c r="J481" t="str">
        <f>'RESUMEN TOTAL'!P519</f>
        <v>APAGADO</v>
      </c>
      <c r="K481" t="str">
        <f>'RESUMEN TOTAL'!Q519</f>
        <v>APAGADO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TOTAL'!N503</f>
        <v>0</v>
      </c>
      <c r="I486" t="str">
        <f>'RESUMEN TOTAL'!O503</f>
        <v>APAGADO</v>
      </c>
      <c r="J486" t="str">
        <f>'RESUMEN TOTAL'!P524</f>
        <v>APAGADO</v>
      </c>
      <c r="K486" t="str">
        <f>'RESUMEN TOTAL'!Q524</f>
        <v>APAGADO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TOTAL'!N505</f>
        <v>0</v>
      </c>
      <c r="I488" t="str">
        <f>'RESUMEN TOTAL'!O505</f>
        <v>APAGADO</v>
      </c>
      <c r="J488" t="str">
        <f>'RESUMEN TOTAL'!P526</f>
        <v>APAGADO</v>
      </c>
      <c r="K488" t="str">
        <f>'RESUMEN TOTAL'!Q526</f>
        <v>APAGADO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TOTAL'!N506</f>
        <v>0</v>
      </c>
      <c r="I489" t="str">
        <f>'RESUMEN TOTAL'!O506</f>
        <v>APAGADO</v>
      </c>
      <c r="J489" t="str">
        <f>'RESUMEN TOTAL'!P527</f>
        <v>APAGADO</v>
      </c>
      <c r="K489" t="str">
        <f>'RESUMEN TOTAL'!Q527</f>
        <v>APAGADO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 t="str">
        <f>'RESUMEN TOTAL'!P528</f>
        <v>APAGADO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TOTAL'!N508</f>
        <v>0</v>
      </c>
      <c r="I491" t="str">
        <f>'RESUMEN TOTAL'!O508</f>
        <v>APAGADO</v>
      </c>
      <c r="J491" t="str">
        <f>'RESUMEN TOTAL'!P529</f>
        <v>APAGADO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TOTAL'!N509</f>
        <v>0</v>
      </c>
      <c r="I492" t="str">
        <f>'RESUMEN TOTAL'!O509</f>
        <v>APAGADO</v>
      </c>
      <c r="J492" t="str">
        <f>'RESUMEN TOTAL'!P530</f>
        <v>APAGADO</v>
      </c>
      <c r="K492" t="str">
        <f>'RESUMEN TOTAL'!Q530</f>
        <v>APAGADO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TOTAL'!N510</f>
        <v>0</v>
      </c>
      <c r="I493" t="str">
        <f>'RESUMEN TOTAL'!O510</f>
        <v>APAGADO</v>
      </c>
      <c r="J493" t="str">
        <f>'RESUMEN TOTAL'!P531</f>
        <v>APAGADO</v>
      </c>
      <c r="K493" t="str">
        <f>'RESUMEN TOTAL'!Q531</f>
        <v>APAGADO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 t="str">
        <f>'RESUMEN TOTAL'!O515</f>
        <v>APAGADO</v>
      </c>
      <c r="J498" t="str">
        <f>'RESUMEN TOTAL'!P536</f>
        <v>APAGADO</v>
      </c>
      <c r="K498" t="str">
        <f>'RESUMEN TOTAL'!Q536</f>
        <v>APAGADO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 t="str">
        <f>'RESUMEN TOTAL'!O516</f>
        <v>APAGADO</v>
      </c>
      <c r="J499" t="str">
        <f>'RESUMEN TOTAL'!P537</f>
        <v>APAGADO</v>
      </c>
      <c r="K499" t="str">
        <f>'RESUMEN TOTAL'!Q537</f>
        <v>APAGADO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 t="str">
        <f>'RESUMEN TOTAL'!O518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 t="str">
        <f>'RESUMEN TOTAL'!O519</f>
        <v>APAGADO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 t="str">
        <f>'RESUMEN TOTAL'!O521</f>
        <v>APAGADO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 t="str">
        <f>'RESUMEN TOTAL'!O522</f>
        <v>APAGADO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 t="str">
        <f>'RESUMEN TOTAL'!O524</f>
        <v>APAGADO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 t="str">
        <f>'RESUMEN TOTAL'!O526</f>
        <v>APAGADO</v>
      </c>
      <c r="J509" t="str">
        <f>'RESUMEN TOTAL'!P545</f>
        <v>APAGADO</v>
      </c>
      <c r="K509" t="str">
        <f>'RESUMEN TOTAL'!Q545</f>
        <v>APAGADO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 t="str">
        <f>'RESUMEN TOTAL'!O527</f>
        <v>APAGADO</v>
      </c>
      <c r="J510" t="str">
        <f>'RESUMEN TOTAL'!P546</f>
        <v>APAGADO</v>
      </c>
      <c r="K510" t="str">
        <f>'RESUMEN TOTAL'!Q546</f>
        <v>APAGADO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TOTAL'!N528</f>
        <v>0</v>
      </c>
      <c r="I511" t="str">
        <f>'RESUMEN TOTAL'!O528</f>
        <v>APAGADO</v>
      </c>
      <c r="J511" t="str">
        <f>'RESUMEN TOTAL'!P547</f>
        <v>APAGADO</v>
      </c>
      <c r="K511" t="str">
        <f>'RESUMEN TOTAL'!Q547</f>
        <v>APAGADO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 t="str">
        <f>'RESUMEN TOTAL'!O530</f>
        <v>APAGADO</v>
      </c>
      <c r="J513" t="str">
        <f>'RESUMEN TOTAL'!P549</f>
        <v>APAGADO</v>
      </c>
      <c r="K513" t="str">
        <f>'RESUMEN TOTAL'!Q549</f>
        <v>APAGADO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 t="str">
        <f>'RESUMEN TOTAL'!O531</f>
        <v>APAGADO</v>
      </c>
      <c r="J514" t="str">
        <f>'RESUMEN TOTAL'!P550</f>
        <v>APAGADO</v>
      </c>
      <c r="K514" t="str">
        <f>'RESUMEN TOTAL'!Q550</f>
        <v>APAGADO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1" zoomScale="80" zoomScaleNormal="80" workbookViewId="0">
      <selection activeCell="B37" sqref="B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4</v>
      </c>
      <c r="D39" s="66">
        <v>51</v>
      </c>
      <c r="E39" s="67">
        <f t="shared" ref="E39" si="7">D39/C37</f>
        <v>0.11233480176211454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54</v>
      </c>
      <c r="E40" s="67">
        <f t="shared" ref="E40" si="8">D40/C37</f>
        <v>0.11894273127753303</v>
      </c>
      <c r="F40" s="143"/>
      <c r="G40" s="65" t="s">
        <v>1134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43"/>
      <c r="G41" s="65" t="s">
        <v>1398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1125</v>
      </c>
      <c r="C42" s="94">
        <v>37</v>
      </c>
      <c r="D42" s="139"/>
      <c r="E42" s="140">
        <v>0.14000000000000001</v>
      </c>
      <c r="F42" s="143"/>
      <c r="G42" s="65" t="s">
        <v>1404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1126</v>
      </c>
      <c r="C43" s="94">
        <v>18</v>
      </c>
      <c r="D43" s="94"/>
      <c r="E43" s="95">
        <v>0.09</v>
      </c>
      <c r="F43" s="144"/>
      <c r="G43" s="68" t="s">
        <v>1403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7.9299999999999995E-2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7.0499999999999993E-2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7.7100000000000002E-2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5.5100000000000003E-2</v>
      </c>
      <c r="F48" s="143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7.0000000000000007E-2</v>
      </c>
      <c r="F49" s="143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7.0000000000000007E-2</v>
      </c>
      <c r="F50" s="144"/>
      <c r="G50" s="68" t="s">
        <v>1403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547</v>
      </c>
      <c r="G6" s="36">
        <f t="shared" si="5"/>
        <v>9.3235831809872036E-2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547</v>
      </c>
      <c r="G7" s="36">
        <f t="shared" si="5"/>
        <v>0.10054844606946983</v>
      </c>
    </row>
    <row r="8" spans="1:7" x14ac:dyDescent="0.25">
      <c r="A8" s="17">
        <f>'APAGADOS RADIO'!L3</f>
        <v>45723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45724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C1" zoomScale="80" zoomScaleNormal="80" workbookViewId="0">
      <selection activeCell="F10" sqref="F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TOTAL'!C5:C550,"=BONOMO")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  <c r="AJ3" s="53">
        <f>COUNTIFS('RESUMEN TOTAL'!D5:D551, "=BONOMO",'RESUMEN TOTAL'!AP5:AP551,"=APAGADO")</f>
        <v>0</v>
      </c>
    </row>
    <row r="4" spans="1:36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  <c r="AJ5" s="55">
        <f>COUNTIFS('RESUMEN TOTAL'!D5:D537, "=COSEIDI",'RESUMEN TOTAL'!AP5:AP537,"=APAGADO")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 t="str">
        <f>'RESUMEN TOTAL'!P46</f>
        <v>APAGADO</v>
      </c>
      <c r="K44" s="86" t="str">
        <f>'RESUMEN TOTAL'!Q46</f>
        <v>APAGADO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 t="str">
        <f>'RESUMEN TOTAL'!Q56</f>
        <v>APAGADO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 t="str">
        <f>'RESUMEN TOTAL'!P59</f>
        <v>APAGADO</v>
      </c>
      <c r="K57" s="86" t="str">
        <f>'RESUMEN TOTAL'!Q59</f>
        <v>APAGADO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 t="str">
        <f>'RESUMEN TOTAL'!Q64</f>
        <v>APAGADO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 t="str">
        <f>'RESUMEN TOTAL'!P72</f>
        <v>APAGADO</v>
      </c>
      <c r="K70" s="86" t="str">
        <f>'RESUMEN TOTAL'!Q72</f>
        <v>APAGADO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 t="str">
        <f>'RESUMEN TOTAL'!P74</f>
        <v>APAGADO</v>
      </c>
      <c r="K72" s="86" t="str">
        <f>'RESUMEN TOTAL'!Q74</f>
        <v>APAGADO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 t="str">
        <f>'RESUMEN TOTAL'!P86</f>
        <v>APAGADO</v>
      </c>
      <c r="K84" s="86" t="str">
        <f>'RESUMEN TOTAL'!Q86</f>
        <v>APAGADO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 t="str">
        <f>'RESUMEN TOTAL'!Q87</f>
        <v>APAGADO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 t="str">
        <f>'RESUMEN TOTAL'!Q98</f>
        <v>APAGADO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 t="str">
        <f>'RESUMEN TOTAL'!P156</f>
        <v>APAGADO</v>
      </c>
      <c r="K151" s="86" t="str">
        <f>'RESUMEN TOTAL'!Q156</f>
        <v>APAGADO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 t="str">
        <f>'RESUMEN TOTAL'!P157</f>
        <v>APAGADO</v>
      </c>
      <c r="K152" s="86" t="str">
        <f>'RESUMEN TOTAL'!Q157</f>
        <v>APAGADO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 t="str">
        <f>'RESUMEN TOTAL'!P171</f>
        <v>APAGADO</v>
      </c>
      <c r="K166" s="86" t="str">
        <f>'RESUMEN TOTAL'!Q171</f>
        <v>APAGADO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 t="str">
        <f>'RESUMEN TOTAL'!P186</f>
        <v>APAGADO</v>
      </c>
      <c r="K180" s="86" t="str">
        <f>'RESUMEN TOTAL'!Q186</f>
        <v>APAGADO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 t="str">
        <f>'RESUMEN TOTAL'!Q201</f>
        <v>APAGADO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 t="str">
        <f>'RESUMEN TOTAL'!P226</f>
        <v>APAGADO</v>
      </c>
      <c r="K220" s="86" t="str">
        <f>'RESUMEN TOTAL'!Q226</f>
        <v>APAGADO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 t="str">
        <f>'RESUMEN TOTAL'!P227</f>
        <v>APAGADO</v>
      </c>
      <c r="K221" s="86" t="str">
        <f>'RESUMEN TOTAL'!Q227</f>
        <v>APAGADO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 t="str">
        <f>'RESUMEN TOTAL'!P247</f>
        <v>APAGADO</v>
      </c>
      <c r="K240" s="86" t="str">
        <f>'RESUMEN TOTAL'!Q247</f>
        <v>APAGADO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 t="str">
        <f>'RESUMEN TOTAL'!P248</f>
        <v>APAGADO</v>
      </c>
      <c r="K241" s="86" t="str">
        <f>'RESUMEN TOTAL'!Q248</f>
        <v>APAGADO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 t="str">
        <f>'RESUMEN TOTAL'!P249</f>
        <v>APAGADO</v>
      </c>
      <c r="K242" s="86" t="str">
        <f>'RESUMEN TOTAL'!Q249</f>
        <v>APAGADO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 t="str">
        <f>'RESUMEN TOTAL'!O278</f>
        <v>APAGADO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 t="str">
        <f>'RESUMEN TOTAL'!O281</f>
        <v>APAGADO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 t="str">
        <f>'RESUMEN TOTAL'!M289</f>
        <v>APAGADO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 t="str">
        <f>'RESUMEN TOTAL'!M290</f>
        <v>APAGADO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 t="str">
        <f>'RESUMEN TOTAL'!P298</f>
        <v>APAGADO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 t="str">
        <f>'RESUMEN TOTAL'!M324</f>
        <v>APAGADO</v>
      </c>
      <c r="H316" s="86" t="str">
        <f>'RESUMEN TOTAL'!O324</f>
        <v>APAGADO</v>
      </c>
      <c r="I316" s="86" t="e">
        <f>'RESUMEN TOTAL'!#REF!</f>
        <v>#REF!</v>
      </c>
      <c r="J316" s="86" t="str">
        <f>'RESUMEN TOTAL'!P324</f>
        <v>APAGADO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 t="str">
        <f>'RESUMEN TOTAL'!M344</f>
        <v>APAGADO</v>
      </c>
      <c r="H335" s="86">
        <f>'RESUMEN TOTAL'!N344</f>
        <v>0</v>
      </c>
      <c r="I335" s="86" t="str">
        <f>'RESUMEN TOTAL'!O344</f>
        <v>APAGADO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 t="str">
        <f>'RESUMEN TOTAL'!M345</f>
        <v>APAGADO</v>
      </c>
      <c r="H336" s="86">
        <f>'RESUMEN TOTAL'!N345</f>
        <v>0</v>
      </c>
      <c r="I336" s="86" t="str">
        <f>'RESUMEN TOTAL'!O345</f>
        <v>APAGADO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 t="str">
        <f>'RESUMEN TOTAL'!M346</f>
        <v>APAGADO</v>
      </c>
      <c r="H337" s="86">
        <f>'RESUMEN TOTAL'!N346</f>
        <v>0</v>
      </c>
      <c r="I337" s="86" t="str">
        <f>'RESUMEN TOTAL'!O346</f>
        <v>APAGADO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 t="str">
        <f>'RESUMEN TOTAL'!M347</f>
        <v>APAGADO</v>
      </c>
      <c r="H338" s="86">
        <f>'RESUMEN TOTAL'!N347</f>
        <v>0</v>
      </c>
      <c r="I338" s="86" t="str">
        <f>'RESUMEN TOTAL'!O347</f>
        <v>APAGADO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 t="str">
        <f>'RESUMEN TOTAL'!Q356</f>
        <v>APAGADO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 t="str">
        <f>'RESUMEN TOTAL'!O374</f>
        <v>APAGADO</v>
      </c>
      <c r="J365" s="86" t="str">
        <f>'RESUMEN TOTAL'!P374</f>
        <v>APAGADO</v>
      </c>
      <c r="K365" s="86" t="str">
        <f>'RESUMEN TOTAL'!Q374</f>
        <v>APAGADO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 t="str">
        <f>'RESUMEN TOTAL'!Q381</f>
        <v>APAGADO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 t="str">
        <f>'RESUMEN TOTAL'!Q382</f>
        <v>APAGADO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 t="str">
        <f>'RESUMEN TOTAL'!M401</f>
        <v>APAGADO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 t="str">
        <f>'RESUMEN TOTAL'!Q401</f>
        <v>APAGADO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 t="str">
        <f>'RESUMEN TOTAL'!Q412</f>
        <v>APAGADO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 t="str">
        <f>'RESUMEN TOTAL'!P413</f>
        <v>APAGADO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 t="str">
        <f>'RESUMEN TOTAL'!M432</f>
        <v>APAGADO</v>
      </c>
      <c r="H421" s="86">
        <f>'RESUMEN TOTAL'!N432</f>
        <v>0</v>
      </c>
      <c r="I421" s="86" t="str">
        <f>'RESUMEN TOTAL'!O432</f>
        <v>APAGADO</v>
      </c>
      <c r="J421" s="86" t="str">
        <f>'RESUMEN TOTAL'!P432</f>
        <v>APAGADO</v>
      </c>
      <c r="K421" s="86" t="str">
        <f>'RESUMEN TOTAL'!Q432</f>
        <v>APAGADO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 t="str">
        <f>'RESUMEN TOTAL'!M433</f>
        <v>APAGADO</v>
      </c>
      <c r="H422" s="86">
        <f>'RESUMEN TOTAL'!N433</f>
        <v>0</v>
      </c>
      <c r="I422" s="86" t="str">
        <f>'RESUMEN TOTAL'!O433</f>
        <v>APAGADO</v>
      </c>
      <c r="J422" s="86" t="str">
        <f>'RESUMEN TOTAL'!P433</f>
        <v>APAGADO</v>
      </c>
      <c r="K422" s="86" t="str">
        <f>'RESUMEN TOTAL'!Q433</f>
        <v>APAGADO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 t="str">
        <f>'RESUMEN TOTAL'!M434</f>
        <v>APAGADO</v>
      </c>
      <c r="H423" s="86">
        <f>'RESUMEN TOTAL'!N434</f>
        <v>0</v>
      </c>
      <c r="I423" s="86" t="str">
        <f>'RESUMEN TOTAL'!O434</f>
        <v>APAGADO</v>
      </c>
      <c r="J423" s="86" t="str">
        <f>'RESUMEN TOTAL'!P434</f>
        <v>APAGADO</v>
      </c>
      <c r="K423" s="86" t="str">
        <f>'RESUMEN TOTAL'!Q434</f>
        <v>APAGADO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 t="str">
        <f>'RESUMEN TOTAL'!M435</f>
        <v>APAGADO</v>
      </c>
      <c r="H424" s="86">
        <f>'RESUMEN TOTAL'!N435</f>
        <v>0</v>
      </c>
      <c r="I424" s="86" t="str">
        <f>'RESUMEN TOTAL'!O435</f>
        <v>APAGADO</v>
      </c>
      <c r="J424" s="86" t="str">
        <f>'RESUMEN TOTAL'!P435</f>
        <v>APAGADO</v>
      </c>
      <c r="K424" s="86" t="str">
        <f>'RESUMEN TOTAL'!Q435</f>
        <v>APAGADO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 t="str">
        <f>'RESUMEN TOTAL'!O440</f>
        <v>APAGADO</v>
      </c>
      <c r="J428" s="86" t="str">
        <f>'RESUMEN TOTAL'!P440</f>
        <v>APAGADO</v>
      </c>
      <c r="K428" s="86" t="str">
        <f>'RESUMEN TOTAL'!Q440</f>
        <v>APAGADO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 t="str">
        <f>'RESUMEN TOTAL'!M486</f>
        <v>APAGADO</v>
      </c>
      <c r="H474" s="86">
        <f>'RESUMEN TOTAL'!N486</f>
        <v>0</v>
      </c>
      <c r="I474" s="86" t="str">
        <f>'RESUMEN TOTAL'!O486</f>
        <v>APAGADO</v>
      </c>
      <c r="J474" s="86" t="str">
        <f>'RESUMEN TOTAL'!P486</f>
        <v>APAGADO</v>
      </c>
      <c r="K474" s="86" t="str">
        <f>'RESUMEN TOTAL'!Q486</f>
        <v>APAGADO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 t="str">
        <f>'RESUMEN TOTAL'!M487</f>
        <v>APAGADO</v>
      </c>
      <c r="H475" s="86">
        <f>'RESUMEN TOTAL'!N487</f>
        <v>0</v>
      </c>
      <c r="I475" s="86" t="str">
        <f>'RESUMEN TOTAL'!O487</f>
        <v>APAGADO</v>
      </c>
      <c r="J475" s="86" t="str">
        <f>'RESUMEN TOTAL'!P487</f>
        <v>APAGADO</v>
      </c>
      <c r="K475" s="86" t="str">
        <f>'RESUMEN TOTAL'!Q487</f>
        <v>APAGADO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 t="str">
        <f>'RESUMEN TOTAL'!M492</f>
        <v>APAGADO</v>
      </c>
      <c r="H480" s="86">
        <f>'RESUMEN TOTAL'!N492</f>
        <v>0</v>
      </c>
      <c r="I480" s="86" t="str">
        <f>'RESUMEN TOTAL'!O492</f>
        <v>APAGADO</v>
      </c>
      <c r="J480" s="86" t="str">
        <f>'RESUMEN TOTAL'!P492</f>
        <v>APAGADO</v>
      </c>
      <c r="K480" s="86" t="str">
        <f>'RESUMEN TOTAL'!Q492</f>
        <v>APAGADO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 t="str">
        <f>'RESUMEN TOTAL'!M493</f>
        <v>APAGADO</v>
      </c>
      <c r="H481" s="86">
        <f>'RESUMEN TOTAL'!N493</f>
        <v>0</v>
      </c>
      <c r="I481" s="86" t="str">
        <f>'RESUMEN TOTAL'!O493</f>
        <v>APAGADO</v>
      </c>
      <c r="J481" s="86" t="str">
        <f>'RESUMEN TOTAL'!P493</f>
        <v>APAGADO</v>
      </c>
      <c r="K481" s="86" t="str">
        <f>'RESUMEN TOTAL'!Q493</f>
        <v>APAGADO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>
        <f>'RESUMEN TOTAL'!N508</f>
        <v>0</v>
      </c>
      <c r="I496" s="86" t="str">
        <f>'RESUMEN TOTAL'!O508</f>
        <v>APAGADO</v>
      </c>
      <c r="J496" s="86" t="str">
        <f>'RESUMEN TOTAL'!P508</f>
        <v>APAGADO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 t="str">
        <f>'RESUMEN TOTAL'!M515</f>
        <v>APAGADO</v>
      </c>
      <c r="H503" s="86">
        <f>'RESUMEN TOTAL'!N515</f>
        <v>0</v>
      </c>
      <c r="I503" s="86" t="str">
        <f>'RESUMEN TOTAL'!O515</f>
        <v>APAGADO</v>
      </c>
      <c r="J503" s="86" t="str">
        <f>'RESUMEN TOTAL'!P515</f>
        <v>APAGADO</v>
      </c>
      <c r="K503" s="86" t="str">
        <f>'RESUMEN TOTAL'!Q515</f>
        <v>APAGADO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 t="str">
        <f>'RESUMEN TOTAL'!M516</f>
        <v>APAGADO</v>
      </c>
      <c r="H504" s="86">
        <f>'RESUMEN TOTAL'!N516</f>
        <v>0</v>
      </c>
      <c r="I504" s="86" t="str">
        <f>'RESUMEN TOTAL'!O516</f>
        <v>APAGADO</v>
      </c>
      <c r="J504" s="86" t="str">
        <f>'RESUMEN TOTAL'!P516</f>
        <v>APAGADO</v>
      </c>
      <c r="K504" s="86" t="str">
        <f>'RESUMEN TOTAL'!Q516</f>
        <v>APAGADO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 t="str">
        <f>'RESUMEN TOTAL'!M518</f>
        <v>APAGADO</v>
      </c>
      <c r="H506" s="86">
        <f>'RESUMEN TOTAL'!N518</f>
        <v>0</v>
      </c>
      <c r="I506" s="86" t="str">
        <f>'RESUMEN TOTAL'!O518</f>
        <v>APAGADO</v>
      </c>
      <c r="J506" s="86" t="str">
        <f>'RESUMEN TOTAL'!P518</f>
        <v>APAGADO</v>
      </c>
      <c r="K506" s="86" t="str">
        <f>'RESUMEN TOTAL'!Q518</f>
        <v>APAGADO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 t="str">
        <f>'RESUMEN TOTAL'!M519</f>
        <v>APAGADO</v>
      </c>
      <c r="H507" s="86">
        <f>'RESUMEN TOTAL'!N519</f>
        <v>0</v>
      </c>
      <c r="I507" s="86" t="str">
        <f>'RESUMEN TOTAL'!O519</f>
        <v>APAGADO</v>
      </c>
      <c r="J507" s="86" t="str">
        <f>'RESUMEN TOTAL'!P519</f>
        <v>APAGADO</v>
      </c>
      <c r="K507" s="86" t="str">
        <f>'RESUMEN TOTAL'!Q519</f>
        <v>APAGADO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 t="str">
        <f>'RESUMEN TOTAL'!M524</f>
        <v>APAGADO</v>
      </c>
      <c r="H510" s="86">
        <f>'RESUMEN TOTAL'!N524</f>
        <v>0</v>
      </c>
      <c r="I510" s="86" t="str">
        <f>'RESUMEN TOTAL'!O524</f>
        <v>APAGADO</v>
      </c>
      <c r="J510" s="86" t="str">
        <f>'RESUMEN TOTAL'!P524</f>
        <v>APAGADO</v>
      </c>
      <c r="K510" s="86" t="str">
        <f>'RESUMEN TOTAL'!Q524</f>
        <v>APAGADO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 t="str">
        <f>'RESUMEN TOTAL'!M526</f>
        <v>APAGADO</v>
      </c>
      <c r="H512" s="86">
        <f>'RESUMEN TOTAL'!N526</f>
        <v>0</v>
      </c>
      <c r="I512" s="86" t="str">
        <f>'RESUMEN TOTAL'!O526</f>
        <v>APAGADO</v>
      </c>
      <c r="J512" s="86" t="str">
        <f>'RESUMEN TOTAL'!P526</f>
        <v>APAGADO</v>
      </c>
      <c r="K512" s="86" t="str">
        <f>'RESUMEN TOTAL'!Q526</f>
        <v>APAGADO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 t="str">
        <f>'RESUMEN TOTAL'!M527</f>
        <v>APAGADO</v>
      </c>
      <c r="H513" s="86">
        <f>'RESUMEN TOTAL'!N527</f>
        <v>0</v>
      </c>
      <c r="I513" s="86" t="str">
        <f>'RESUMEN TOTAL'!O527</f>
        <v>APAGADO</v>
      </c>
      <c r="J513" s="86" t="str">
        <f>'RESUMEN TOTAL'!P527</f>
        <v>APAGADO</v>
      </c>
      <c r="K513" s="86" t="str">
        <f>'RESUMEN TOTAL'!Q527</f>
        <v>APAGADO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>
        <f>'RESUMEN TOTAL'!N528</f>
        <v>0</v>
      </c>
      <c r="I514" s="86" t="str">
        <f>'RESUMEN TOTAL'!O528</f>
        <v>APAGADO</v>
      </c>
      <c r="J514" s="86" t="str">
        <f>'RESUMEN TOTAL'!P528</f>
        <v>APAGADO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 t="str">
        <f>'RESUMEN TOTAL'!M529</f>
        <v>APAGADO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 t="str">
        <f>'RESUMEN TOTAL'!M530</f>
        <v>APAGADO</v>
      </c>
      <c r="H516" s="86">
        <f>'RESUMEN TOTAL'!N530</f>
        <v>0</v>
      </c>
      <c r="I516" s="86" t="str">
        <f>'RESUMEN TOTAL'!O530</f>
        <v>APAGADO</v>
      </c>
      <c r="J516" s="86" t="str">
        <f>'RESUMEN TOTAL'!P530</f>
        <v>APAGADO</v>
      </c>
      <c r="K516" s="86" t="str">
        <f>'RESUMEN TOTAL'!Q530</f>
        <v>APAGADO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 t="str">
        <f>'RESUMEN TOTAL'!M531</f>
        <v>APAGADO</v>
      </c>
      <c r="H517" s="86">
        <f>'RESUMEN TOTAL'!N531</f>
        <v>0</v>
      </c>
      <c r="I517" s="86" t="str">
        <f>'RESUMEN TOTAL'!O531</f>
        <v>APAGADO</v>
      </c>
      <c r="J517" s="86" t="str">
        <f>'RESUMEN TOTAL'!P531</f>
        <v>APAGADO</v>
      </c>
      <c r="K517" s="86" t="str">
        <f>'RESUMEN TOTAL'!Q531</f>
        <v>APAGADO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2025-03-06T11:14:13Z</dcterms:modified>
</cp:coreProperties>
</file>