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4BC767D7-141D-420E-A702-268280A92813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4" i="24" l="1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<sst xmlns="http://schemas.openxmlformats.org/spreadsheetml/2006/main" count="5295" uniqueCount="1685">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</sst>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0" borderId="15" xfId="0" applyFill="1" applyBorder="1"/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3" zoomScaleNormal="53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E383" sqref="E383:E40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24</v>
      </c>
      <c r="J7" s="34">
        <f t="shared" ref="J7:J16" si="6">COUNTIF(L7:AM7,"APAGADO")</f>
        <v>4</v>
      </c>
      <c r="K7" s="35">
        <f t="shared" ref="K7:K16" si="7">(I7)/(J7+I7)</f>
        <v>0.8571428571428571</v>
      </c>
      <c r="L7" s="86"/>
      <c r="M7" s="86"/>
      <c r="N7" s="86"/>
      <c r="O7" s="86" t="s">
        <v>1683</v>
      </c>
      <c r="P7" s="86" t="s">
        <v>1683</v>
      </c>
      <c r="Q7" s="86" t="s">
        <v>1683</v>
      </c>
      <c r="R7" s="86" t="s">
        <v>1683</v>
      </c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/>
      <c r="M8" s="86" t="s">
        <v>1683</v>
      </c>
      <c r="N8" s="86" t="s">
        <v>1683</v>
      </c>
      <c r="O8" s="86" t="s">
        <v>1683</v>
      </c>
      <c r="P8" s="86" t="s">
        <v>1683</v>
      </c>
      <c r="Q8" s="86" t="s">
        <v>1683</v>
      </c>
      <c r="R8" s="86" t="s">
        <v>1683</v>
      </c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24</v>
      </c>
      <c r="J10" s="34">
        <f t="shared" si="6"/>
        <v>4</v>
      </c>
      <c r="K10" s="35">
        <f t="shared" si="7"/>
        <v>0.8571428571428571</v>
      </c>
      <c r="L10" s="86"/>
      <c r="M10" s="86"/>
      <c r="N10" s="86"/>
      <c r="O10" s="86" t="s">
        <v>1683</v>
      </c>
      <c r="P10" s="86" t="s">
        <v>1683</v>
      </c>
      <c r="Q10" s="86" t="s">
        <v>1683</v>
      </c>
      <c r="R10" s="86" t="s">
        <v>1683</v>
      </c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1683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1683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1683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27</v>
      </c>
      <c r="J34" s="34">
        <f t="shared" si="14"/>
        <v>1</v>
      </c>
      <c r="K34" s="35">
        <f t="shared" si="15"/>
        <v>0.9642857142857143</v>
      </c>
      <c r="L34" s="86"/>
      <c r="M34" s="86"/>
      <c r="N34" s="86"/>
      <c r="O34" s="86"/>
      <c r="P34" s="86"/>
      <c r="Q34" s="86"/>
      <c r="R34" s="86" t="s">
        <v>1683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1683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27</v>
      </c>
      <c r="J42" s="34">
        <f t="shared" si="14"/>
        <v>1</v>
      </c>
      <c r="K42" s="35">
        <f t="shared" si="15"/>
        <v>0.9642857142857143</v>
      </c>
      <c r="L42" s="86"/>
      <c r="M42" s="86"/>
      <c r="N42" s="86"/>
      <c r="O42" s="86"/>
      <c r="P42" s="86" t="s">
        <v>1683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22</v>
      </c>
      <c r="J49" s="34">
        <f t="shared" si="14"/>
        <v>6</v>
      </c>
      <c r="K49" s="35">
        <f t="shared" si="15"/>
        <v>0.7857142857142857</v>
      </c>
      <c r="L49" s="86"/>
      <c r="M49" s="86" t="s">
        <v>1683</v>
      </c>
      <c r="N49" s="86" t="s">
        <v>1683</v>
      </c>
      <c r="O49" s="86" t="s">
        <v>1683</v>
      </c>
      <c r="P49" s="86" t="s">
        <v>1683</v>
      </c>
      <c r="Q49" s="86" t="s">
        <v>1683</v>
      </c>
      <c r="R49" s="86" t="s">
        <v>1683</v>
      </c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27</v>
      </c>
      <c r="J61" s="34">
        <f t="shared" ref="J61:J82" si="16">COUNTIF(L61:AM61,"APAGADO")</f>
        <v>1</v>
      </c>
      <c r="K61" s="35">
        <f t="shared" ref="K61:K82" si="17">(I61)/(J61+I61)</f>
        <v>0.9642857142857143</v>
      </c>
      <c r="L61" s="86"/>
      <c r="M61" s="86"/>
      <c r="N61" s="86"/>
      <c r="O61" s="86"/>
      <c r="P61" s="86" t="s">
        <v>1683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1683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25</v>
      </c>
      <c r="J95" s="34">
        <f t="shared" si="19"/>
        <v>3</v>
      </c>
      <c r="K95" s="35">
        <f t="shared" si="20"/>
        <v>0.8928571428571429</v>
      </c>
      <c r="L95" s="86"/>
      <c r="M95" s="86"/>
      <c r="N95" s="86"/>
      <c r="O95" s="86" t="s">
        <v>1683</v>
      </c>
      <c r="P95" s="86"/>
      <c r="Q95" s="86" t="s">
        <v>1683</v>
      </c>
      <c r="R95" s="86" t="s">
        <v>1683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25</v>
      </c>
      <c r="J96" s="34">
        <f t="shared" si="19"/>
        <v>3</v>
      </c>
      <c r="K96" s="35">
        <f t="shared" si="20"/>
        <v>0.8928571428571429</v>
      </c>
      <c r="L96" s="86"/>
      <c r="M96" s="86"/>
      <c r="N96" s="86"/>
      <c r="O96" s="86" t="s">
        <v>1683</v>
      </c>
      <c r="P96" s="86"/>
      <c r="Q96" s="86" t="s">
        <v>1683</v>
      </c>
      <c r="R96" s="86" t="s">
        <v>1683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22</v>
      </c>
      <c r="J110" s="34">
        <f t="shared" ref="J110" si="21">COUNTIF(L110:AM110,"APAGADO")</f>
        <v>6</v>
      </c>
      <c r="K110" s="35">
        <f t="shared" ref="K110" si="22">(I110)/(J110+I110)</f>
        <v>0.7857142857142857</v>
      </c>
      <c r="L110" s="86"/>
      <c r="M110" s="86" t="s">
        <v>1683</v>
      </c>
      <c r="N110" s="86" t="s">
        <v>1683</v>
      </c>
      <c r="O110" s="86" t="s">
        <v>1683</v>
      </c>
      <c r="P110" s="86" t="s">
        <v>1683</v>
      </c>
      <c r="Q110" s="86" t="s">
        <v>1683</v>
      </c>
      <c r="R110" s="86" t="s">
        <v>1683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27</v>
      </c>
      <c r="J113" s="34">
        <f t="shared" si="23"/>
        <v>1</v>
      </c>
      <c r="K113" s="35">
        <f t="shared" si="24"/>
        <v>0.9642857142857143</v>
      </c>
      <c r="L113" s="86"/>
      <c r="M113" s="86"/>
      <c r="N113" s="86"/>
      <c r="O113" s="86"/>
      <c r="P113" s="86" t="s">
        <v>1683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22</v>
      </c>
      <c r="J118" s="34">
        <f t="shared" si="26"/>
        <v>6</v>
      </c>
      <c r="K118" s="35">
        <f t="shared" si="27"/>
        <v>0.7857142857142857</v>
      </c>
      <c r="L118" s="86"/>
      <c r="M118" s="86" t="s">
        <v>1683</v>
      </c>
      <c r="N118" s="86" t="s">
        <v>1683</v>
      </c>
      <c r="O118" s="86" t="s">
        <v>1683</v>
      </c>
      <c r="P118" s="86" t="s">
        <v>1683</v>
      </c>
      <c r="Q118" s="86" t="s">
        <v>1683</v>
      </c>
      <c r="R118" s="86" t="s">
        <v>1683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22</v>
      </c>
      <c r="J125" s="34">
        <f t="shared" si="26"/>
        <v>6</v>
      </c>
      <c r="K125" s="35">
        <f t="shared" si="27"/>
        <v>0.7857142857142857</v>
      </c>
      <c r="L125" s="86"/>
      <c r="M125" s="86" t="s">
        <v>1683</v>
      </c>
      <c r="N125" s="86" t="s">
        <v>1683</v>
      </c>
      <c r="O125" s="86" t="s">
        <v>1683</v>
      </c>
      <c r="P125" s="86" t="s">
        <v>1683</v>
      </c>
      <c r="Q125" s="86" t="s">
        <v>1683</v>
      </c>
      <c r="R125" s="86" t="s">
        <v>1683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22</v>
      </c>
      <c r="J128" s="34">
        <f t="shared" si="26"/>
        <v>6</v>
      </c>
      <c r="K128" s="35">
        <f t="shared" si="27"/>
        <v>0.7857142857142857</v>
      </c>
      <c r="L128" s="86"/>
      <c r="M128" s="86" t="s">
        <v>1683</v>
      </c>
      <c r="N128" s="86" t="s">
        <v>1683</v>
      </c>
      <c r="O128" s="86" t="s">
        <v>1683</v>
      </c>
      <c r="P128" s="86" t="s">
        <v>1683</v>
      </c>
      <c r="Q128" s="86" t="s">
        <v>1683</v>
      </c>
      <c r="R128" s="86" t="s">
        <v>1683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22</v>
      </c>
      <c r="J129" s="34">
        <f t="shared" si="26"/>
        <v>6</v>
      </c>
      <c r="K129" s="35">
        <f t="shared" si="27"/>
        <v>0.7857142857142857</v>
      </c>
      <c r="L129" s="86"/>
      <c r="M129" s="86" t="s">
        <v>1683</v>
      </c>
      <c r="N129" s="86" t="s">
        <v>1683</v>
      </c>
      <c r="O129" s="86" t="s">
        <v>1683</v>
      </c>
      <c r="P129" s="86" t="s">
        <v>1683</v>
      </c>
      <c r="Q129" s="86" t="s">
        <v>1683</v>
      </c>
      <c r="R129" s="86" t="s">
        <v>1683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1683</v>
      </c>
      <c r="N134" s="86" t="s">
        <v>1683</v>
      </c>
      <c r="O134" s="86" t="s">
        <v>1683</v>
      </c>
      <c r="P134" s="86"/>
      <c r="Q134" s="86"/>
      <c r="R134" s="86" t="s">
        <v>1683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1683</v>
      </c>
      <c r="N135" s="86" t="s">
        <v>1683</v>
      </c>
      <c r="O135" s="86" t="s">
        <v>1683</v>
      </c>
      <c r="P135" s="86"/>
      <c r="Q135" s="86"/>
      <c r="R135" s="86" t="s">
        <v>1683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1683</v>
      </c>
      <c r="N136" s="86" t="s">
        <v>1683</v>
      </c>
      <c r="O136" s="86" t="s">
        <v>1683</v>
      </c>
      <c r="P136" s="86"/>
      <c r="Q136" s="86"/>
      <c r="R136" s="86" t="s">
        <v>1683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1683</v>
      </c>
      <c r="N137" s="86" t="s">
        <v>1683</v>
      </c>
      <c r="O137" s="86" t="s">
        <v>1683</v>
      </c>
      <c r="P137" s="86"/>
      <c r="Q137" s="86"/>
      <c r="R137" s="86" t="s">
        <v>1683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1683</v>
      </c>
      <c r="N139" s="86" t="s">
        <v>1683</v>
      </c>
      <c r="O139" s="86"/>
      <c r="P139" s="86" t="s">
        <v>1683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1683</v>
      </c>
      <c r="N140" s="86" t="s">
        <v>1683</v>
      </c>
      <c r="O140" s="86"/>
      <c r="P140" s="86" t="s">
        <v>1683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1683</v>
      </c>
      <c r="N144" s="86" t="s">
        <v>1683</v>
      </c>
      <c r="O144" s="86"/>
      <c r="P144" s="86" t="s">
        <v>1683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1683</v>
      </c>
      <c r="N148" s="86" t="s">
        <v>1683</v>
      </c>
      <c r="O148" s="86"/>
      <c r="P148" s="86" t="s">
        <v>1683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1683</v>
      </c>
      <c r="N149" s="86" t="s">
        <v>1683</v>
      </c>
      <c r="O149" s="86"/>
      <c r="P149" s="86" t="s">
        <v>1683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1683</v>
      </c>
      <c r="N150" s="86" t="s">
        <v>1683</v>
      </c>
      <c r="O150" s="86"/>
      <c r="P150" s="86" t="s">
        <v>1683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1683</v>
      </c>
      <c r="N151" s="86" t="s">
        <v>1683</v>
      </c>
      <c r="O151" s="86"/>
      <c r="P151" s="86" t="s">
        <v>1683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1683</v>
      </c>
      <c r="N154" s="86" t="s">
        <v>1683</v>
      </c>
      <c r="O154" s="86" t="s">
        <v>1683</v>
      </c>
      <c r="P154" s="86"/>
      <c r="Q154" s="86"/>
      <c r="R154" s="86" t="s">
        <v>1683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1683</v>
      </c>
      <c r="N155" s="86" t="s">
        <v>1683</v>
      </c>
      <c r="O155" s="86" t="s">
        <v>1683</v>
      </c>
      <c r="P155" s="86"/>
      <c r="Q155" s="86"/>
      <c r="R155" s="86" t="s">
        <v>1683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22</v>
      </c>
      <c r="J156" s="34">
        <f t="shared" si="26"/>
        <v>6</v>
      </c>
      <c r="K156" s="35">
        <f t="shared" si="27"/>
        <v>0.7857142857142857</v>
      </c>
      <c r="L156" s="86"/>
      <c r="M156" s="86" t="s">
        <v>1683</v>
      </c>
      <c r="N156" s="86" t="s">
        <v>1683</v>
      </c>
      <c r="O156" s="86" t="s">
        <v>1683</v>
      </c>
      <c r="P156" s="86" t="s">
        <v>1683</v>
      </c>
      <c r="Q156" s="86" t="s">
        <v>1683</v>
      </c>
      <c r="R156" s="86" t="s">
        <v>1683</v>
      </c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27</v>
      </c>
      <c r="J160" s="34">
        <f t="shared" si="29"/>
        <v>1</v>
      </c>
      <c r="K160" s="35">
        <f t="shared" si="30"/>
        <v>0.9642857142857143</v>
      </c>
      <c r="L160" s="86"/>
      <c r="M160" s="86"/>
      <c r="N160" s="86"/>
      <c r="O160" s="86"/>
      <c r="P160" s="86"/>
      <c r="Q160" s="86"/>
      <c r="R160" s="86" t="s">
        <v>1683</v>
      </c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26</v>
      </c>
      <c r="J161" s="34">
        <f t="shared" si="29"/>
        <v>2</v>
      </c>
      <c r="K161" s="35">
        <f t="shared" si="30"/>
        <v>0.9285714285714286</v>
      </c>
      <c r="L161" s="86"/>
      <c r="M161" s="86" t="s">
        <v>1683</v>
      </c>
      <c r="N161" s="86"/>
      <c r="O161" s="86"/>
      <c r="P161" s="86"/>
      <c r="Q161" s="86"/>
      <c r="R161" s="86" t="s">
        <v>1683</v>
      </c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22</v>
      </c>
      <c r="J162" s="34">
        <f t="shared" si="29"/>
        <v>6</v>
      </c>
      <c r="K162" s="35">
        <f t="shared" si="30"/>
        <v>0.7857142857142857</v>
      </c>
      <c r="L162" s="86"/>
      <c r="M162" s="86" t="s">
        <v>1683</v>
      </c>
      <c r="N162" s="86" t="s">
        <v>1683</v>
      </c>
      <c r="O162" s="86" t="s">
        <v>1683</v>
      </c>
      <c r="P162" s="86" t="s">
        <v>1683</v>
      </c>
      <c r="Q162" s="86" t="s">
        <v>1683</v>
      </c>
      <c r="R162" s="86" t="s">
        <v>1683</v>
      </c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 t="s">
        <v>1683</v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 t="s">
        <v>1683</v>
      </c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 t="s">
        <v>1683</v>
      </c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/>
      <c r="M189" s="86"/>
      <c r="N189" s="86"/>
      <c r="O189" s="86"/>
      <c r="P189" s="86" t="s">
        <v>1683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22</v>
      </c>
      <c r="J204" s="34">
        <f t="shared" ref="J204:J221" si="41">COUNTIF(L204:AM204,"APAGADO")</f>
        <v>6</v>
      </c>
      <c r="K204" s="35">
        <f t="shared" ref="K204:K221" si="42">(I204)/(J204+I204)</f>
        <v>0.7857142857142857</v>
      </c>
      <c r="L204" s="86"/>
      <c r="M204" s="86" t="s">
        <v>1683</v>
      </c>
      <c r="N204" s="86" t="s">
        <v>1683</v>
      </c>
      <c r="O204" s="86" t="s">
        <v>1683</v>
      </c>
      <c r="P204" s="86" t="s">
        <v>1683</v>
      </c>
      <c r="Q204" s="86" t="s">
        <v>1683</v>
      </c>
      <c r="R204" s="86" t="s">
        <v>1683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25</v>
      </c>
      <c r="J205" s="34">
        <f t="shared" si="41"/>
        <v>3</v>
      </c>
      <c r="K205" s="35">
        <f t="shared" si="42"/>
        <v>0.8928571428571429</v>
      </c>
      <c r="L205" s="86"/>
      <c r="M205" s="86" t="s">
        <v>1683</v>
      </c>
      <c r="N205" s="86" t="s">
        <v>1683</v>
      </c>
      <c r="O205" s="86"/>
      <c r="P205" s="86"/>
      <c r="Q205" s="86"/>
      <c r="R205" s="87" t="s">
        <v>1683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25</v>
      </c>
      <c r="J207" s="34">
        <f t="shared" si="41"/>
        <v>3</v>
      </c>
      <c r="K207" s="35">
        <f t="shared" si="42"/>
        <v>0.8928571428571429</v>
      </c>
      <c r="L207" s="86"/>
      <c r="M207" s="86" t="s">
        <v>1683</v>
      </c>
      <c r="N207" s="86" t="s">
        <v>1683</v>
      </c>
      <c r="O207" s="86" t="s">
        <v>1683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/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27</v>
      </c>
      <c r="J234" s="34">
        <f t="shared" si="50"/>
        <v>1</v>
      </c>
      <c r="K234" s="35">
        <f t="shared" si="51"/>
        <v>0.9642857142857143</v>
      </c>
      <c r="L234" s="86"/>
      <c r="M234" s="86"/>
      <c r="N234" s="86"/>
      <c r="O234" s="86"/>
      <c r="P234" s="86" t="s">
        <v>1683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24</v>
      </c>
      <c r="J246" s="34">
        <f t="shared" si="50"/>
        <v>4</v>
      </c>
      <c r="K246" s="35">
        <f t="shared" si="51"/>
        <v>0.8571428571428571</v>
      </c>
      <c r="L246" s="86"/>
      <c r="M246" s="86" t="s">
        <v>1683</v>
      </c>
      <c r="N246" s="86" t="s">
        <v>1683</v>
      </c>
      <c r="O246" s="86" t="s">
        <v>1683</v>
      </c>
      <c r="P246" s="86"/>
      <c r="Q246" s="86"/>
      <c r="R246" s="86" t="s">
        <v>1683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24</v>
      </c>
      <c r="J247" s="34">
        <f t="shared" si="50"/>
        <v>4</v>
      </c>
      <c r="K247" s="35">
        <f t="shared" si="51"/>
        <v>0.8571428571428571</v>
      </c>
      <c r="L247" s="86"/>
      <c r="M247" s="86" t="s">
        <v>1683</v>
      </c>
      <c r="N247" s="86" t="s">
        <v>1683</v>
      </c>
      <c r="O247" s="86" t="s">
        <v>1683</v>
      </c>
      <c r="P247" s="86"/>
      <c r="Q247" s="86"/>
      <c r="R247" s="86" t="s">
        <v>1683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1683</v>
      </c>
      <c r="N248" s="86" t="s">
        <v>1683</v>
      </c>
      <c r="O248" s="86" t="s">
        <v>1683</v>
      </c>
      <c r="P248" s="86"/>
      <c r="Q248" s="86"/>
      <c r="R248" s="86" t="s">
        <v>1683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1683</v>
      </c>
      <c r="N249" s="86" t="s">
        <v>1683</v>
      </c>
      <c r="O249" s="86" t="s">
        <v>1683</v>
      </c>
      <c r="P249" s="86"/>
      <c r="Q249" s="86"/>
      <c r="R249" s="86" t="s">
        <v>1683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1683</v>
      </c>
      <c r="N250" s="86" t="s">
        <v>1683</v>
      </c>
      <c r="O250" s="86" t="s">
        <v>1683</v>
      </c>
      <c r="P250" s="86"/>
      <c r="Q250" s="86"/>
      <c r="R250" s="86" t="s">
        <v>1683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1683</v>
      </c>
      <c r="N251" s="86" t="s">
        <v>1683</v>
      </c>
      <c r="O251" s="86" t="s">
        <v>1683</v>
      </c>
      <c r="P251" s="86"/>
      <c r="Q251" s="86"/>
      <c r="R251" s="86" t="s">
        <v>1683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22</v>
      </c>
      <c r="J253" s="34">
        <f t="shared" si="50"/>
        <v>6</v>
      </c>
      <c r="K253" s="35">
        <f t="shared" si="51"/>
        <v>0.7857142857142857</v>
      </c>
      <c r="L253" s="86"/>
      <c r="M253" s="86" t="s">
        <v>1683</v>
      </c>
      <c r="N253" s="86" t="s">
        <v>1683</v>
      </c>
      <c r="O253" s="86" t="s">
        <v>1683</v>
      </c>
      <c r="P253" s="86" t="s">
        <v>1683</v>
      </c>
      <c r="Q253" s="86" t="s">
        <v>1683</v>
      </c>
      <c r="R253" s="86" t="s">
        <v>1683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22</v>
      </c>
      <c r="J260" s="34">
        <f t="shared" si="50"/>
        <v>6</v>
      </c>
      <c r="K260" s="35">
        <f t="shared" si="51"/>
        <v>0.7857142857142857</v>
      </c>
      <c r="L260" s="86"/>
      <c r="M260" s="86" t="s">
        <v>1683</v>
      </c>
      <c r="N260" s="86" t="s">
        <v>1683</v>
      </c>
      <c r="O260" s="86" t="s">
        <v>1683</v>
      </c>
      <c r="P260" s="86" t="s">
        <v>1683</v>
      </c>
      <c r="Q260" s="86" t="s">
        <v>1683</v>
      </c>
      <c r="R260" s="86" t="s">
        <v>1683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1683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1683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22</v>
      </c>
      <c r="J265" s="34">
        <f t="shared" si="50"/>
        <v>6</v>
      </c>
      <c r="K265" s="35">
        <f t="shared" si="51"/>
        <v>0.7857142857142857</v>
      </c>
      <c r="L265" s="86"/>
      <c r="M265" s="86" t="s">
        <v>1683</v>
      </c>
      <c r="N265" s="86" t="s">
        <v>1683</v>
      </c>
      <c r="O265" s="86" t="s">
        <v>1683</v>
      </c>
      <c r="P265" s="86" t="s">
        <v>1683</v>
      </c>
      <c r="Q265" s="86" t="s">
        <v>1683</v>
      </c>
      <c r="R265" s="86" t="s">
        <v>1683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27</v>
      </c>
      <c r="J294" s="34">
        <f t="shared" ref="J294:J296" si="62">COUNTIF(L294:AM294,"APAGADO")</f>
        <v>1</v>
      </c>
      <c r="K294" s="35">
        <f t="shared" ref="K294:K296" si="63">(I294)/(J294+I294)</f>
        <v>0.9642857142857143</v>
      </c>
      <c r="L294" s="86"/>
      <c r="M294" s="86"/>
      <c r="N294" s="86"/>
      <c r="O294" s="86"/>
      <c r="P294" s="86"/>
      <c r="Q294" s="86"/>
      <c r="R294" s="86" t="s">
        <v>1683</v>
      </c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27</v>
      </c>
      <c r="J295" s="34">
        <f t="shared" si="62"/>
        <v>1</v>
      </c>
      <c r="K295" s="35">
        <f t="shared" si="63"/>
        <v>0.9642857142857143</v>
      </c>
      <c r="L295" s="86"/>
      <c r="M295" s="86"/>
      <c r="N295" s="86"/>
      <c r="O295" s="86"/>
      <c r="P295" s="86"/>
      <c r="Q295" s="86"/>
      <c r="R295" s="86" t="s">
        <v>1683</v>
      </c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27</v>
      </c>
      <c r="J296" s="34">
        <f t="shared" si="62"/>
        <v>1</v>
      </c>
      <c r="K296" s="35">
        <f t="shared" si="63"/>
        <v>0.9642857142857143</v>
      </c>
      <c r="L296" s="86"/>
      <c r="M296" s="86"/>
      <c r="N296" s="86"/>
      <c r="O296" s="86"/>
      <c r="P296" s="86"/>
      <c r="Q296" s="86"/>
      <c r="R296" s="86" t="s">
        <v>1683</v>
      </c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27</v>
      </c>
      <c r="J297" s="34">
        <f t="shared" si="52"/>
        <v>1</v>
      </c>
      <c r="K297" s="35">
        <f t="shared" si="53"/>
        <v>0.9642857142857143</v>
      </c>
      <c r="L297" s="86"/>
      <c r="M297" s="86"/>
      <c r="N297" s="86"/>
      <c r="O297" s="86"/>
      <c r="P297" s="86"/>
      <c r="Q297" s="86" t="s">
        <v>1683</v>
      </c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27</v>
      </c>
      <c r="J298" s="34">
        <f t="shared" si="52"/>
        <v>1</v>
      </c>
      <c r="K298" s="35">
        <f t="shared" si="53"/>
        <v>0.9642857142857143</v>
      </c>
      <c r="L298" s="86"/>
      <c r="M298" s="86"/>
      <c r="N298" s="86"/>
      <c r="O298" s="86"/>
      <c r="P298" s="86"/>
      <c r="Q298" s="86" t="s">
        <v>1683</v>
      </c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24</v>
      </c>
      <c r="J303" s="34">
        <f t="shared" si="52"/>
        <v>4</v>
      </c>
      <c r="K303" s="35">
        <f t="shared" si="53"/>
        <v>0.8571428571428571</v>
      </c>
      <c r="L303" s="86"/>
      <c r="M303" s="86"/>
      <c r="N303" s="86" t="s">
        <v>1683</v>
      </c>
      <c r="O303" s="86" t="s">
        <v>1683</v>
      </c>
      <c r="P303" s="86" t="s">
        <v>1683</v>
      </c>
      <c r="Q303" s="86" t="s">
        <v>1683</v>
      </c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23</v>
      </c>
      <c r="J312" s="34">
        <f t="shared" si="52"/>
        <v>5</v>
      </c>
      <c r="K312" s="35">
        <f t="shared" si="53"/>
        <v>0.8214285714285714</v>
      </c>
      <c r="L312" s="86"/>
      <c r="M312" s="86" t="s">
        <v>1683</v>
      </c>
      <c r="N312" s="86" t="s">
        <v>1683</v>
      </c>
      <c r="O312" s="86" t="s">
        <v>1683</v>
      </c>
      <c r="P312" s="86"/>
      <c r="Q312" s="86" t="s">
        <v>1683</v>
      </c>
      <c r="R312" s="86" t="s">
        <v>1683</v>
      </c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/>
      <c r="M314" s="86" t="s">
        <v>1683</v>
      </c>
      <c r="N314" s="86" t="s">
        <v>1683</v>
      </c>
      <c r="O314" s="86" t="s">
        <v>1683</v>
      </c>
      <c r="P314" s="86" t="s">
        <v>1683</v>
      </c>
      <c r="Q314" s="86" t="s">
        <v>1683</v>
      </c>
      <c r="R314" s="86" t="s">
        <v>1683</v>
      </c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22</v>
      </c>
      <c r="J319" s="34">
        <f t="shared" si="52"/>
        <v>6</v>
      </c>
      <c r="K319" s="35">
        <f t="shared" si="53"/>
        <v>0.7857142857142857</v>
      </c>
      <c r="L319" s="86"/>
      <c r="M319" s="86" t="s">
        <v>1683</v>
      </c>
      <c r="N319" s="86" t="s">
        <v>1683</v>
      </c>
      <c r="O319" s="86" t="s">
        <v>1683</v>
      </c>
      <c r="P319" s="86" t="s">
        <v>1683</v>
      </c>
      <c r="Q319" s="86" t="s">
        <v>1683</v>
      </c>
      <c r="R319" s="86" t="s">
        <v>1683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22</v>
      </c>
      <c r="J320" s="34">
        <f>COUNTIF(L320:AM320,"APAGADO")</f>
        <v>6</v>
      </c>
      <c r="K320" s="35">
        <f>(I320)/(J320+I320)</f>
        <v>0.7857142857142857</v>
      </c>
      <c r="L320" s="86"/>
      <c r="M320" s="86" t="s">
        <v>1683</v>
      </c>
      <c r="N320" s="86" t="s">
        <v>1683</v>
      </c>
      <c r="O320" s="86" t="s">
        <v>1683</v>
      </c>
      <c r="P320" s="86" t="s">
        <v>1683</v>
      </c>
      <c r="Q320" s="86" t="s">
        <v>1683</v>
      </c>
      <c r="R320" s="86" t="s">
        <v>1683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22</v>
      </c>
      <c r="J321" s="34">
        <f>COUNTIF(L321:AM321,"APAGADO")</f>
        <v>6</v>
      </c>
      <c r="K321" s="35">
        <f>(I321)/(J321+I321)</f>
        <v>0.7857142857142857</v>
      </c>
      <c r="L321" s="86"/>
      <c r="M321" s="86" t="s">
        <v>1683</v>
      </c>
      <c r="N321" s="86" t="s">
        <v>1683</v>
      </c>
      <c r="O321" s="86" t="s">
        <v>1683</v>
      </c>
      <c r="P321" s="86" t="s">
        <v>1683</v>
      </c>
      <c r="Q321" s="86" t="s">
        <v>1683</v>
      </c>
      <c r="R321" s="86" t="s">
        <v>1683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22</v>
      </c>
      <c r="J347" s="34">
        <f>COUNTIF(L347:AM347,"APAGADO")</f>
        <v>6</v>
      </c>
      <c r="K347" s="35">
        <f>(I347)/(J347+I347)</f>
        <v>0.7857142857142857</v>
      </c>
      <c r="L347" s="86"/>
      <c r="M347" s="86" t="s">
        <v>1683</v>
      </c>
      <c r="N347" s="86" t="s">
        <v>1683</v>
      </c>
      <c r="O347" s="86" t="s">
        <v>1683</v>
      </c>
      <c r="P347" s="86" t="s">
        <v>1683</v>
      </c>
      <c r="Q347" s="86" t="s">
        <v>1683</v>
      </c>
      <c r="R347" s="86" t="s">
        <v>1683</v>
      </c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22</v>
      </c>
      <c r="J352" s="34">
        <f t="shared" si="72"/>
        <v>6</v>
      </c>
      <c r="K352" s="35">
        <f t="shared" si="73"/>
        <v>0.7857142857142857</v>
      </c>
      <c r="L352" s="86"/>
      <c r="M352" s="86" t="s">
        <v>1683</v>
      </c>
      <c r="N352" s="86" t="s">
        <v>1683</v>
      </c>
      <c r="O352" s="86" t="s">
        <v>1683</v>
      </c>
      <c r="P352" s="86" t="s">
        <v>1683</v>
      </c>
      <c r="Q352" s="86" t="s">
        <v>1683</v>
      </c>
      <c r="R352" s="86" t="s">
        <v>1683</v>
      </c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1683</v>
      </c>
      <c r="N368" s="86" t="s">
        <v>1683</v>
      </c>
      <c r="O368" s="86" t="s">
        <v>1683</v>
      </c>
      <c r="P368" s="86" t="s">
        <v>1683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1683</v>
      </c>
      <c r="N369" s="86" t="s">
        <v>1683</v>
      </c>
      <c r="O369" s="86"/>
      <c r="P369" s="86" t="s">
        <v>1683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1683</v>
      </c>
      <c r="N370" s="86" t="s">
        <v>1683</v>
      </c>
      <c r="O370" s="86" t="s">
        <v>1683</v>
      </c>
      <c r="P370" s="86" t="s">
        <v>1683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1683</v>
      </c>
      <c r="N382" s="86" t="s">
        <v>1683</v>
      </c>
      <c r="O382" s="86" t="s">
        <v>1683</v>
      </c>
      <c r="P382" s="86" t="s">
        <v>1683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23</v>
      </c>
      <c r="J383" s="34">
        <f t="shared" ref="J383" si="76">COUNTIF(L383:AM383,"APAGADO")</f>
        <v>5</v>
      </c>
      <c r="K383" s="35">
        <f t="shared" ref="K383" si="77">(I383)/(J383+I383)</f>
        <v>0.8214285714285714</v>
      </c>
      <c r="L383" s="86"/>
      <c r="M383" s="86" t="s">
        <v>1683</v>
      </c>
      <c r="N383" s="86" t="s">
        <v>1683</v>
      </c>
      <c r="O383" s="86" t="s">
        <v>1683</v>
      </c>
      <c r="P383" s="86" t="s">
        <v>1683</v>
      </c>
      <c r="Q383" s="86"/>
      <c r="R383" s="86" t="s">
        <v>1683</v>
      </c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25</v>
      </c>
      <c r="J408" s="34">
        <f t="shared" si="78"/>
        <v>3</v>
      </c>
      <c r="K408" s="35">
        <f t="shared" si="79"/>
        <v>0.8928571428571429</v>
      </c>
      <c r="L408" s="86"/>
      <c r="M408" s="86" t="s">
        <v>1683</v>
      </c>
      <c r="N408" s="86" t="s">
        <v>1683</v>
      </c>
      <c r="O408" s="86"/>
      <c r="P408" s="86"/>
      <c r="Q408" s="86"/>
      <c r="R408" s="86" t="s">
        <v>1683</v>
      </c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1683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22</v>
      </c>
      <c r="J449" s="34">
        <f>COUNTIF(L449:AM449,"APAGADO")</f>
        <v>6</v>
      </c>
      <c r="K449" s="35">
        <f>(I449)/(J449+I449)</f>
        <v>0.7857142857142857</v>
      </c>
      <c r="L449" s="86"/>
      <c r="M449" s="86" t="s">
        <v>1683</v>
      </c>
      <c r="N449" s="86" t="s">
        <v>1683</v>
      </c>
      <c r="O449" s="86" t="s">
        <v>1683</v>
      </c>
      <c r="P449" s="86" t="s">
        <v>1683</v>
      </c>
      <c r="Q449" s="86" t="s">
        <v>1683</v>
      </c>
      <c r="R449" s="86" t="s">
        <v>1683</v>
      </c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22</v>
      </c>
      <c r="J450" s="34">
        <f t="shared" si="84"/>
        <v>6</v>
      </c>
      <c r="K450" s="35">
        <f t="shared" si="85"/>
        <v>0.7857142857142857</v>
      </c>
      <c r="L450" s="86"/>
      <c r="M450" s="86" t="s">
        <v>1683</v>
      </c>
      <c r="N450" s="86" t="s">
        <v>1683</v>
      </c>
      <c r="O450" s="86" t="s">
        <v>1683</v>
      </c>
      <c r="P450" s="86" t="s">
        <v>1683</v>
      </c>
      <c r="Q450" s="86" t="s">
        <v>1683</v>
      </c>
      <c r="R450" s="86" t="s">
        <v>1683</v>
      </c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1683</v>
      </c>
      <c r="N453" s="148" t="s">
        <v>1683</v>
      </c>
      <c r="O453" s="148" t="s">
        <v>1683</v>
      </c>
      <c r="P453" s="148" t="s">
        <v>1683</v>
      </c>
      <c r="Q453" s="148" t="s">
        <v>1683</v>
      </c>
      <c r="R453" s="148" t="s">
        <v>1683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1683</v>
      </c>
      <c r="Q472" s="86" t="s">
        <v>1683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1683</v>
      </c>
      <c r="Q473" s="86" t="s">
        <v>1683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1683</v>
      </c>
      <c r="Q474" s="86" t="s">
        <v>1683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1683</v>
      </c>
      <c r="Q475" s="86" t="s">
        <v>1683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24</v>
      </c>
      <c r="J483" s="34">
        <f t="shared" si="84"/>
        <v>4</v>
      </c>
      <c r="K483" s="35">
        <f t="shared" si="85"/>
        <v>0.8571428571428571</v>
      </c>
      <c r="L483" s="86"/>
      <c r="M483" s="86" t="s">
        <v>1683</v>
      </c>
      <c r="N483" s="86" t="s">
        <v>1683</v>
      </c>
      <c r="O483" s="86"/>
      <c r="P483" s="86" t="s">
        <v>1683</v>
      </c>
      <c r="Q483" s="86" t="s">
        <v>1683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22</v>
      </c>
      <c r="J492" s="34">
        <f t="shared" si="94"/>
        <v>6</v>
      </c>
      <c r="K492" s="35">
        <f t="shared" si="95"/>
        <v>0.7857142857142857</v>
      </c>
      <c r="L492" s="86"/>
      <c r="M492" s="86" t="s">
        <v>1683</v>
      </c>
      <c r="N492" s="86" t="s">
        <v>1683</v>
      </c>
      <c r="O492" s="86" t="s">
        <v>1683</v>
      </c>
      <c r="P492" s="86" t="s">
        <v>1683</v>
      </c>
      <c r="Q492" s="86" t="s">
        <v>1683</v>
      </c>
      <c r="R492" s="86" t="s">
        <v>1683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22</v>
      </c>
      <c r="J493" s="34">
        <f t="shared" si="94"/>
        <v>6</v>
      </c>
      <c r="K493" s="35">
        <f t="shared" si="95"/>
        <v>0.7857142857142857</v>
      </c>
      <c r="L493" s="86"/>
      <c r="M493" s="86" t="s">
        <v>1683</v>
      </c>
      <c r="N493" s="86" t="s">
        <v>1683</v>
      </c>
      <c r="O493" s="86" t="s">
        <v>1683</v>
      </c>
      <c r="P493" s="86" t="s">
        <v>1683</v>
      </c>
      <c r="Q493" s="86" t="s">
        <v>1683</v>
      </c>
      <c r="R493" s="86" t="s">
        <v>1683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22</v>
      </c>
      <c r="J494" s="34">
        <f t="shared" si="94"/>
        <v>6</v>
      </c>
      <c r="K494" s="35">
        <f t="shared" si="95"/>
        <v>0.7857142857142857</v>
      </c>
      <c r="L494" s="86"/>
      <c r="M494" s="86" t="s">
        <v>1683</v>
      </c>
      <c r="N494" s="86" t="s">
        <v>1683</v>
      </c>
      <c r="O494" s="86" t="s">
        <v>1683</v>
      </c>
      <c r="P494" s="86" t="s">
        <v>1683</v>
      </c>
      <c r="Q494" s="86" t="s">
        <v>1683</v>
      </c>
      <c r="R494" s="86" t="s">
        <v>1683</v>
      </c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22</v>
      </c>
      <c r="J496" s="34">
        <f>COUNTIF(L496:AM496,"APAGADO")</f>
        <v>6</v>
      </c>
      <c r="K496" s="35">
        <f>(I496)/(J496+I496)</f>
        <v>0.7857142857142857</v>
      </c>
      <c r="L496" s="86"/>
      <c r="M496" s="86" t="s">
        <v>1683</v>
      </c>
      <c r="N496" s="86" t="s">
        <v>1683</v>
      </c>
      <c r="O496" s="86" t="s">
        <v>1683</v>
      </c>
      <c r="P496" s="86" t="s">
        <v>1683</v>
      </c>
      <c r="Q496" s="86" t="s">
        <v>1683</v>
      </c>
      <c r="R496" s="86" t="s">
        <v>1683</v>
      </c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22</v>
      </c>
      <c r="J497" s="34">
        <f t="shared" ref="J497:J509" si="96">COUNTIF(L497:AM497,"APAGADO")</f>
        <v>6</v>
      </c>
      <c r="K497" s="35">
        <f>(I497)/(J497+I497)</f>
        <v>0.7857142857142857</v>
      </c>
      <c r="L497" s="86"/>
      <c r="M497" s="86" t="s">
        <v>1683</v>
      </c>
      <c r="N497" s="86" t="s">
        <v>1683</v>
      </c>
      <c r="O497" s="86" t="s">
        <v>1683</v>
      </c>
      <c r="P497" s="86" t="s">
        <v>1683</v>
      </c>
      <c r="Q497" s="86" t="s">
        <v>1683</v>
      </c>
      <c r="R497" s="86" t="s">
        <v>1683</v>
      </c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22</v>
      </c>
      <c r="J500" s="34">
        <f t="shared" si="96"/>
        <v>6</v>
      </c>
      <c r="K500" s="35">
        <f t="shared" si="97"/>
        <v>0.7857142857142857</v>
      </c>
      <c r="L500" s="86"/>
      <c r="M500" s="86" t="s">
        <v>1683</v>
      </c>
      <c r="N500" s="86" t="s">
        <v>1683</v>
      </c>
      <c r="O500" s="86" t="s">
        <v>1683</v>
      </c>
      <c r="P500" s="86" t="s">
        <v>1683</v>
      </c>
      <c r="Q500" s="86" t="s">
        <v>1683</v>
      </c>
      <c r="R500" s="86" t="s">
        <v>1683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22</v>
      </c>
      <c r="J501" s="34">
        <f t="shared" si="96"/>
        <v>6</v>
      </c>
      <c r="K501" s="35">
        <f t="shared" si="97"/>
        <v>0.7857142857142857</v>
      </c>
      <c r="L501" s="86"/>
      <c r="M501" s="86" t="s">
        <v>1683</v>
      </c>
      <c r="N501" s="86" t="s">
        <v>1683</v>
      </c>
      <c r="O501" s="86" t="s">
        <v>1683</v>
      </c>
      <c r="P501" s="86" t="s">
        <v>1683</v>
      </c>
      <c r="Q501" s="86" t="s">
        <v>1683</v>
      </c>
      <c r="R501" s="86" t="s">
        <v>1683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22</v>
      </c>
      <c r="J502" s="34">
        <f t="shared" si="96"/>
        <v>6</v>
      </c>
      <c r="K502" s="35">
        <f t="shared" si="97"/>
        <v>0.7857142857142857</v>
      </c>
      <c r="L502" s="86"/>
      <c r="M502" s="86" t="s">
        <v>1683</v>
      </c>
      <c r="N502" s="86" t="s">
        <v>1683</v>
      </c>
      <c r="O502" s="86" t="s">
        <v>1683</v>
      </c>
      <c r="P502" s="86" t="s">
        <v>1683</v>
      </c>
      <c r="Q502" s="86" t="s">
        <v>1683</v>
      </c>
      <c r="R502" s="86" t="s">
        <v>1683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22</v>
      </c>
      <c r="J503" s="34">
        <f t="shared" si="96"/>
        <v>6</v>
      </c>
      <c r="K503" s="35">
        <f t="shared" si="97"/>
        <v>0.7857142857142857</v>
      </c>
      <c r="L503" s="86"/>
      <c r="M503" s="86" t="s">
        <v>1683</v>
      </c>
      <c r="N503" s="86" t="s">
        <v>1683</v>
      </c>
      <c r="O503" s="86" t="s">
        <v>1683</v>
      </c>
      <c r="P503" s="86" t="s">
        <v>1683</v>
      </c>
      <c r="Q503" s="86" t="s">
        <v>1683</v>
      </c>
      <c r="R503" s="86" t="s">
        <v>1683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22</v>
      </c>
      <c r="J504" s="34">
        <f t="shared" si="96"/>
        <v>6</v>
      </c>
      <c r="K504" s="35">
        <f t="shared" si="97"/>
        <v>0.7857142857142857</v>
      </c>
      <c r="L504" s="86"/>
      <c r="M504" s="86" t="s">
        <v>1683</v>
      </c>
      <c r="N504" s="86" t="s">
        <v>1683</v>
      </c>
      <c r="O504" s="86" t="s">
        <v>1683</v>
      </c>
      <c r="P504" s="86" t="s">
        <v>1683</v>
      </c>
      <c r="Q504" s="86" t="s">
        <v>1683</v>
      </c>
      <c r="R504" s="86" t="s">
        <v>1683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22</v>
      </c>
      <c r="J505" s="34">
        <f t="shared" si="96"/>
        <v>6</v>
      </c>
      <c r="K505" s="35">
        <f t="shared" si="97"/>
        <v>0.7857142857142857</v>
      </c>
      <c r="L505" s="86"/>
      <c r="M505" s="86" t="s">
        <v>1683</v>
      </c>
      <c r="N505" s="86" t="s">
        <v>1683</v>
      </c>
      <c r="O505" s="86" t="s">
        <v>1683</v>
      </c>
      <c r="P505" s="86" t="s">
        <v>1683</v>
      </c>
      <c r="Q505" s="86" t="s">
        <v>1683</v>
      </c>
      <c r="R505" s="86" t="s">
        <v>1683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22</v>
      </c>
      <c r="J506" s="34">
        <f t="shared" si="96"/>
        <v>6</v>
      </c>
      <c r="K506" s="35">
        <f t="shared" si="97"/>
        <v>0.7857142857142857</v>
      </c>
      <c r="L506" s="86"/>
      <c r="M506" s="86" t="s">
        <v>1683</v>
      </c>
      <c r="N506" s="86" t="s">
        <v>1683</v>
      </c>
      <c r="O506" s="86" t="s">
        <v>1683</v>
      </c>
      <c r="P506" s="86" t="s">
        <v>1683</v>
      </c>
      <c r="Q506" s="86" t="s">
        <v>1683</v>
      </c>
      <c r="R506" s="86" t="s">
        <v>1683</v>
      </c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22</v>
      </c>
      <c r="J507" s="34">
        <f t="shared" si="96"/>
        <v>6</v>
      </c>
      <c r="K507" s="35">
        <f t="shared" si="97"/>
        <v>0.7857142857142857</v>
      </c>
      <c r="L507" s="86"/>
      <c r="M507" s="86" t="s">
        <v>1683</v>
      </c>
      <c r="N507" s="86" t="s">
        <v>1683</v>
      </c>
      <c r="O507" s="86" t="s">
        <v>1683</v>
      </c>
      <c r="P507" s="86" t="s">
        <v>1683</v>
      </c>
      <c r="Q507" s="86" t="s">
        <v>1683</v>
      </c>
      <c r="R507" s="86" t="s">
        <v>1683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22</v>
      </c>
      <c r="J508" s="34">
        <f t="shared" si="96"/>
        <v>6</v>
      </c>
      <c r="K508" s="35">
        <f t="shared" si="97"/>
        <v>0.7857142857142857</v>
      </c>
      <c r="L508" s="86"/>
      <c r="M508" s="86" t="s">
        <v>1683</v>
      </c>
      <c r="N508" s="86" t="s">
        <v>1683</v>
      </c>
      <c r="O508" s="86" t="s">
        <v>1683</v>
      </c>
      <c r="P508" s="86" t="s">
        <v>1683</v>
      </c>
      <c r="Q508" s="86" t="s">
        <v>1683</v>
      </c>
      <c r="R508" s="86" t="s">
        <v>1683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22</v>
      </c>
      <c r="J509" s="34">
        <f t="shared" si="96"/>
        <v>6</v>
      </c>
      <c r="K509" s="35">
        <f t="shared" si="97"/>
        <v>0.7857142857142857</v>
      </c>
      <c r="L509" s="86"/>
      <c r="M509" s="86" t="s">
        <v>1683</v>
      </c>
      <c r="N509" s="86" t="s">
        <v>1683</v>
      </c>
      <c r="O509" s="86" t="s">
        <v>1683</v>
      </c>
      <c r="P509" s="86" t="s">
        <v>1683</v>
      </c>
      <c r="Q509" s="86" t="s">
        <v>1683</v>
      </c>
      <c r="R509" s="86" t="s">
        <v>1683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22</v>
      </c>
      <c r="J510" s="34">
        <f t="shared" ref="J510:J519" si="99">COUNTIF(L510:AM510,"APAGADO")</f>
        <v>6</v>
      </c>
      <c r="K510" s="35">
        <f t="shared" ref="K510:K519" si="100">(I510)/(J510+I510)</f>
        <v>0.7857142857142857</v>
      </c>
      <c r="L510" s="86"/>
      <c r="M510" s="86" t="s">
        <v>1683</v>
      </c>
      <c r="N510" s="86" t="s">
        <v>1683</v>
      </c>
      <c r="O510" s="86" t="s">
        <v>1683</v>
      </c>
      <c r="P510" s="86" t="s">
        <v>1683</v>
      </c>
      <c r="Q510" s="86" t="s">
        <v>1683</v>
      </c>
      <c r="R510" s="86" t="s">
        <v>1683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22</v>
      </c>
      <c r="J511" s="34">
        <f t="shared" si="99"/>
        <v>6</v>
      </c>
      <c r="K511" s="35">
        <f t="shared" si="100"/>
        <v>0.7857142857142857</v>
      </c>
      <c r="L511" s="86"/>
      <c r="M511" s="86" t="s">
        <v>1683</v>
      </c>
      <c r="N511" s="86" t="s">
        <v>1683</v>
      </c>
      <c r="O511" s="86" t="s">
        <v>1683</v>
      </c>
      <c r="P511" s="86" t="s">
        <v>1683</v>
      </c>
      <c r="Q511" s="86" t="s">
        <v>1683</v>
      </c>
      <c r="R511" s="86" t="s">
        <v>1683</v>
      </c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22</v>
      </c>
      <c r="J514" s="34">
        <f t="shared" si="99"/>
        <v>6</v>
      </c>
      <c r="K514" s="35">
        <f t="shared" si="100"/>
        <v>0.7857142857142857</v>
      </c>
      <c r="L514" s="86"/>
      <c r="M514" s="86" t="s">
        <v>1683</v>
      </c>
      <c r="N514" s="86" t="s">
        <v>1683</v>
      </c>
      <c r="O514" s="86" t="s">
        <v>1683</v>
      </c>
      <c r="P514" s="86" t="s">
        <v>1683</v>
      </c>
      <c r="Q514" s="86" t="s">
        <v>1683</v>
      </c>
      <c r="R514" s="86" t="s">
        <v>1683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22</v>
      </c>
      <c r="J515" s="34">
        <f t="shared" si="99"/>
        <v>6</v>
      </c>
      <c r="K515" s="35">
        <f t="shared" si="100"/>
        <v>0.7857142857142857</v>
      </c>
      <c r="L515" s="86"/>
      <c r="M515" s="86" t="s">
        <v>1683</v>
      </c>
      <c r="N515" s="86" t="s">
        <v>1683</v>
      </c>
      <c r="O515" s="86" t="s">
        <v>1683</v>
      </c>
      <c r="P515" s="86" t="s">
        <v>1683</v>
      </c>
      <c r="Q515" s="86" t="s">
        <v>1683</v>
      </c>
      <c r="R515" s="86" t="s">
        <v>1683</v>
      </c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22</v>
      </c>
      <c r="J516" s="34">
        <f t="shared" si="99"/>
        <v>6</v>
      </c>
      <c r="K516" s="35">
        <f t="shared" si="100"/>
        <v>0.7857142857142857</v>
      </c>
      <c r="L516" s="86"/>
      <c r="M516" s="86" t="s">
        <v>1683</v>
      </c>
      <c r="N516" s="86" t="s">
        <v>1683</v>
      </c>
      <c r="O516" s="86" t="s">
        <v>1683</v>
      </c>
      <c r="P516" s="86" t="s">
        <v>1683</v>
      </c>
      <c r="Q516" s="86" t="s">
        <v>1683</v>
      </c>
      <c r="R516" s="86" t="s">
        <v>1683</v>
      </c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22</v>
      </c>
      <c r="J517" s="34">
        <f t="shared" si="99"/>
        <v>6</v>
      </c>
      <c r="K517" s="35">
        <f t="shared" si="100"/>
        <v>0.7857142857142857</v>
      </c>
      <c r="L517" s="86"/>
      <c r="M517" s="86" t="s">
        <v>1683</v>
      </c>
      <c r="N517" s="86" t="s">
        <v>1683</v>
      </c>
      <c r="O517" s="86" t="s">
        <v>1683</v>
      </c>
      <c r="P517" s="86" t="s">
        <v>1683</v>
      </c>
      <c r="Q517" s="86" t="s">
        <v>1683</v>
      </c>
      <c r="R517" s="86" t="s">
        <v>1683</v>
      </c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22</v>
      </c>
      <c r="J518" s="34">
        <f t="shared" si="99"/>
        <v>6</v>
      </c>
      <c r="K518" s="35">
        <f t="shared" si="100"/>
        <v>0.7857142857142857</v>
      </c>
      <c r="L518" s="86"/>
      <c r="M518" s="86" t="s">
        <v>1683</v>
      </c>
      <c r="N518" s="86" t="s">
        <v>1683</v>
      </c>
      <c r="O518" s="86" t="s">
        <v>1683</v>
      </c>
      <c r="P518" s="86" t="s">
        <v>1683</v>
      </c>
      <c r="Q518" s="86" t="s">
        <v>1683</v>
      </c>
      <c r="R518" s="86" t="s">
        <v>1683</v>
      </c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22</v>
      </c>
      <c r="J519" s="34">
        <f t="shared" si="99"/>
        <v>6</v>
      </c>
      <c r="K519" s="35">
        <f t="shared" si="100"/>
        <v>0.7857142857142857</v>
      </c>
      <c r="L519" s="86"/>
      <c r="M519" s="86" t="s">
        <v>1683</v>
      </c>
      <c r="N519" s="86" t="s">
        <v>1683</v>
      </c>
      <c r="O519" s="86" t="s">
        <v>1683</v>
      </c>
      <c r="P519" s="86" t="s">
        <v>1683</v>
      </c>
      <c r="Q519" s="86" t="s">
        <v>1683</v>
      </c>
      <c r="R519" s="86" t="s">
        <v>1683</v>
      </c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22</v>
      </c>
      <c r="J520" s="34">
        <f t="shared" ref="J520:J541" si="102">COUNTIF(L520:AM520,"APAGADO")</f>
        <v>6</v>
      </c>
      <c r="K520" s="35">
        <f t="shared" ref="K520:K541" si="103">(I520)/(J520+I520)</f>
        <v>0.7857142857142857</v>
      </c>
      <c r="L520" s="86"/>
      <c r="M520" s="86" t="s">
        <v>1683</v>
      </c>
      <c r="N520" s="86" t="s">
        <v>1683</v>
      </c>
      <c r="O520" s="86" t="s">
        <v>1683</v>
      </c>
      <c r="P520" s="86" t="s">
        <v>1683</v>
      </c>
      <c r="Q520" s="86" t="s">
        <v>1683</v>
      </c>
      <c r="R520" s="86" t="s">
        <v>1683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22</v>
      </c>
      <c r="J521" s="34">
        <f t="shared" si="102"/>
        <v>6</v>
      </c>
      <c r="K521" s="35">
        <f t="shared" si="103"/>
        <v>0.7857142857142857</v>
      </c>
      <c r="L521" s="86"/>
      <c r="M521" s="86" t="s">
        <v>1683</v>
      </c>
      <c r="N521" s="86" t="s">
        <v>1683</v>
      </c>
      <c r="O521" s="86" t="s">
        <v>1683</v>
      </c>
      <c r="P521" s="86" t="s">
        <v>1683</v>
      </c>
      <c r="Q521" s="86" t="s">
        <v>1683</v>
      </c>
      <c r="R521" s="86" t="s">
        <v>1683</v>
      </c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22</v>
      </c>
      <c r="J522" s="34">
        <f t="shared" si="102"/>
        <v>6</v>
      </c>
      <c r="K522" s="35">
        <f t="shared" si="103"/>
        <v>0.7857142857142857</v>
      </c>
      <c r="L522" s="86"/>
      <c r="M522" s="86" t="s">
        <v>1683</v>
      </c>
      <c r="N522" s="86" t="s">
        <v>1683</v>
      </c>
      <c r="O522" s="86" t="s">
        <v>1683</v>
      </c>
      <c r="P522" s="86" t="s">
        <v>1683</v>
      </c>
      <c r="Q522" s="86" t="s">
        <v>1683</v>
      </c>
      <c r="R522" s="86" t="s">
        <v>1683</v>
      </c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22</v>
      </c>
      <c r="J523" s="34">
        <f t="shared" si="102"/>
        <v>6</v>
      </c>
      <c r="K523" s="35">
        <f t="shared" si="103"/>
        <v>0.7857142857142857</v>
      </c>
      <c r="L523" s="86"/>
      <c r="M523" s="86" t="s">
        <v>1683</v>
      </c>
      <c r="N523" s="86" t="s">
        <v>1683</v>
      </c>
      <c r="O523" s="86" t="s">
        <v>1683</v>
      </c>
      <c r="P523" s="86" t="s">
        <v>1683</v>
      </c>
      <c r="Q523" s="86" t="s">
        <v>1683</v>
      </c>
      <c r="R523" s="86" t="s">
        <v>1683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22</v>
      </c>
      <c r="J524" s="34">
        <f t="shared" si="102"/>
        <v>6</v>
      </c>
      <c r="K524" s="35">
        <f t="shared" si="103"/>
        <v>0.7857142857142857</v>
      </c>
      <c r="L524" s="86"/>
      <c r="M524" s="86" t="s">
        <v>1683</v>
      </c>
      <c r="N524" s="86" t="s">
        <v>1683</v>
      </c>
      <c r="O524" s="86" t="s">
        <v>1683</v>
      </c>
      <c r="P524" s="86" t="s">
        <v>1683</v>
      </c>
      <c r="Q524" s="86" t="s">
        <v>1683</v>
      </c>
      <c r="R524" s="86" t="s">
        <v>1683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22</v>
      </c>
      <c r="J525" s="34">
        <f t="shared" si="102"/>
        <v>6</v>
      </c>
      <c r="K525" s="35">
        <f t="shared" si="103"/>
        <v>0.7857142857142857</v>
      </c>
      <c r="L525" s="86"/>
      <c r="M525" s="86" t="s">
        <v>1683</v>
      </c>
      <c r="N525" s="86" t="s">
        <v>1683</v>
      </c>
      <c r="O525" s="86" t="s">
        <v>1683</v>
      </c>
      <c r="P525" s="86" t="s">
        <v>1683</v>
      </c>
      <c r="Q525" s="86" t="s">
        <v>1683</v>
      </c>
      <c r="R525" s="86" t="s">
        <v>1683</v>
      </c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22</v>
      </c>
      <c r="J526" s="34">
        <f t="shared" si="102"/>
        <v>6</v>
      </c>
      <c r="K526" s="35">
        <f t="shared" si="103"/>
        <v>0.7857142857142857</v>
      </c>
      <c r="L526" s="86"/>
      <c r="M526" s="86" t="s">
        <v>1683</v>
      </c>
      <c r="N526" s="86" t="s">
        <v>1683</v>
      </c>
      <c r="O526" s="86" t="s">
        <v>1683</v>
      </c>
      <c r="P526" s="86" t="s">
        <v>1683</v>
      </c>
      <c r="Q526" s="86" t="s">
        <v>1683</v>
      </c>
      <c r="R526" s="86" t="s">
        <v>1683</v>
      </c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22</v>
      </c>
      <c r="J527" s="34">
        <f t="shared" si="102"/>
        <v>6</v>
      </c>
      <c r="K527" s="35">
        <f t="shared" si="103"/>
        <v>0.7857142857142857</v>
      </c>
      <c r="L527" s="86"/>
      <c r="M527" s="86" t="s">
        <v>1683</v>
      </c>
      <c r="N527" s="86" t="s">
        <v>1683</v>
      </c>
      <c r="O527" s="86" t="s">
        <v>1683</v>
      </c>
      <c r="P527" s="86" t="s">
        <v>1683</v>
      </c>
      <c r="Q527" s="86" t="s">
        <v>1683</v>
      </c>
      <c r="R527" s="86" t="s">
        <v>1683</v>
      </c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22</v>
      </c>
      <c r="J528" s="34">
        <f t="shared" si="102"/>
        <v>6</v>
      </c>
      <c r="K528" s="35">
        <f t="shared" si="103"/>
        <v>0.7857142857142857</v>
      </c>
      <c r="L528" s="86"/>
      <c r="M528" s="86" t="s">
        <v>1683</v>
      </c>
      <c r="N528" s="86" t="s">
        <v>1683</v>
      </c>
      <c r="O528" s="86" t="s">
        <v>1683</v>
      </c>
      <c r="P528" s="86" t="s">
        <v>1683</v>
      </c>
      <c r="Q528" s="86" t="s">
        <v>1683</v>
      </c>
      <c r="R528" s="86" t="s">
        <v>1683</v>
      </c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22</v>
      </c>
      <c r="J529" s="34">
        <f t="shared" si="102"/>
        <v>6</v>
      </c>
      <c r="K529" s="35">
        <f t="shared" si="103"/>
        <v>0.7857142857142857</v>
      </c>
      <c r="L529" s="86"/>
      <c r="M529" s="86" t="s">
        <v>1683</v>
      </c>
      <c r="N529" s="86" t="s">
        <v>1683</v>
      </c>
      <c r="O529" s="86" t="s">
        <v>1683</v>
      </c>
      <c r="P529" s="86" t="s">
        <v>1683</v>
      </c>
      <c r="Q529" s="86" t="s">
        <v>1683</v>
      </c>
      <c r="R529" s="86" t="s">
        <v>1683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22</v>
      </c>
      <c r="J530" s="34">
        <f t="shared" si="102"/>
        <v>6</v>
      </c>
      <c r="K530" s="35">
        <f t="shared" si="103"/>
        <v>0.7857142857142857</v>
      </c>
      <c r="L530" s="86"/>
      <c r="M530" s="86" t="s">
        <v>1683</v>
      </c>
      <c r="N530" s="86" t="s">
        <v>1683</v>
      </c>
      <c r="O530" s="86" t="s">
        <v>1683</v>
      </c>
      <c r="P530" s="86" t="s">
        <v>1683</v>
      </c>
      <c r="Q530" s="86" t="s">
        <v>1683</v>
      </c>
      <c r="R530" s="86" t="s">
        <v>1683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22</v>
      </c>
      <c r="J531" s="34">
        <f t="shared" si="102"/>
        <v>6</v>
      </c>
      <c r="K531" s="35">
        <f t="shared" si="103"/>
        <v>0.7857142857142857</v>
      </c>
      <c r="L531" s="86"/>
      <c r="M531" s="86" t="s">
        <v>1683</v>
      </c>
      <c r="N531" s="86" t="s">
        <v>1683</v>
      </c>
      <c r="O531" s="86" t="s">
        <v>1683</v>
      </c>
      <c r="P531" s="86" t="s">
        <v>1683</v>
      </c>
      <c r="Q531" s="86" t="s">
        <v>1683</v>
      </c>
      <c r="R531" s="86" t="s">
        <v>1683</v>
      </c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22</v>
      </c>
      <c r="J532" s="34">
        <f t="shared" si="102"/>
        <v>6</v>
      </c>
      <c r="K532" s="35">
        <f t="shared" si="103"/>
        <v>0.7857142857142857</v>
      </c>
      <c r="L532" s="86"/>
      <c r="M532" s="86" t="s">
        <v>1683</v>
      </c>
      <c r="N532" s="86" t="s">
        <v>1683</v>
      </c>
      <c r="O532" s="86" t="s">
        <v>1683</v>
      </c>
      <c r="P532" s="86" t="s">
        <v>1683</v>
      </c>
      <c r="Q532" s="86" t="s">
        <v>1683</v>
      </c>
      <c r="R532" s="86" t="s">
        <v>1683</v>
      </c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22</v>
      </c>
      <c r="J534" s="34">
        <f t="shared" si="102"/>
        <v>6</v>
      </c>
      <c r="K534" s="35">
        <f t="shared" si="103"/>
        <v>0.7857142857142857</v>
      </c>
      <c r="L534" s="86"/>
      <c r="M534" s="86" t="s">
        <v>1683</v>
      </c>
      <c r="N534" s="86" t="s">
        <v>1683</v>
      </c>
      <c r="O534" s="86" t="s">
        <v>1683</v>
      </c>
      <c r="P534" s="86" t="s">
        <v>1683</v>
      </c>
      <c r="Q534" s="86" t="s">
        <v>1683</v>
      </c>
      <c r="R534" s="86" t="s">
        <v>1683</v>
      </c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22</v>
      </c>
      <c r="J535" s="34">
        <f t="shared" si="102"/>
        <v>6</v>
      </c>
      <c r="K535" s="35">
        <f t="shared" si="103"/>
        <v>0.7857142857142857</v>
      </c>
      <c r="L535" s="86"/>
      <c r="M535" s="86" t="s">
        <v>1683</v>
      </c>
      <c r="N535" s="86" t="s">
        <v>1683</v>
      </c>
      <c r="O535" s="86" t="s">
        <v>1683</v>
      </c>
      <c r="P535" s="86" t="s">
        <v>1683</v>
      </c>
      <c r="Q535" s="86" t="s">
        <v>1683</v>
      </c>
      <c r="R535" s="86" t="s">
        <v>1683</v>
      </c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22</v>
      </c>
      <c r="J536" s="34">
        <f t="shared" si="102"/>
        <v>6</v>
      </c>
      <c r="K536" s="35">
        <f t="shared" si="103"/>
        <v>0.7857142857142857</v>
      </c>
      <c r="L536" s="86"/>
      <c r="M536" s="86" t="s">
        <v>1683</v>
      </c>
      <c r="N536" s="86" t="s">
        <v>1683</v>
      </c>
      <c r="O536" s="86" t="s">
        <v>1683</v>
      </c>
      <c r="P536" s="86" t="s">
        <v>1683</v>
      </c>
      <c r="Q536" s="86" t="s">
        <v>1683</v>
      </c>
      <c r="R536" s="86" t="s">
        <v>1683</v>
      </c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22</v>
      </c>
      <c r="J537" s="34">
        <f t="shared" si="102"/>
        <v>6</v>
      </c>
      <c r="K537" s="35">
        <f t="shared" si="103"/>
        <v>0.7857142857142857</v>
      </c>
      <c r="L537" s="86"/>
      <c r="M537" s="86" t="s">
        <v>1683</v>
      </c>
      <c r="N537" s="86" t="s">
        <v>1683</v>
      </c>
      <c r="O537" s="86" t="s">
        <v>1683</v>
      </c>
      <c r="P537" s="86" t="s">
        <v>1683</v>
      </c>
      <c r="Q537" s="86" t="s">
        <v>1683</v>
      </c>
      <c r="R537" s="86" t="s">
        <v>1683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22</v>
      </c>
      <c r="J538" s="34">
        <f t="shared" si="102"/>
        <v>6</v>
      </c>
      <c r="K538" s="35">
        <f t="shared" si="103"/>
        <v>0.7857142857142857</v>
      </c>
      <c r="L538" s="86"/>
      <c r="M538" s="86" t="s">
        <v>1683</v>
      </c>
      <c r="N538" s="86" t="s">
        <v>1683</v>
      </c>
      <c r="O538" s="86" t="s">
        <v>1683</v>
      </c>
      <c r="P538" s="86" t="s">
        <v>1683</v>
      </c>
      <c r="Q538" s="86" t="s">
        <v>1683</v>
      </c>
      <c r="R538" s="86" t="s">
        <v>1683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22</v>
      </c>
      <c r="J539" s="34">
        <f t="shared" si="102"/>
        <v>6</v>
      </c>
      <c r="K539" s="35">
        <f t="shared" si="103"/>
        <v>0.7857142857142857</v>
      </c>
      <c r="L539" s="86"/>
      <c r="M539" s="86" t="s">
        <v>1683</v>
      </c>
      <c r="N539" s="86" t="s">
        <v>1683</v>
      </c>
      <c r="O539" s="86" t="s">
        <v>1683</v>
      </c>
      <c r="P539" s="86" t="s">
        <v>1683</v>
      </c>
      <c r="Q539" s="86" t="s">
        <v>1683</v>
      </c>
      <c r="R539" s="86" t="s">
        <v>1683</v>
      </c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22</v>
      </c>
      <c r="J540" s="34">
        <f t="shared" si="102"/>
        <v>6</v>
      </c>
      <c r="K540" s="35">
        <f t="shared" si="103"/>
        <v>0.7857142857142857</v>
      </c>
      <c r="L540" s="86"/>
      <c r="M540" s="88" t="s">
        <v>1683</v>
      </c>
      <c r="N540" s="86" t="s">
        <v>1683</v>
      </c>
      <c r="O540" s="86" t="s">
        <v>1683</v>
      </c>
      <c r="P540" s="86" t="s">
        <v>1683</v>
      </c>
      <c r="Q540" s="86" t="s">
        <v>1683</v>
      </c>
      <c r="R540" s="86" t="s">
        <v>1683</v>
      </c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22</v>
      </c>
      <c r="J541" s="34">
        <f t="shared" si="102"/>
        <v>6</v>
      </c>
      <c r="K541" s="35">
        <f t="shared" si="103"/>
        <v>0.7857142857142857</v>
      </c>
      <c r="L541" s="86"/>
      <c r="M541" s="88" t="s">
        <v>1683</v>
      </c>
      <c r="N541" s="86" t="s">
        <v>1683</v>
      </c>
      <c r="O541" s="86" t="s">
        <v>1683</v>
      </c>
      <c r="P541" s="86" t="s">
        <v>1683</v>
      </c>
      <c r="Q541" s="86" t="s">
        <v>1683</v>
      </c>
      <c r="R541" s="86" t="s">
        <v>1683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22</v>
      </c>
      <c r="J546" s="34">
        <f t="shared" si="105"/>
        <v>6</v>
      </c>
      <c r="K546" s="35">
        <f t="shared" si="106"/>
        <v>0.7857142857142857</v>
      </c>
      <c r="L546" s="86"/>
      <c r="M546" s="88" t="s">
        <v>1683</v>
      </c>
      <c r="N546" s="86" t="s">
        <v>1683</v>
      </c>
      <c r="O546" s="86" t="s">
        <v>1683</v>
      </c>
      <c r="P546" s="86" t="s">
        <v>1683</v>
      </c>
      <c r="Q546" s="86" t="s">
        <v>1683</v>
      </c>
      <c r="R546" s="86" t="s">
        <v>1683</v>
      </c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27</v>
      </c>
      <c r="J547" s="34">
        <f t="shared" si="105"/>
        <v>1</v>
      </c>
      <c r="K547" s="35">
        <f t="shared" si="106"/>
        <v>0.9642857142857143</v>
      </c>
      <c r="L547" s="86"/>
      <c r="M547" s="88"/>
      <c r="N547" s="86"/>
      <c r="O547" s="86"/>
      <c r="P547" s="86"/>
      <c r="Q547" s="86"/>
      <c r="R547" s="86" t="s">
        <v>1683</v>
      </c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22</v>
      </c>
      <c r="J550" s="34">
        <f t="shared" si="105"/>
        <v>6</v>
      </c>
      <c r="K550" s="35">
        <f t="shared" si="106"/>
        <v>0.7857142857142857</v>
      </c>
      <c r="L550" s="86"/>
      <c r="M550" s="88" t="s">
        <v>1683</v>
      </c>
      <c r="N550" s="86" t="s">
        <v>1683</v>
      </c>
      <c r="O550" s="86" t="s">
        <v>1683</v>
      </c>
      <c r="P550" s="86" t="s">
        <v>1683</v>
      </c>
      <c r="Q550" s="86" t="s">
        <v>1683</v>
      </c>
      <c r="R550" s="86" t="s">
        <v>1683</v>
      </c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22</v>
      </c>
      <c r="J551" s="34">
        <f t="shared" si="105"/>
        <v>6</v>
      </c>
      <c r="K551" s="35">
        <f t="shared" si="106"/>
        <v>0.7857142857142857</v>
      </c>
      <c r="L551" s="86"/>
      <c r="M551" s="88" t="s">
        <v>1683</v>
      </c>
      <c r="N551" s="86" t="s">
        <v>1683</v>
      </c>
      <c r="O551" s="86" t="s">
        <v>1683</v>
      </c>
      <c r="P551" s="86" t="s">
        <v>1683</v>
      </c>
      <c r="Q551" s="86" t="s">
        <v>1683</v>
      </c>
      <c r="R551" s="86" t="s">
        <v>1683</v>
      </c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22</v>
      </c>
      <c r="J554" s="34">
        <f t="shared" si="105"/>
        <v>6</v>
      </c>
      <c r="K554" s="35">
        <f t="shared" si="106"/>
        <v>0.7857142857142857</v>
      </c>
      <c r="L554" s="86"/>
      <c r="M554" s="88" t="s">
        <v>1683</v>
      </c>
      <c r="N554" s="86" t="s">
        <v>1683</v>
      </c>
      <c r="O554" s="86" t="s">
        <v>1683</v>
      </c>
      <c r="P554" s="86" t="s">
        <v>1683</v>
      </c>
      <c r="Q554" s="86" t="s">
        <v>1683</v>
      </c>
      <c r="R554" s="86" t="s">
        <v>1683</v>
      </c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22</v>
      </c>
      <c r="J555" s="34">
        <f t="shared" ref="J555:J561" si="108">COUNTIF(L555:AM555,"APAGADO")</f>
        <v>6</v>
      </c>
      <c r="K555" s="35">
        <f t="shared" ref="K555:K561" si="109">(I555)/(J555+I555)</f>
        <v>0.7857142857142857</v>
      </c>
      <c r="L555" s="86"/>
      <c r="M555" s="88" t="s">
        <v>1683</v>
      </c>
      <c r="N555" s="86" t="s">
        <v>1683</v>
      </c>
      <c r="O555" s="86" t="s">
        <v>1683</v>
      </c>
      <c r="P555" s="86" t="s">
        <v>1683</v>
      </c>
      <c r="Q555" s="86" t="s">
        <v>1683</v>
      </c>
      <c r="R555" s="86" t="s">
        <v>1683</v>
      </c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22</v>
      </c>
      <c r="J558" s="34">
        <f t="shared" si="108"/>
        <v>6</v>
      </c>
      <c r="K558" s="35">
        <f t="shared" si="109"/>
        <v>0.7857142857142857</v>
      </c>
      <c r="L558" s="86"/>
      <c r="M558" s="88" t="s">
        <v>1683</v>
      </c>
      <c r="N558" s="86" t="s">
        <v>1683</v>
      </c>
      <c r="O558" s="86" t="s">
        <v>1683</v>
      </c>
      <c r="P558" s="86" t="s">
        <v>1683</v>
      </c>
      <c r="Q558" s="86" t="s">
        <v>1683</v>
      </c>
      <c r="R558" s="86" t="s">
        <v>1683</v>
      </c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22</v>
      </c>
      <c r="J559" s="34">
        <f t="shared" si="108"/>
        <v>6</v>
      </c>
      <c r="K559" s="35">
        <f t="shared" si="109"/>
        <v>0.7857142857142857</v>
      </c>
      <c r="L559" s="86"/>
      <c r="M559" s="88" t="s">
        <v>1683</v>
      </c>
      <c r="N559" s="86" t="s">
        <v>1683</v>
      </c>
      <c r="O559" s="86" t="s">
        <v>1683</v>
      </c>
      <c r="P559" s="86" t="s">
        <v>1683</v>
      </c>
      <c r="Q559" s="86" t="s">
        <v>1683</v>
      </c>
      <c r="R559" s="86" t="s">
        <v>1683</v>
      </c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22</v>
      </c>
      <c r="J562" s="34">
        <f t="shared" ref="J562:J569" si="111">COUNTIF(L562:AM562,"APAGADO")</f>
        <v>6</v>
      </c>
      <c r="K562" s="35">
        <f t="shared" ref="K562:K569" si="112">(I562)/(J562+I562)</f>
        <v>0.7857142857142857</v>
      </c>
      <c r="L562" s="86"/>
      <c r="M562" s="88" t="s">
        <v>1683</v>
      </c>
      <c r="N562" s="86" t="s">
        <v>1683</v>
      </c>
      <c r="O562" s="86" t="s">
        <v>1683</v>
      </c>
      <c r="P562" s="86" t="s">
        <v>1683</v>
      </c>
      <c r="Q562" s="86" t="s">
        <v>1683</v>
      </c>
      <c r="R562" s="86" t="s">
        <v>1683</v>
      </c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22</v>
      </c>
      <c r="J563" s="34">
        <f t="shared" si="111"/>
        <v>6</v>
      </c>
      <c r="K563" s="35">
        <f t="shared" si="112"/>
        <v>0.7857142857142857</v>
      </c>
      <c r="L563" s="86"/>
      <c r="M563" s="88" t="s">
        <v>1683</v>
      </c>
      <c r="N563" s="86" t="s">
        <v>1683</v>
      </c>
      <c r="O563" s="86" t="s">
        <v>1683</v>
      </c>
      <c r="P563" s="86" t="s">
        <v>1683</v>
      </c>
      <c r="Q563" s="86" t="s">
        <v>1683</v>
      </c>
      <c r="R563" s="86" t="s">
        <v>1683</v>
      </c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22</v>
      </c>
      <c r="J564" s="34">
        <f t="shared" si="111"/>
        <v>6</v>
      </c>
      <c r="K564" s="35">
        <f t="shared" si="112"/>
        <v>0.7857142857142857</v>
      </c>
      <c r="L564" s="86"/>
      <c r="M564" s="88" t="s">
        <v>1683</v>
      </c>
      <c r="N564" s="86" t="s">
        <v>1683</v>
      </c>
      <c r="O564" s="86" t="s">
        <v>1683</v>
      </c>
      <c r="P564" s="86" t="s">
        <v>1683</v>
      </c>
      <c r="Q564" s="86" t="s">
        <v>1683</v>
      </c>
      <c r="R564" s="86" t="s">
        <v>1683</v>
      </c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22</v>
      </c>
      <c r="J565" s="34">
        <f t="shared" si="111"/>
        <v>6</v>
      </c>
      <c r="K565" s="35">
        <f t="shared" si="112"/>
        <v>0.7857142857142857</v>
      </c>
      <c r="L565" s="86"/>
      <c r="M565" s="88" t="s">
        <v>1683</v>
      </c>
      <c r="N565" s="86" t="s">
        <v>1683</v>
      </c>
      <c r="O565" s="86" t="s">
        <v>1683</v>
      </c>
      <c r="P565" s="86" t="s">
        <v>1683</v>
      </c>
      <c r="Q565" s="86" t="s">
        <v>1683</v>
      </c>
      <c r="R565" s="86" t="s">
        <v>1683</v>
      </c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22</v>
      </c>
      <c r="J566" s="34">
        <f t="shared" si="111"/>
        <v>6</v>
      </c>
      <c r="K566" s="35">
        <f t="shared" si="112"/>
        <v>0.7857142857142857</v>
      </c>
      <c r="L566" s="86"/>
      <c r="M566" s="88" t="s">
        <v>1683</v>
      </c>
      <c r="N566" s="86" t="s">
        <v>1683</v>
      </c>
      <c r="O566" s="86" t="s">
        <v>1683</v>
      </c>
      <c r="P566" s="86" t="s">
        <v>1683</v>
      </c>
      <c r="Q566" s="86" t="s">
        <v>1683</v>
      </c>
      <c r="R566" s="86" t="s">
        <v>1683</v>
      </c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22</v>
      </c>
      <c r="J567" s="34">
        <f t="shared" si="111"/>
        <v>6</v>
      </c>
      <c r="K567" s="35">
        <f t="shared" si="112"/>
        <v>0.7857142857142857</v>
      </c>
      <c r="L567" s="88"/>
      <c r="M567" s="88" t="s">
        <v>1683</v>
      </c>
      <c r="N567" s="86" t="s">
        <v>1683</v>
      </c>
      <c r="O567" s="86" t="s">
        <v>1683</v>
      </c>
      <c r="P567" s="86" t="s">
        <v>1683</v>
      </c>
      <c r="Q567" s="86" t="s">
        <v>1683</v>
      </c>
      <c r="R567" s="86" t="s">
        <v>1683</v>
      </c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22</v>
      </c>
      <c r="J568" s="34">
        <f t="shared" si="111"/>
        <v>6</v>
      </c>
      <c r="K568" s="35">
        <f t="shared" si="112"/>
        <v>0.7857142857142857</v>
      </c>
      <c r="L568" s="88"/>
      <c r="M568" s="88" t="s">
        <v>1683</v>
      </c>
      <c r="N568" s="86" t="s">
        <v>1683</v>
      </c>
      <c r="O568" s="86" t="s">
        <v>1683</v>
      </c>
      <c r="P568" s="88" t="s">
        <v>1683</v>
      </c>
      <c r="Q568" s="88" t="s">
        <v>1683</v>
      </c>
      <c r="R568" s="88" t="s">
        <v>1683</v>
      </c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22</v>
      </c>
      <c r="J569" s="34">
        <f t="shared" si="111"/>
        <v>6</v>
      </c>
      <c r="K569" s="35">
        <f t="shared" si="112"/>
        <v>0.7857142857142857</v>
      </c>
      <c r="L569" s="88"/>
      <c r="M569" s="88" t="s">
        <v>1683</v>
      </c>
      <c r="N569" s="86" t="s">
        <v>1683</v>
      </c>
      <c r="O569" s="86" t="s">
        <v>1683</v>
      </c>
      <c r="P569" s="88" t="s">
        <v>1683</v>
      </c>
      <c r="Q569" s="88" t="s">
        <v>1683</v>
      </c>
      <c r="R569" s="88" t="s">
        <v>1683</v>
      </c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6"/>
  <sheetViews>
    <sheetView tabSelected="1" topLeftCell="A209" zoomScale="80" zoomScaleNormal="80" workbookViewId="0">
      <selection activeCell="G227" sqref="G2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1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2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2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2"/>
      <c r="G5" s="65" t="s">
        <v>1094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2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2"/>
      <c r="G7" s="65" t="s">
        <v>1364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3"/>
      <c r="G8" s="68" t="s">
        <v>1363</v>
      </c>
      <c r="H8" s="119">
        <v>60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1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2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2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2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2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2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3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1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2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2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2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2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2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3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1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2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2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2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2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2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3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1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2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3</v>
      </c>
      <c r="D32" s="66">
        <v>47</v>
      </c>
      <c r="E32" s="67">
        <f t="shared" ref="E32" si="2">D32/C30</f>
        <v>9.7308488612836433E-2</v>
      </c>
      <c r="F32" s="152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6</v>
      </c>
      <c r="D33" s="66">
        <v>41</v>
      </c>
      <c r="E33" s="67">
        <f t="shared" ref="E33" si="3">D33/C30</f>
        <v>8.4886128364389232E-2</v>
      </c>
      <c r="F33" s="152"/>
      <c r="G33" s="65" t="s">
        <v>1094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2"/>
      <c r="G34" s="65" t="s">
        <v>1358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1501</v>
      </c>
      <c r="B35" s="93" t="s">
        <v>1085</v>
      </c>
      <c r="C35" s="94">
        <v>24</v>
      </c>
      <c r="D35" s="139"/>
      <c r="E35" s="140">
        <v>0.11</v>
      </c>
      <c r="F35" s="152"/>
      <c r="G35" s="65" t="s">
        <v>1364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1086</v>
      </c>
      <c r="C36" s="94">
        <v>26</v>
      </c>
      <c r="D36" s="94"/>
      <c r="E36" s="95">
        <v>0.12</v>
      </c>
      <c r="F36" s="153"/>
      <c r="G36" s="68" t="s">
        <v>1363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1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2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2</v>
      </c>
      <c r="D39" s="66">
        <v>33</v>
      </c>
      <c r="E39" s="67">
        <f t="shared" ref="E39" si="6">D39/C37</f>
        <v>6.8322981366459631E-2</v>
      </c>
      <c r="F39" s="152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6</v>
      </c>
      <c r="D40" s="66">
        <v>27</v>
      </c>
      <c r="E40" s="67">
        <f t="shared" ref="E40" si="7">D40/C37</f>
        <v>5.5900621118012424E-2</v>
      </c>
      <c r="F40" s="152"/>
      <c r="G40" s="65" t="s">
        <v>1094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2"/>
      <c r="G41" s="65" t="s">
        <v>1358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1085</v>
      </c>
      <c r="C42" s="94">
        <v>22</v>
      </c>
      <c r="D42" s="139"/>
      <c r="E42" s="140">
        <v>0.11</v>
      </c>
      <c r="F42" s="152"/>
      <c r="G42" s="65" t="s">
        <v>1364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1086</v>
      </c>
      <c r="C43" s="94">
        <v>13</v>
      </c>
      <c r="D43" s="94"/>
      <c r="E43" s="95">
        <v>0.06</v>
      </c>
      <c r="F43" s="153"/>
      <c r="G43" s="68" t="s">
        <v>1363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1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2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7</v>
      </c>
      <c r="D46" s="66">
        <v>50</v>
      </c>
      <c r="E46" s="67">
        <v>0.10349999999999999</v>
      </c>
      <c r="F46" s="152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44</v>
      </c>
      <c r="E47" s="67">
        <v>9.11E-2</v>
      </c>
      <c r="F47" s="152"/>
      <c r="G47" s="65" t="s">
        <v>1094</v>
      </c>
      <c r="H47" s="118">
        <v>39</v>
      </c>
      <c r="I47" s="122">
        <v>31</v>
      </c>
      <c r="J47" s="112">
        <f t="shared" ref="J47:J49" si="10">I47/H47</f>
        <v>0.79487179487179482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2"/>
      <c r="G48" s="65" t="s">
        <v>1358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1085</v>
      </c>
      <c r="C49" s="94">
        <v>29</v>
      </c>
      <c r="D49" s="94"/>
      <c r="E49" s="95">
        <v>0.13</v>
      </c>
      <c r="F49" s="152"/>
      <c r="G49" s="65" t="s">
        <v>1364</v>
      </c>
      <c r="H49" s="118">
        <v>78</v>
      </c>
      <c r="I49" s="124">
        <v>61</v>
      </c>
      <c r="J49" s="110">
        <f t="shared" si="10"/>
        <v>0.78205128205128205</v>
      </c>
    </row>
    <row r="50" spans="2:10" ht="17.25" thickTop="1" thickBot="1" x14ac:dyDescent="0.3">
      <c r="B50" s="93" t="s">
        <v>1086</v>
      </c>
      <c r="C50" s="94">
        <v>28</v>
      </c>
      <c r="D50" s="94"/>
      <c r="E50" s="96">
        <v>0.13</v>
      </c>
      <c r="F50" s="153"/>
      <c r="G50" s="68" t="s">
        <v>1363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1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2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0</v>
      </c>
      <c r="D53" s="66">
        <v>0</v>
      </c>
      <c r="E53" s="67">
        <v>0</v>
      </c>
      <c r="F53" s="152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0</v>
      </c>
      <c r="D54" s="66">
        <v>0</v>
      </c>
      <c r="E54" s="67">
        <v>0</v>
      </c>
      <c r="F54" s="152"/>
      <c r="G54" s="65" t="s">
        <v>1094</v>
      </c>
      <c r="H54" s="118">
        <v>39</v>
      </c>
      <c r="I54" s="122">
        <v>0</v>
      </c>
      <c r="J54" s="112">
        <f t="shared" ref="J54:J56" si="11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2"/>
      <c r="G55" s="65" t="s">
        <v>1358</v>
      </c>
      <c r="H55" s="118">
        <v>39</v>
      </c>
      <c r="I55" s="123">
        <v>0</v>
      </c>
      <c r="J55" s="107">
        <f t="shared" si="11"/>
        <v>0</v>
      </c>
    </row>
    <row r="56" spans="2:10" ht="17.25" thickTop="1" thickBot="1" x14ac:dyDescent="0.3">
      <c r="B56" s="93" t="s">
        <v>1085</v>
      </c>
      <c r="C56" s="94">
        <v>0</v>
      </c>
      <c r="D56" s="94"/>
      <c r="E56" s="95">
        <v>0</v>
      </c>
      <c r="F56" s="152"/>
      <c r="G56" s="65" t="s">
        <v>1364</v>
      </c>
      <c r="H56" s="118">
        <v>78</v>
      </c>
      <c r="I56" s="124">
        <v>0</v>
      </c>
      <c r="J56" s="110">
        <f t="shared" si="11"/>
        <v>0</v>
      </c>
    </row>
    <row r="57" spans="2:10" ht="17.25" thickTop="1" thickBot="1" x14ac:dyDescent="0.3">
      <c r="B57" s="93" t="s">
        <v>1086</v>
      </c>
      <c r="C57" s="94">
        <v>0</v>
      </c>
      <c r="D57" s="94"/>
      <c r="E57" s="96">
        <v>0</v>
      </c>
      <c r="F57" s="153"/>
      <c r="G57" s="68" t="s">
        <v>1363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1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2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2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2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2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2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3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1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2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2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2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2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2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3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1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2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2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2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2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2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3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1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2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2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2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2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2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3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1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2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2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2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2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2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3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1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2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2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2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2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2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3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1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2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2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2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2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2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3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1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2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2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2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2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2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3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1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2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2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2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2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2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3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1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2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2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2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2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2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3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1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2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2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2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2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2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3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1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2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2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2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2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2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3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1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2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2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2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2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2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3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1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2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2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2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2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2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3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1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2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2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2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2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2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3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1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2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2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2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2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2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3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1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2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2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2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2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2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3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1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2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2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2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2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2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3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1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2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2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2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2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2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3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1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2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2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2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2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2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3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1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2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2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2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2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2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3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1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2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2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2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2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2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3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1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2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2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2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2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2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3"/>
      <c r="G218" s="68" t="s">
        <v>1363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4" t="s">
        <v>1269</v>
      </c>
      <c r="C220" s="155">
        <v>483</v>
      </c>
      <c r="D220" s="66"/>
      <c r="E220" s="67"/>
      <c r="F220" s="151">
        <v>45785</v>
      </c>
    </row>
    <row r="221" spans="2:10" x14ac:dyDescent="0.25">
      <c r="B221" s="154" t="s">
        <v>6</v>
      </c>
      <c r="C221" s="82">
        <v>0</v>
      </c>
      <c r="D221" s="66">
        <v>0</v>
      </c>
      <c r="E221" s="67">
        <f>D221/C220</f>
        <v>0</v>
      </c>
      <c r="F221" s="152"/>
    </row>
    <row r="222" spans="2:10" x14ac:dyDescent="0.25">
      <c r="B222" s="154" t="s">
        <v>1270</v>
      </c>
      <c r="C222" s="83">
        <v>0</v>
      </c>
      <c r="D222" s="66">
        <v>0</v>
      </c>
      <c r="E222" s="67">
        <f>D222/C220</f>
        <v>0</v>
      </c>
      <c r="F222" s="152"/>
    </row>
    <row r="223" spans="2:10" x14ac:dyDescent="0.25">
      <c r="B223" s="154" t="s">
        <v>1271</v>
      </c>
      <c r="C223" s="83">
        <v>0</v>
      </c>
      <c r="D223" s="66">
        <v>0</v>
      </c>
      <c r="E223" s="67">
        <f>D223/C220</f>
        <v>0</v>
      </c>
      <c r="F223" s="152"/>
    </row>
    <row r="224" spans="2:10" x14ac:dyDescent="0.25">
      <c r="B224" s="154" t="s">
        <v>16</v>
      </c>
      <c r="C224" s="155">
        <v>6</v>
      </c>
      <c r="D224" s="66">
        <v>0</v>
      </c>
      <c r="E224" s="67">
        <f>D224/C220</f>
        <v>0</v>
      </c>
      <c r="F224" s="152"/>
    </row>
    <row r="225" spans="2:6" x14ac:dyDescent="0.25">
      <c r="B225" s="156" t="s">
        <v>1684</v>
      </c>
      <c r="C225" s="155">
        <v>10</v>
      </c>
      <c r="D225" s="66">
        <v>0</v>
      </c>
      <c r="E225" s="67">
        <v>0</v>
      </c>
      <c r="F225" s="152"/>
    </row>
    <row r="226" spans="2:6" x14ac:dyDescent="0.25">
      <c r="B226" s="157" t="s">
        <v>1085</v>
      </c>
      <c r="C226" s="158">
        <v>0</v>
      </c>
      <c r="D226" s="158"/>
      <c r="E226" s="159">
        <v>0</v>
      </c>
      <c r="F226" s="152"/>
    </row>
    <row r="227" spans="2:6" ht="15.75" thickBot="1" x14ac:dyDescent="0.3">
      <c r="B227" s="157" t="s">
        <v>1086</v>
      </c>
      <c r="C227" s="158">
        <v>0</v>
      </c>
      <c r="D227" s="158"/>
      <c r="E227" s="160">
        <v>0</v>
      </c>
      <c r="F227" s="153"/>
    </row>
    <row r="228" spans="2:6" ht="15.75" thickTop="1" x14ac:dyDescent="0.25">
      <c r="C228"/>
      <c r="D228"/>
      <c r="E228"/>
    </row>
    <row r="229" spans="2:6" x14ac:dyDescent="0.25">
      <c r="C229"/>
      <c r="D229"/>
      <c r="E229"/>
    </row>
    <row r="230" spans="2:6" x14ac:dyDescent="0.25">
      <c r="C230"/>
      <c r="D230"/>
      <c r="E230"/>
    </row>
    <row r="231" spans="2:6" x14ac:dyDescent="0.25">
      <c r="C231"/>
      <c r="D231"/>
      <c r="E231"/>
    </row>
    <row r="232" spans="2:6" x14ac:dyDescent="0.25">
      <c r="C232"/>
      <c r="D232"/>
      <c r="E232"/>
    </row>
    <row r="233" spans="2:6" x14ac:dyDescent="0.25">
      <c r="C233"/>
      <c r="D233"/>
      <c r="E233"/>
    </row>
    <row r="234" spans="2:6" x14ac:dyDescent="0.25">
      <c r="C234"/>
      <c r="D234"/>
      <c r="E234"/>
    </row>
    <row r="235" spans="2:6" x14ac:dyDescent="0.25">
      <c r="C235"/>
      <c r="D235"/>
      <c r="E235"/>
    </row>
    <row r="236" spans="2:6" x14ac:dyDescent="0.25">
      <c r="C236"/>
      <c r="D236"/>
      <c r="E236"/>
    </row>
  </sheetData>
  <mergeCells count="32">
    <mergeCell ref="F220:F227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2025-05-08T11:27:03Z</dcterms:modified>
</cp:coreProperties>
</file>