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6A560F65-AE40-4407-AE6A-90EE7342431D}" xr6:coauthVersionLast="47" xr6:coauthVersionMax="47" xr10:uidLastSave="{00000000-0000-0000-0000-000000000000}"/>
  <bookViews>
    <workbookView xWindow="-120" yWindow="-120" windowWidth="20730" windowHeight="11160" tabRatio="602" firstSheet="10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2" i="24" l="1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<sst xmlns="http://schemas.openxmlformats.org/spreadsheetml/2006/main" count="5852" uniqueCount="1684">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</sst>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11" borderId="0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D571" sqref="D57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17</v>
      </c>
      <c r="J8" s="34">
        <f t="shared" si="6"/>
        <v>11</v>
      </c>
      <c r="K8" s="35">
        <f t="shared" si="7"/>
        <v>0.6071428571428571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22</v>
      </c>
      <c r="J34" s="34">
        <f t="shared" si="14"/>
        <v>6</v>
      </c>
      <c r="K34" s="35">
        <f t="shared" si="15"/>
        <v>0.7857142857142857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24</v>
      </c>
      <c r="J42" s="34">
        <f t="shared" si="14"/>
        <v>4</v>
      </c>
      <c r="K42" s="35">
        <f t="shared" si="15"/>
        <v>0.8571428571428571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1084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17</v>
      </c>
      <c r="J49" s="34">
        <f t="shared" si="14"/>
        <v>11</v>
      </c>
      <c r="K49" s="35">
        <f t="shared" si="15"/>
        <v>0.6071428571428571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25</v>
      </c>
      <c r="J61" s="34">
        <f t="shared" ref="J61:J82" si="16">COUNTIF(L61:AM61,"APAGADO")</f>
        <v>3</v>
      </c>
      <c r="K61" s="35">
        <f t="shared" ref="K61:K82" si="17">(I61)/(J61+I61)</f>
        <v>0.8928571428571429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23</v>
      </c>
      <c r="J95" s="34">
        <f t="shared" si="19"/>
        <v>5</v>
      </c>
      <c r="K95" s="35">
        <f t="shared" si="20"/>
        <v>0.8214285714285714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23</v>
      </c>
      <c r="J96" s="34">
        <f t="shared" si="19"/>
        <v>5</v>
      </c>
      <c r="K96" s="35">
        <f t="shared" si="20"/>
        <v>0.8214285714285714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17</v>
      </c>
      <c r="J110" s="34">
        <f t="shared" ref="J110" si="21">COUNTIF(L110:AM110,"APAGADO")</f>
        <v>11</v>
      </c>
      <c r="K110" s="35">
        <f t="shared" ref="K110" si="22">(I110)/(J110+I110)</f>
        <v>0.6071428571428571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24</v>
      </c>
      <c r="J113" s="34">
        <f t="shared" si="23"/>
        <v>4</v>
      </c>
      <c r="K113" s="35">
        <f t="shared" si="24"/>
        <v>0.8571428571428571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17</v>
      </c>
      <c r="J118" s="34">
        <f t="shared" si="26"/>
        <v>11</v>
      </c>
      <c r="K118" s="35">
        <f t="shared" si="27"/>
        <v>0.6071428571428571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27</v>
      </c>
      <c r="J123" s="34">
        <f t="shared" si="26"/>
        <v>1</v>
      </c>
      <c r="K123" s="35">
        <f t="shared" si="27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1084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17</v>
      </c>
      <c r="J125" s="34">
        <f t="shared" si="26"/>
        <v>11</v>
      </c>
      <c r="K125" s="35">
        <f t="shared" si="27"/>
        <v>0.6071428571428571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961</v>
      </c>
      <c r="C128" t="s">
        <v>1084</v>
      </c>
      <c r="D128" t="s">
        <v>962</v>
      </c>
      <c r="E128" s="33" t="s">
        <v>73</v>
      </c>
      <c r="F128" s="33" t="s">
        <v>1078</v>
      </c>
      <c r="G128" s="33" t="s">
        <v>1275</v>
      </c>
      <c r="H128" s="33" t="s">
        <v>1239</v>
      </c>
      <c r="I128" s="34">
        <f t="shared" si="25"/>
        <v>17</v>
      </c>
      <c r="J128" s="34">
        <f t="shared" si="26"/>
        <v>11</v>
      </c>
      <c r="K128" s="35">
        <f t="shared" si="27"/>
        <v>0.6071428571428571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963</v>
      </c>
      <c r="C129" t="s">
        <v>1084</v>
      </c>
      <c r="D129" t="s">
        <v>962</v>
      </c>
      <c r="E129" s="33" t="s">
        <v>73</v>
      </c>
      <c r="F129" s="33" t="s">
        <v>1078</v>
      </c>
      <c r="G129" s="33" t="s">
        <v>1275</v>
      </c>
      <c r="H129" s="33" t="s">
        <v>1240</v>
      </c>
      <c r="I129" s="34">
        <f t="shared" si="25"/>
        <v>17</v>
      </c>
      <c r="J129" s="34">
        <f t="shared" si="26"/>
        <v>11</v>
      </c>
      <c r="K129" s="35">
        <f t="shared" si="27"/>
        <v>0.6071428571428571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26</v>
      </c>
      <c r="J132" s="34">
        <f t="shared" si="26"/>
        <v>2</v>
      </c>
      <c r="K132" s="35">
        <f t="shared" si="27"/>
        <v>0.9285714285714286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972</v>
      </c>
      <c r="C156" t="s">
        <v>1085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17</v>
      </c>
      <c r="J156" s="34">
        <f t="shared" si="26"/>
        <v>11</v>
      </c>
      <c r="K156" s="35">
        <f t="shared" si="27"/>
        <v>0.6071428571428571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1084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17</v>
      </c>
      <c r="J162" s="34">
        <f t="shared" si="29"/>
        <v>11</v>
      </c>
      <c r="K162" s="35">
        <f t="shared" si="30"/>
        <v>0.6071428571428571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24</v>
      </c>
      <c r="J189" s="34">
        <f t="shared" si="37"/>
        <v>4</v>
      </c>
      <c r="K189" s="35">
        <f t="shared" si="38"/>
        <v>0.8571428571428571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987</v>
      </c>
      <c r="C204" t="s">
        <v>1084</v>
      </c>
      <c r="D204" t="s">
        <v>1111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17</v>
      </c>
      <c r="J204" s="34">
        <f t="shared" ref="J204:J221" si="41">COUNTIF(L204:AM204,"APAGADO")</f>
        <v>11</v>
      </c>
      <c r="K204" s="35">
        <f t="shared" ref="K204:K221" si="42">(I204)/(J204+I204)</f>
        <v>0.6071428571428571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21</v>
      </c>
      <c r="J207" s="34">
        <f t="shared" si="41"/>
        <v>7</v>
      </c>
      <c r="K207" s="35">
        <f t="shared" si="42"/>
        <v>0.75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23</v>
      </c>
      <c r="J212" s="34">
        <f t="shared" si="41"/>
        <v>5</v>
      </c>
      <c r="K212" s="35">
        <f t="shared" si="42"/>
        <v>0.8214285714285714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26</v>
      </c>
      <c r="J234" s="34">
        <f t="shared" si="50"/>
        <v>2</v>
      </c>
      <c r="K234" s="35">
        <f t="shared" si="51"/>
        <v>0.9285714285714286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20</v>
      </c>
      <c r="J246" s="34">
        <f t="shared" si="50"/>
        <v>8</v>
      </c>
      <c r="K246" s="35">
        <f t="shared" si="51"/>
        <v>0.7142857142857143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22</v>
      </c>
      <c r="J247" s="34">
        <f t="shared" si="50"/>
        <v>6</v>
      </c>
      <c r="K247" s="35">
        <f t="shared" si="51"/>
        <v>0.7857142857142857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24</v>
      </c>
      <c r="J248" s="34">
        <f t="shared" si="50"/>
        <v>4</v>
      </c>
      <c r="K248" s="35">
        <f t="shared" si="51"/>
        <v>0.8571428571428571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17</v>
      </c>
      <c r="J253" s="34">
        <f t="shared" si="50"/>
        <v>11</v>
      </c>
      <c r="K253" s="35">
        <f t="shared" si="51"/>
        <v>0.6071428571428571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1085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17</v>
      </c>
      <c r="J260" s="34">
        <f t="shared" si="50"/>
        <v>11</v>
      </c>
      <c r="K260" s="35">
        <f t="shared" si="51"/>
        <v>0.6071428571428571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17</v>
      </c>
      <c r="J265" s="34">
        <f t="shared" si="50"/>
        <v>11</v>
      </c>
      <c r="K265" s="35">
        <f t="shared" si="51"/>
        <v>0.6071428571428571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22</v>
      </c>
      <c r="J294" s="34">
        <f t="shared" ref="J294:J296" si="62">COUNTIF(L294:AM294,"APAGADO")</f>
        <v>6</v>
      </c>
      <c r="K294" s="35">
        <f t="shared" ref="K294:K296" si="63">(I294)/(J294+I294)</f>
        <v>0.7857142857142857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22</v>
      </c>
      <c r="J295" s="34">
        <f t="shared" si="62"/>
        <v>6</v>
      </c>
      <c r="K295" s="35">
        <f t="shared" si="63"/>
        <v>0.7857142857142857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22</v>
      </c>
      <c r="J296" s="34">
        <f t="shared" si="62"/>
        <v>6</v>
      </c>
      <c r="K296" s="35">
        <f t="shared" si="63"/>
        <v>0.7857142857142857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24</v>
      </c>
      <c r="J297" s="34">
        <f t="shared" si="52"/>
        <v>4</v>
      </c>
      <c r="K297" s="35">
        <f t="shared" si="53"/>
        <v>0.8571428571428571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24</v>
      </c>
      <c r="J298" s="34">
        <f t="shared" si="52"/>
        <v>4</v>
      </c>
      <c r="K298" s="35">
        <f t="shared" si="53"/>
        <v>0.8571428571428571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23</v>
      </c>
      <c r="J303" s="34">
        <f t="shared" si="52"/>
        <v>5</v>
      </c>
      <c r="K303" s="35">
        <f t="shared" si="53"/>
        <v>0.8214285714285714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1084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18</v>
      </c>
      <c r="J312" s="34">
        <f t="shared" si="52"/>
        <v>10</v>
      </c>
      <c r="K312" s="35">
        <f t="shared" si="53"/>
        <v>0.6428571428571429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17</v>
      </c>
      <c r="J314" s="34">
        <f>COUNTIF(L314:AM314,"APAGADO")</f>
        <v>11</v>
      </c>
      <c r="K314" s="35">
        <f>(I314)/(J314+I314)</f>
        <v>0.6071428571428571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27</v>
      </c>
      <c r="J315" s="34">
        <f t="shared" si="52"/>
        <v>1</v>
      </c>
      <c r="K315" s="35">
        <f t="shared" si="53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1084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17</v>
      </c>
      <c r="J319" s="34">
        <f t="shared" si="52"/>
        <v>11</v>
      </c>
      <c r="K319" s="35">
        <f t="shared" si="53"/>
        <v>0.6071428571428571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1084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17</v>
      </c>
      <c r="J320" s="34">
        <f>COUNTIF(L320:AM320,"APAGADO")</f>
        <v>11</v>
      </c>
      <c r="K320" s="35">
        <f>(I320)/(J320+I320)</f>
        <v>0.6071428571428571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1084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17</v>
      </c>
      <c r="J321" s="34">
        <f>COUNTIF(L321:AM321,"APAGADO")</f>
        <v>11</v>
      </c>
      <c r="K321" s="35">
        <f>(I321)/(J321+I321)</f>
        <v>0.6071428571428571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27</v>
      </c>
      <c r="J323" s="34">
        <f>COUNTIF(L323:AM323,"APAGADO")</f>
        <v>1</v>
      </c>
      <c r="K323" s="35">
        <f>(I323)/(J323+I323)</f>
        <v>0.9642857142857143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27</v>
      </c>
      <c r="J324" s="34">
        <f>COUNTIF(L324:AM324,"APAGADO")</f>
        <v>1</v>
      </c>
      <c r="K324" s="35">
        <f>(I324)/(J324+I324)</f>
        <v>0.9642857142857143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27</v>
      </c>
      <c r="J325" s="34">
        <f t="shared" si="52"/>
        <v>1</v>
      </c>
      <c r="K325" s="35">
        <f t="shared" si="53"/>
        <v>0.9642857142857143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27</v>
      </c>
      <c r="J326" s="34">
        <f t="shared" si="52"/>
        <v>1</v>
      </c>
      <c r="K326" s="35">
        <f t="shared" si="53"/>
        <v>0.9642857142857143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27</v>
      </c>
      <c r="J327" s="34">
        <f t="shared" si="52"/>
        <v>1</v>
      </c>
      <c r="K327" s="35">
        <f t="shared" si="53"/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27</v>
      </c>
      <c r="J328" s="34">
        <f t="shared" si="52"/>
        <v>1</v>
      </c>
      <c r="K328" s="35">
        <f t="shared" si="53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27</v>
      </c>
      <c r="J329" s="34">
        <f t="shared" si="52"/>
        <v>1</v>
      </c>
      <c r="K329" s="35">
        <f t="shared" si="53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27</v>
      </c>
      <c r="J330" s="34">
        <f t="shared" si="52"/>
        <v>1</v>
      </c>
      <c r="K330" s="35">
        <f t="shared" si="53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27</v>
      </c>
      <c r="J331" s="34">
        <f t="shared" ref="J331:J340" si="66">COUNTIF(L331:AM331,"APAGADO")</f>
        <v>1</v>
      </c>
      <c r="K331" s="35">
        <f>(I331)/(J331+I331)</f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27</v>
      </c>
      <c r="J332" s="34">
        <f t="shared" si="66"/>
        <v>1</v>
      </c>
      <c r="K332" s="35">
        <f>(I332)/(J332+I332)</f>
        <v>0.9642857142857143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27</v>
      </c>
      <c r="J333" s="34">
        <f t="shared" si="66"/>
        <v>1</v>
      </c>
      <c r="K333" s="35">
        <f>(I333)/(J333+I333)</f>
        <v>0.9642857142857143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1085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17</v>
      </c>
      <c r="J347" s="34">
        <f>COUNTIF(L347:AM347,"APAGADO")</f>
        <v>11</v>
      </c>
      <c r="K347" s="35">
        <f>(I347)/(J347+I347)</f>
        <v>0.6071428571428571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1085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17</v>
      </c>
      <c r="J352" s="34">
        <f t="shared" si="72"/>
        <v>11</v>
      </c>
      <c r="K352" s="35">
        <f t="shared" si="73"/>
        <v>0.6071428571428571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25</v>
      </c>
      <c r="J355" s="34">
        <f t="shared" si="72"/>
        <v>3</v>
      </c>
      <c r="K355" s="35">
        <f t="shared" si="73"/>
        <v>0.8928571428571429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25</v>
      </c>
      <c r="J356" s="34">
        <f t="shared" si="72"/>
        <v>3</v>
      </c>
      <c r="K356" s="35">
        <f t="shared" si="73"/>
        <v>0.8928571428571429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25</v>
      </c>
      <c r="J386" s="34">
        <f t="shared" si="78"/>
        <v>3</v>
      </c>
      <c r="K386" s="35">
        <f t="shared" si="79"/>
        <v>0.8928571428571429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27</v>
      </c>
      <c r="J443" s="34">
        <f t="shared" si="84"/>
        <v>1</v>
      </c>
      <c r="K443" s="35">
        <f t="shared" si="85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27</v>
      </c>
      <c r="J444" s="34">
        <f t="shared" si="84"/>
        <v>1</v>
      </c>
      <c r="K444" s="35">
        <f t="shared" si="85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27</v>
      </c>
      <c r="J445" s="34">
        <f t="shared" si="84"/>
        <v>1</v>
      </c>
      <c r="K445" s="35">
        <f t="shared" si="85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27</v>
      </c>
      <c r="J446" s="34">
        <f t="shared" si="84"/>
        <v>1</v>
      </c>
      <c r="K446" s="35">
        <f t="shared" si="85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27</v>
      </c>
      <c r="J447" s="34">
        <f t="shared" si="84"/>
        <v>1</v>
      </c>
      <c r="K447" s="35">
        <f t="shared" si="85"/>
        <v>0.9642857142857143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27</v>
      </c>
      <c r="J448" s="34">
        <f t="shared" si="84"/>
        <v>1</v>
      </c>
      <c r="K448" s="35">
        <f t="shared" si="85"/>
        <v>0.9642857142857143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1084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17</v>
      </c>
      <c r="J449" s="34">
        <f>COUNTIF(L449:AM449,"APAGADO")</f>
        <v>11</v>
      </c>
      <c r="K449" s="35">
        <f>(I449)/(J449+I449)</f>
        <v>0.6071428571428571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1084</v>
      </c>
      <c r="D450" t="s">
        <v>563</v>
      </c>
      <c r="E450" s="33" t="s">
        <v>15</v>
      </c>
      <c r="F450" s="33" t="s">
        <v>28</v>
      </c>
      <c r="G450" s="33"/>
      <c r="H450" s="33" t="s">
        <v>1679</v>
      </c>
      <c r="I450" s="34">
        <f t="shared" si="86"/>
        <v>17</v>
      </c>
      <c r="J450" s="34">
        <f t="shared" si="84"/>
        <v>11</v>
      </c>
      <c r="K450" s="35">
        <f t="shared" si="85"/>
        <v>0.6071428571428571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25</v>
      </c>
      <c r="J462" s="34">
        <f t="shared" si="84"/>
        <v>3</v>
      </c>
      <c r="K462" s="35">
        <f t="shared" si="85"/>
        <v>0.8928571428571429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25</v>
      </c>
      <c r="J464" s="34">
        <f t="shared" si="84"/>
        <v>3</v>
      </c>
      <c r="K464" s="35">
        <f t="shared" si="85"/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17</v>
      </c>
      <c r="J492" s="34">
        <f t="shared" si="94"/>
        <v>11</v>
      </c>
      <c r="K492" s="35">
        <f t="shared" si="95"/>
        <v>0.6071428571428571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17</v>
      </c>
      <c r="J493" s="34">
        <f t="shared" si="94"/>
        <v>11</v>
      </c>
      <c r="K493" s="35">
        <f t="shared" si="95"/>
        <v>0.6071428571428571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17</v>
      </c>
      <c r="J494" s="34">
        <f t="shared" si="94"/>
        <v>11</v>
      </c>
      <c r="K494" s="35">
        <f t="shared" si="95"/>
        <v>0.6071428571428571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17</v>
      </c>
      <c r="J496" s="34">
        <f>COUNTIF(L496:AM496,"APAGADO")</f>
        <v>11</v>
      </c>
      <c r="K496" s="35">
        <f>(I496)/(J496+I496)</f>
        <v>0.6071428571428571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17</v>
      </c>
      <c r="J497" s="34">
        <f t="shared" ref="J497:J509" si="96">COUNTIF(L497:AM497,"APAGADO")</f>
        <v>11</v>
      </c>
      <c r="K497" s="35">
        <f>(I497)/(J497+I497)</f>
        <v>0.6071428571428571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17</v>
      </c>
      <c r="J500" s="34">
        <f t="shared" si="96"/>
        <v>11</v>
      </c>
      <c r="K500" s="35">
        <f t="shared" si="97"/>
        <v>0.6071428571428571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17</v>
      </c>
      <c r="J501" s="34">
        <f t="shared" si="96"/>
        <v>11</v>
      </c>
      <c r="K501" s="35">
        <f t="shared" si="97"/>
        <v>0.6071428571428571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17</v>
      </c>
      <c r="J502" s="34">
        <f t="shared" si="96"/>
        <v>11</v>
      </c>
      <c r="K502" s="35">
        <f t="shared" si="97"/>
        <v>0.6071428571428571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17</v>
      </c>
      <c r="J503" s="34">
        <f t="shared" si="96"/>
        <v>11</v>
      </c>
      <c r="K503" s="35">
        <f t="shared" si="97"/>
        <v>0.6071428571428571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17</v>
      </c>
      <c r="J504" s="34">
        <f t="shared" si="96"/>
        <v>11</v>
      </c>
      <c r="K504" s="35">
        <f t="shared" si="97"/>
        <v>0.6071428571428571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17</v>
      </c>
      <c r="J505" s="34">
        <f t="shared" si="96"/>
        <v>11</v>
      </c>
      <c r="K505" s="35">
        <f t="shared" si="97"/>
        <v>0.6071428571428571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17</v>
      </c>
      <c r="J506" s="34">
        <f t="shared" si="96"/>
        <v>11</v>
      </c>
      <c r="K506" s="35">
        <f t="shared" si="97"/>
        <v>0.6071428571428571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17</v>
      </c>
      <c r="J507" s="34">
        <f t="shared" si="96"/>
        <v>11</v>
      </c>
      <c r="K507" s="35">
        <f t="shared" si="97"/>
        <v>0.6071428571428571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17</v>
      </c>
      <c r="J508" s="34">
        <f t="shared" si="96"/>
        <v>11</v>
      </c>
      <c r="K508" s="35">
        <f t="shared" si="97"/>
        <v>0.6071428571428571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17</v>
      </c>
      <c r="J509" s="34">
        <f t="shared" si="96"/>
        <v>11</v>
      </c>
      <c r="K509" s="35">
        <f t="shared" si="97"/>
        <v>0.6071428571428571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17</v>
      </c>
      <c r="J510" s="34">
        <f t="shared" ref="J510:J519" si="99">COUNTIF(L510:AM510,"APAGADO")</f>
        <v>11</v>
      </c>
      <c r="K510" s="35">
        <f t="shared" ref="K510:K519" si="100">(I510)/(J510+I510)</f>
        <v>0.6071428571428571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17</v>
      </c>
      <c r="J511" s="34">
        <f t="shared" si="99"/>
        <v>11</v>
      </c>
      <c r="K511" s="35">
        <f t="shared" si="100"/>
        <v>0.6071428571428571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17</v>
      </c>
      <c r="J514" s="34">
        <f t="shared" si="99"/>
        <v>11</v>
      </c>
      <c r="K514" s="35">
        <f t="shared" si="100"/>
        <v>0.6071428571428571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17</v>
      </c>
      <c r="J515" s="34">
        <f t="shared" si="99"/>
        <v>11</v>
      </c>
      <c r="K515" s="35">
        <f t="shared" si="100"/>
        <v>0.6071428571428571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17</v>
      </c>
      <c r="J516" s="34">
        <f t="shared" si="99"/>
        <v>11</v>
      </c>
      <c r="K516" s="35">
        <f t="shared" si="100"/>
        <v>0.6071428571428571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17</v>
      </c>
      <c r="J517" s="34">
        <f t="shared" si="99"/>
        <v>11</v>
      </c>
      <c r="K517" s="35">
        <f t="shared" si="100"/>
        <v>0.6071428571428571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17</v>
      </c>
      <c r="J518" s="34">
        <f t="shared" si="99"/>
        <v>11</v>
      </c>
      <c r="K518" s="35">
        <f t="shared" si="100"/>
        <v>0.6071428571428571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17</v>
      </c>
      <c r="J519" s="34">
        <f t="shared" si="99"/>
        <v>11</v>
      </c>
      <c r="K519" s="35">
        <f t="shared" si="100"/>
        <v>0.6071428571428571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17</v>
      </c>
      <c r="J520" s="34">
        <f t="shared" ref="J520:J541" si="102">COUNTIF(L520:AM520,"APAGADO")</f>
        <v>11</v>
      </c>
      <c r="K520" s="35">
        <f t="shared" ref="K520:K541" si="103">(I520)/(J520+I520)</f>
        <v>0.6071428571428571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17</v>
      </c>
      <c r="J521" s="34">
        <f t="shared" si="102"/>
        <v>11</v>
      </c>
      <c r="K521" s="35">
        <f t="shared" si="103"/>
        <v>0.6071428571428571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17</v>
      </c>
      <c r="J522" s="34">
        <f t="shared" si="102"/>
        <v>11</v>
      </c>
      <c r="K522" s="35">
        <f t="shared" si="103"/>
        <v>0.6071428571428571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17</v>
      </c>
      <c r="J523" s="34">
        <f t="shared" si="102"/>
        <v>11</v>
      </c>
      <c r="K523" s="35">
        <f t="shared" si="103"/>
        <v>0.6071428571428571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17</v>
      </c>
      <c r="J524" s="34">
        <f t="shared" si="102"/>
        <v>11</v>
      </c>
      <c r="K524" s="35">
        <f t="shared" si="103"/>
        <v>0.6071428571428571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17</v>
      </c>
      <c r="J525" s="34">
        <f t="shared" si="102"/>
        <v>11</v>
      </c>
      <c r="K525" s="35">
        <f t="shared" si="103"/>
        <v>0.6071428571428571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17</v>
      </c>
      <c r="J526" s="34">
        <f t="shared" si="102"/>
        <v>11</v>
      </c>
      <c r="K526" s="35">
        <f t="shared" si="103"/>
        <v>0.6071428571428571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17</v>
      </c>
      <c r="J527" s="34">
        <f t="shared" si="102"/>
        <v>11</v>
      </c>
      <c r="K527" s="35">
        <f t="shared" si="103"/>
        <v>0.6071428571428571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17</v>
      </c>
      <c r="J528" s="34">
        <f t="shared" si="102"/>
        <v>11</v>
      </c>
      <c r="K528" s="35">
        <f t="shared" si="103"/>
        <v>0.6071428571428571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17</v>
      </c>
      <c r="J529" s="34">
        <f t="shared" si="102"/>
        <v>11</v>
      </c>
      <c r="K529" s="35">
        <f t="shared" si="103"/>
        <v>0.6071428571428571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17</v>
      </c>
      <c r="J530" s="34">
        <f t="shared" si="102"/>
        <v>11</v>
      </c>
      <c r="K530" s="35">
        <f t="shared" si="103"/>
        <v>0.6071428571428571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17</v>
      </c>
      <c r="J531" s="34">
        <f t="shared" si="102"/>
        <v>11</v>
      </c>
      <c r="K531" s="35">
        <f t="shared" si="103"/>
        <v>0.6071428571428571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17</v>
      </c>
      <c r="J532" s="34">
        <f t="shared" si="102"/>
        <v>11</v>
      </c>
      <c r="K532" s="35">
        <f t="shared" si="103"/>
        <v>0.6071428571428571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17</v>
      </c>
      <c r="J534" s="34">
        <f t="shared" si="102"/>
        <v>11</v>
      </c>
      <c r="K534" s="35">
        <f t="shared" si="103"/>
        <v>0.6071428571428571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17</v>
      </c>
      <c r="J535" s="34">
        <f t="shared" si="102"/>
        <v>11</v>
      </c>
      <c r="K535" s="35">
        <f t="shared" si="103"/>
        <v>0.6071428571428571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17</v>
      </c>
      <c r="J536" s="34">
        <f t="shared" si="102"/>
        <v>11</v>
      </c>
      <c r="K536" s="35">
        <f t="shared" si="103"/>
        <v>0.6071428571428571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17</v>
      </c>
      <c r="J537" s="34">
        <f t="shared" si="102"/>
        <v>11</v>
      </c>
      <c r="K537" s="35">
        <f t="shared" si="103"/>
        <v>0.6071428571428571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17</v>
      </c>
      <c r="J538" s="34">
        <f t="shared" si="102"/>
        <v>11</v>
      </c>
      <c r="K538" s="35">
        <f t="shared" si="103"/>
        <v>0.6071428571428571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17</v>
      </c>
      <c r="J539" s="34">
        <f t="shared" si="102"/>
        <v>11</v>
      </c>
      <c r="K539" s="35">
        <f t="shared" si="103"/>
        <v>0.6071428571428571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17</v>
      </c>
      <c r="J540" s="34">
        <f t="shared" si="102"/>
        <v>11</v>
      </c>
      <c r="K540" s="35">
        <f t="shared" si="103"/>
        <v>0.6071428571428571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17</v>
      </c>
      <c r="J541" s="34">
        <f t="shared" si="102"/>
        <v>11</v>
      </c>
      <c r="K541" s="35">
        <f t="shared" si="103"/>
        <v>0.6071428571428571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17</v>
      </c>
      <c r="J546" s="34">
        <f t="shared" si="105"/>
        <v>11</v>
      </c>
      <c r="K546" s="35">
        <f t="shared" si="106"/>
        <v>0.6071428571428571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22</v>
      </c>
      <c r="J547" s="34">
        <f t="shared" si="105"/>
        <v>6</v>
      </c>
      <c r="K547" s="35">
        <f t="shared" si="106"/>
        <v>0.7857142857142857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17</v>
      </c>
      <c r="J550" s="34">
        <f t="shared" si="105"/>
        <v>11</v>
      </c>
      <c r="K550" s="35">
        <f t="shared" si="106"/>
        <v>0.6071428571428571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17</v>
      </c>
      <c r="J551" s="34">
        <f t="shared" si="105"/>
        <v>11</v>
      </c>
      <c r="K551" s="35">
        <f t="shared" si="106"/>
        <v>0.6071428571428571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17</v>
      </c>
      <c r="J554" s="34">
        <f t="shared" si="105"/>
        <v>11</v>
      </c>
      <c r="K554" s="35">
        <f t="shared" si="106"/>
        <v>0.6071428571428571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17</v>
      </c>
      <c r="J555" s="34">
        <f t="shared" ref="J555:J561" si="108">COUNTIF(L555:AM555,"APAGADO")</f>
        <v>11</v>
      </c>
      <c r="K555" s="35">
        <f t="shared" ref="K555:K561" si="109">(I555)/(J555+I555)</f>
        <v>0.6071428571428571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26</v>
      </c>
      <c r="J556" s="34">
        <f t="shared" si="108"/>
        <v>2</v>
      </c>
      <c r="K556" s="35">
        <f t="shared" si="109"/>
        <v>0.9285714285714286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26</v>
      </c>
      <c r="J557" s="34">
        <f t="shared" si="108"/>
        <v>2</v>
      </c>
      <c r="K557" s="35">
        <f t="shared" si="109"/>
        <v>0.9285714285714286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17</v>
      </c>
      <c r="J558" s="34">
        <f t="shared" si="108"/>
        <v>11</v>
      </c>
      <c r="K558" s="35">
        <f t="shared" si="109"/>
        <v>0.6071428571428571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17</v>
      </c>
      <c r="J559" s="34">
        <f t="shared" si="108"/>
        <v>11</v>
      </c>
      <c r="K559" s="35">
        <f t="shared" si="109"/>
        <v>0.6071428571428571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26</v>
      </c>
      <c r="J560" s="34">
        <f t="shared" si="108"/>
        <v>2</v>
      </c>
      <c r="K560" s="35">
        <f t="shared" si="109"/>
        <v>0.9285714285714286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26</v>
      </c>
      <c r="J561" s="34">
        <f t="shared" si="108"/>
        <v>2</v>
      </c>
      <c r="K561" s="35">
        <f t="shared" si="109"/>
        <v>0.9285714285714286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17</v>
      </c>
      <c r="J562" s="34">
        <f t="shared" ref="J562:J569" si="111">COUNTIF(L562:AM562,"APAGADO")</f>
        <v>11</v>
      </c>
      <c r="K562" s="35">
        <f t="shared" ref="K562:K569" si="112">(I562)/(J562+I562)</f>
        <v>0.6071428571428571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17</v>
      </c>
      <c r="J563" s="34">
        <f t="shared" si="111"/>
        <v>11</v>
      </c>
      <c r="K563" s="35">
        <f t="shared" si="112"/>
        <v>0.6071428571428571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17</v>
      </c>
      <c r="J564" s="34">
        <f t="shared" si="111"/>
        <v>11</v>
      </c>
      <c r="K564" s="35">
        <f t="shared" si="112"/>
        <v>0.6071428571428571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17</v>
      </c>
      <c r="J565" s="34">
        <f t="shared" si="111"/>
        <v>11</v>
      </c>
      <c r="K565" s="35">
        <f t="shared" si="112"/>
        <v>0.6071428571428571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17</v>
      </c>
      <c r="J566" s="34">
        <f t="shared" si="111"/>
        <v>11</v>
      </c>
      <c r="K566" s="35">
        <f t="shared" si="112"/>
        <v>0.6071428571428571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17</v>
      </c>
      <c r="J567" s="34">
        <f t="shared" si="111"/>
        <v>11</v>
      </c>
      <c r="K567" s="35">
        <f t="shared" si="112"/>
        <v>0.6071428571428571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17</v>
      </c>
      <c r="J568" s="34">
        <f t="shared" si="111"/>
        <v>11</v>
      </c>
      <c r="K568" s="35">
        <f t="shared" si="112"/>
        <v>0.6071428571428571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160" t="s">
        <v>1682</v>
      </c>
      <c r="V568" s="88"/>
      <c r="W568" s="88" t="s">
        <v>1682</v>
      </c>
      <c r="X568" s="88" t="s">
        <v>1682</v>
      </c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17</v>
      </c>
      <c r="J569" s="34">
        <f t="shared" si="111"/>
        <v>11</v>
      </c>
      <c r="K569" s="35">
        <f t="shared" si="112"/>
        <v>0.6071428571428571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160" t="s">
        <v>1682</v>
      </c>
      <c r="V569" s="88"/>
      <c r="W569" s="88" t="s">
        <v>1682</v>
      </c>
      <c r="X569" s="88" t="s">
        <v>1682</v>
      </c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6"/>
  <sheetViews>
    <sheetView tabSelected="1" topLeftCell="C81" zoomScale="70" zoomScaleNormal="70" workbookViewId="0">
      <selection activeCell="F86" sqref="F86:J9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8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8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8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58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59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v>0</v>
      </c>
      <c r="F102" s="158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v>0</v>
      </c>
      <c r="F103" s="158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8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58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59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v>0</v>
      </c>
      <c r="F109" s="158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v>0</v>
      </c>
      <c r="F110" s="158"/>
      <c r="G110" s="65" t="s">
        <v>1093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8"/>
      <c r="G111" s="65" t="s">
        <v>1357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58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59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0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0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0" ht="16.5" thickTop="1" thickBot="1" x14ac:dyDescent="0.3">
      <c r="C219"/>
      <c r="D219"/>
      <c r="E219"/>
      <c r="J219"/>
    </row>
    <row r="220" spans="2:10" ht="15.75" customHeight="1" thickTop="1" x14ac:dyDescent="0.25">
      <c r="B220" s="151" t="s">
        <v>1268</v>
      </c>
      <c r="C220" s="152">
        <v>483</v>
      </c>
      <c r="D220" s="66"/>
      <c r="E220" s="67"/>
      <c r="F220" s="157">
        <v>45785</v>
      </c>
    </row>
    <row r="221" spans="2:10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</row>
    <row r="222" spans="2:10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</row>
    <row r="223" spans="2:10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</row>
    <row r="224" spans="2:10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</row>
    <row r="225" spans="2:6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</row>
    <row r="226" spans="2:6" x14ac:dyDescent="0.25">
      <c r="B226" s="153" t="s">
        <v>1084</v>
      </c>
      <c r="C226" s="154">
        <v>24</v>
      </c>
      <c r="D226" s="154"/>
      <c r="E226" s="155">
        <v>0.11</v>
      </c>
      <c r="F226" s="158"/>
    </row>
    <row r="227" spans="2:6" ht="15.75" thickBot="1" x14ac:dyDescent="0.3">
      <c r="B227" s="153" t="s">
        <v>1085</v>
      </c>
      <c r="C227" s="154">
        <v>13</v>
      </c>
      <c r="D227" s="154"/>
      <c r="E227" s="156">
        <v>0.06</v>
      </c>
      <c r="F227" s="159"/>
    </row>
    <row r="228" spans="2:6" ht="16.5" thickTop="1" thickBot="1" x14ac:dyDescent="0.3">
      <c r="C228"/>
      <c r="D228"/>
      <c r="E228"/>
    </row>
    <row r="229" spans="2:6" ht="15.75" thickTop="1" x14ac:dyDescent="0.25">
      <c r="B229" s="151" t="s">
        <v>1268</v>
      </c>
      <c r="C229" s="152">
        <v>483</v>
      </c>
      <c r="D229" s="66"/>
      <c r="E229" s="67"/>
      <c r="F229" s="157">
        <v>45786</v>
      </c>
    </row>
    <row r="230" spans="2:6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</row>
    <row r="231" spans="2:6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</row>
    <row r="232" spans="2:6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</row>
    <row r="233" spans="2:6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</row>
    <row r="234" spans="2:6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</row>
    <row r="235" spans="2:6" x14ac:dyDescent="0.25">
      <c r="B235" s="153" t="s">
        <v>1084</v>
      </c>
      <c r="C235" s="154">
        <v>22</v>
      </c>
      <c r="D235" s="154"/>
      <c r="E235" s="155">
        <v>0.11</v>
      </c>
      <c r="F235" s="158"/>
    </row>
    <row r="236" spans="2:6" ht="15.75" thickBot="1" x14ac:dyDescent="0.3">
      <c r="B236" s="153" t="s">
        <v>1085</v>
      </c>
      <c r="C236" s="154">
        <v>18</v>
      </c>
      <c r="D236" s="154"/>
      <c r="E236" s="156">
        <v>0.09</v>
      </c>
      <c r="F236" s="159"/>
    </row>
    <row r="237" spans="2:6" ht="16.5" thickTop="1" thickBot="1" x14ac:dyDescent="0.3"/>
    <row r="238" spans="2:6" ht="15.75" thickTop="1" x14ac:dyDescent="0.25">
      <c r="B238" s="151" t="s">
        <v>1268</v>
      </c>
      <c r="C238" s="152">
        <v>483</v>
      </c>
      <c r="D238" s="66"/>
      <c r="E238" s="67"/>
      <c r="F238" s="157">
        <v>45790</v>
      </c>
    </row>
    <row r="239" spans="2:6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58"/>
    </row>
    <row r="240" spans="2:6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58"/>
    </row>
    <row r="241" spans="2:6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58"/>
    </row>
    <row r="242" spans="2:6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58"/>
    </row>
    <row r="243" spans="2:6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58"/>
    </row>
    <row r="244" spans="2:6" x14ac:dyDescent="0.25">
      <c r="B244" s="153" t="s">
        <v>1084</v>
      </c>
      <c r="C244" s="154">
        <v>20</v>
      </c>
      <c r="D244" s="154"/>
      <c r="E244" s="155">
        <v>0.1</v>
      </c>
      <c r="F244" s="158"/>
    </row>
    <row r="245" spans="2:6" ht="15.75" thickBot="1" x14ac:dyDescent="0.3">
      <c r="B245" s="153" t="s">
        <v>1085</v>
      </c>
      <c r="C245" s="154">
        <v>22</v>
      </c>
      <c r="D245" s="154"/>
      <c r="E245" s="156">
        <v>0.11</v>
      </c>
      <c r="F245" s="159"/>
    </row>
    <row r="246" spans="2:6" ht="15.75" thickTop="1" x14ac:dyDescent="0.25"/>
  </sheetData>
  <mergeCells count="34">
    <mergeCell ref="F79:F85"/>
    <mergeCell ref="F238:F245"/>
    <mergeCell ref="F128:F134"/>
    <mergeCell ref="F93:F99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135:F141"/>
    <mergeCell ref="F86:F92"/>
    <mergeCell ref="F229:F236"/>
    <mergeCell ref="F220:F227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8" sqref="D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2025-05-13T11:15:16Z</dcterms:modified>
</cp:coreProperties>
</file>