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13_ncr:1_{F8768593-D137-4801-8736-1506AA460EA9}" xr6:coauthVersionLast="47" xr6:coauthVersionMax="47" xr10:uidLastSave="{00000000-0000-0000-0000-000000000000}"/>
  <bookViews>
    <workbookView xWindow="-120" yWindow="-120" windowWidth="19440" windowHeight="15000" tabRatio="602" firstSheet="7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1" i="2" l="1"/>
  <c r="J381" i="2"/>
  <c r="K381" i="2" l="1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7" i="9"/>
  <c r="J147" i="24"/>
  <c r="J146" i="24"/>
  <c r="J145" i="24"/>
  <c r="J140" i="24"/>
  <c r="J139" i="24"/>
  <c r="J138" i="24"/>
  <c r="J133" i="24"/>
  <c r="J132" i="24"/>
  <c r="J131" i="24"/>
  <c r="J125" i="24"/>
  <c r="AI126" i="9" l="1"/>
  <c r="K544" i="2"/>
  <c r="K545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C141" i="24"/>
  <c r="C134" i="24"/>
  <c r="C57" i="24"/>
  <c r="C189" i="24"/>
  <c r="C182" i="24"/>
  <c r="AB3" i="25"/>
  <c r="AA3" i="25"/>
  <c r="C154" i="24" s="1"/>
  <c r="C140" i="24"/>
  <c r="C133" i="24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E133" i="24" l="1"/>
  <c r="J4" i="25" l="1"/>
  <c r="E35" i="24" s="1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255" i="9"/>
  <c r="K268" i="2"/>
  <c r="E158" i="24" l="1"/>
  <c r="I188" i="2"/>
  <c r="J188" i="2"/>
  <c r="K188" i="2" l="1"/>
  <c r="W179" i="9"/>
  <c r="J343" i="2"/>
  <c r="T2" i="11"/>
  <c r="I343" i="2"/>
  <c r="K343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<sst xmlns="http://schemas.openxmlformats.org/spreadsheetml/2006/main" count="5035" uniqueCount="1609">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</sst>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0</c:v>
                </c:pt>
                <c:pt idx="7">
                  <c:v>0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9.9815157116451017E-2</c:v>
                </c:pt>
                <c:pt idx="4">
                  <c:v>0.10720887245841035</c:v>
                </c:pt>
                <c:pt idx="5">
                  <c:v>9.9815157116451017E-2</c:v>
                </c:pt>
                <c:pt idx="6">
                  <c:v>0</c:v>
                </c:pt>
                <c:pt idx="7">
                  <c:v>0</c:v>
                </c:pt>
                <c:pt idx="8">
                  <c:v>0.10720887245841035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0</c:v>
                </c:pt>
                <c:pt idx="7">
                  <c:v>0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0</c:v>
                </c:pt>
                <c:pt idx="7">
                  <c:v>0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0</c:v>
                </c:pt>
                <c:pt idx="7">
                  <c:v>0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9.9815157116451017E-2</c:v>
                </c:pt>
                <c:pt idx="4">
                  <c:v>0.10720887245841035</c:v>
                </c:pt>
                <c:pt idx="5">
                  <c:v>9.9815157116451017E-2</c:v>
                </c:pt>
                <c:pt idx="6">
                  <c:v>0</c:v>
                </c:pt>
                <c:pt idx="7">
                  <c:v>0</c:v>
                </c:pt>
                <c:pt idx="8">
                  <c:v>0.10720887245841035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0</c:v>
                </c:pt>
                <c:pt idx="7">
                  <c:v>0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8.8709677419354843E-2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8.8709677419354843E-2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zoomScale="55" zoomScaleNormal="55" workbookViewId="0">
      <pane xSplit="11" ySplit="4" topLeftCell="T125" activePane="bottomRight" state="frozen"/>
      <selection pane="topRight" activeCell="M1" sqref="M1"/>
      <selection pane="bottomLeft" activeCell="A5" sqref="A5"/>
      <selection pane="bottomRight" activeCell="T146" sqref="T14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</v>
      </c>
      <c r="S1" s="4">
        <f t="shared" si="0"/>
        <v>0</v>
      </c>
      <c r="T1" s="4">
        <f t="shared" si="0"/>
        <v>0.14513556618819776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0</v>
      </c>
      <c r="S3" s="12">
        <f t="shared" si="3"/>
        <v>0</v>
      </c>
      <c r="T3" s="12">
        <f t="shared" si="3"/>
        <v>91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COUNTIF(X4:X526, "apagado")</f>
        <v>0</v>
      </c>
      <c r="Y3" s="12">
        <f>COUNTIF(Y4:Y526, "apagado")</f>
        <v>0</v>
      </c>
      <c r="Z3" s="12">
        <f t="shared" ref="Z3:AO3" si="4">COUNTIF(Z4:Z626,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 t="s">
        <v>1604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1604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 t="s">
        <v>1604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 t="s">
        <v>1604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1604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 t="s">
        <v>1604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 t="s">
        <v>1604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 t="s">
        <v>1604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 t="s">
        <v>1604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 t="s">
        <v>1604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28</v>
      </c>
      <c r="J20" s="34">
        <f t="shared" ref="J20:J23" si="11">COUNTIF(L20:AM20,"APAGADO")</f>
        <v>0</v>
      </c>
      <c r="K20" s="35">
        <f t="shared" ref="K20:K23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22</v>
      </c>
      <c r="J24" s="34">
        <f t="shared" si="6"/>
        <v>6</v>
      </c>
      <c r="K24" s="35">
        <f t="shared" si="7"/>
        <v>0.7857142857142857</v>
      </c>
      <c r="L24" s="86"/>
      <c r="M24" s="86" t="s">
        <v>1604</v>
      </c>
      <c r="N24" s="86" t="s">
        <v>1604</v>
      </c>
      <c r="O24" s="86" t="s">
        <v>1604</v>
      </c>
      <c r="P24" s="86" t="s">
        <v>1604</v>
      </c>
      <c r="Q24" s="86" t="s">
        <v>1604</v>
      </c>
      <c r="R24" s="86"/>
      <c r="S24" s="86"/>
      <c r="T24" s="86" t="s">
        <v>1604</v>
      </c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28</v>
      </c>
      <c r="J25" s="34">
        <f t="shared" si="6"/>
        <v>0</v>
      </c>
      <c r="K25" s="35">
        <f t="shared" si="7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22</v>
      </c>
      <c r="J29" s="34">
        <f t="shared" si="6"/>
        <v>6</v>
      </c>
      <c r="K29" s="35">
        <f t="shared" si="7"/>
        <v>0.7857142857142857</v>
      </c>
      <c r="L29" s="86"/>
      <c r="M29" s="86" t="s">
        <v>1604</v>
      </c>
      <c r="N29" s="86" t="s">
        <v>1604</v>
      </c>
      <c r="O29" s="86" t="s">
        <v>1604</v>
      </c>
      <c r="P29" s="86" t="s">
        <v>1604</v>
      </c>
      <c r="Q29" s="86" t="s">
        <v>1604</v>
      </c>
      <c r="R29" s="86"/>
      <c r="S29" s="86"/>
      <c r="T29" s="86" t="s">
        <v>1604</v>
      </c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22</v>
      </c>
      <c r="J62" s="34">
        <f t="shared" si="6"/>
        <v>6</v>
      </c>
      <c r="K62" s="35">
        <f t="shared" si="7"/>
        <v>0.7857142857142857</v>
      </c>
      <c r="L62" s="86"/>
      <c r="M62" s="86" t="s">
        <v>1604</v>
      </c>
      <c r="N62" s="86" t="s">
        <v>1604</v>
      </c>
      <c r="O62" s="86" t="s">
        <v>1604</v>
      </c>
      <c r="P62" s="86" t="s">
        <v>1604</v>
      </c>
      <c r="Q62" s="86" t="s">
        <v>1604</v>
      </c>
      <c r="R62" s="86"/>
      <c r="S62" s="86"/>
      <c r="T62" s="86" t="s">
        <v>1604</v>
      </c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22</v>
      </c>
      <c r="J85" s="34">
        <f t="shared" si="14"/>
        <v>6</v>
      </c>
      <c r="K85" s="35">
        <f t="shared" si="15"/>
        <v>0.7857142857142857</v>
      </c>
      <c r="L85" s="86"/>
      <c r="M85" s="86" t="s">
        <v>1604</v>
      </c>
      <c r="N85" s="86" t="s">
        <v>1604</v>
      </c>
      <c r="O85" s="86" t="s">
        <v>1604</v>
      </c>
      <c r="P85" s="86" t="s">
        <v>1604</v>
      </c>
      <c r="Q85" s="86" t="s">
        <v>1604</v>
      </c>
      <c r="R85" s="86"/>
      <c r="S85" s="86"/>
      <c r="T85" s="86" t="s">
        <v>1604</v>
      </c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23</v>
      </c>
      <c r="J107" s="34">
        <f t="shared" si="18"/>
        <v>5</v>
      </c>
      <c r="K107" s="35">
        <f t="shared" si="19"/>
        <v>0.8214285714285714</v>
      </c>
      <c r="L107" s="86"/>
      <c r="M107" s="86"/>
      <c r="N107" s="86" t="s">
        <v>1604</v>
      </c>
      <c r="O107" s="86" t="s">
        <v>1604</v>
      </c>
      <c r="P107" s="86" t="s">
        <v>1604</v>
      </c>
      <c r="Q107" s="86" t="s">
        <v>1604</v>
      </c>
      <c r="R107" s="86"/>
      <c r="S107" s="86"/>
      <c r="T107" s="86" t="s">
        <v>1604</v>
      </c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22</v>
      </c>
      <c r="J112" s="34">
        <f t="shared" si="14"/>
        <v>6</v>
      </c>
      <c r="K112" s="35">
        <f t="shared" si="15"/>
        <v>0.7857142857142857</v>
      </c>
      <c r="L112" s="86"/>
      <c r="M112" s="86" t="s">
        <v>1604</v>
      </c>
      <c r="N112" s="86" t="s">
        <v>1604</v>
      </c>
      <c r="O112" s="86" t="s">
        <v>1604</v>
      </c>
      <c r="P112" s="86" t="s">
        <v>1604</v>
      </c>
      <c r="Q112" s="86" t="s">
        <v>1604</v>
      </c>
      <c r="R112" s="86"/>
      <c r="S112" s="86"/>
      <c r="T112" s="86" t="s">
        <v>1604</v>
      </c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22</v>
      </c>
      <c r="J114" s="34">
        <f t="shared" si="14"/>
        <v>6</v>
      </c>
      <c r="K114" s="35">
        <f t="shared" si="15"/>
        <v>0.7857142857142857</v>
      </c>
      <c r="L114" s="86"/>
      <c r="M114" s="86" t="s">
        <v>1604</v>
      </c>
      <c r="N114" s="86" t="s">
        <v>1604</v>
      </c>
      <c r="O114" s="86" t="s">
        <v>1604</v>
      </c>
      <c r="P114" s="86" t="s">
        <v>1604</v>
      </c>
      <c r="Q114" s="86" t="s">
        <v>1604</v>
      </c>
      <c r="R114" s="86"/>
      <c r="S114" s="86"/>
      <c r="T114" s="86" t="s">
        <v>1604</v>
      </c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23</v>
      </c>
      <c r="J115" s="34">
        <f>COUNTIF(L115:AM115,"APAGADO")</f>
        <v>5</v>
      </c>
      <c r="K115" s="35">
        <f>(I115)/(J115+I115)</f>
        <v>0.8214285714285714</v>
      </c>
      <c r="L115" s="86"/>
      <c r="M115" s="86" t="s">
        <v>1604</v>
      </c>
      <c r="N115" s="86" t="s">
        <v>1604</v>
      </c>
      <c r="O115" s="86" t="s">
        <v>1604</v>
      </c>
      <c r="P115" s="86" t="s">
        <v>1604</v>
      </c>
      <c r="Q115" s="86" t="s">
        <v>1604</v>
      </c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22</v>
      </c>
      <c r="J116" s="34">
        <f>COUNTIF(L116:AM116,"APAGADO")</f>
        <v>6</v>
      </c>
      <c r="K116" s="35">
        <f>(I116)/(J116+I116)</f>
        <v>0.7857142857142857</v>
      </c>
      <c r="L116" s="86"/>
      <c r="M116" s="86" t="s">
        <v>1604</v>
      </c>
      <c r="N116" s="86" t="s">
        <v>1604</v>
      </c>
      <c r="O116" s="86" t="s">
        <v>1604</v>
      </c>
      <c r="P116" s="86" t="s">
        <v>1604</v>
      </c>
      <c r="Q116" s="86" t="s">
        <v>1604</v>
      </c>
      <c r="R116" s="86"/>
      <c r="S116" s="86"/>
      <c r="T116" s="86" t="s">
        <v>1604</v>
      </c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28</v>
      </c>
      <c r="J117" s="34">
        <f t="shared" si="14"/>
        <v>0</v>
      </c>
      <c r="K117" s="35">
        <f t="shared" si="15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22</v>
      </c>
      <c r="J118" s="34">
        <f t="shared" si="14"/>
        <v>6</v>
      </c>
      <c r="K118" s="35">
        <f t="shared" si="15"/>
        <v>0.7857142857142857</v>
      </c>
      <c r="L118" s="86"/>
      <c r="M118" s="86" t="s">
        <v>1604</v>
      </c>
      <c r="N118" s="86" t="s">
        <v>1604</v>
      </c>
      <c r="O118" s="86" t="s">
        <v>1604</v>
      </c>
      <c r="P118" s="86" t="s">
        <v>1604</v>
      </c>
      <c r="Q118" s="86" t="s">
        <v>1604</v>
      </c>
      <c r="R118" s="86"/>
      <c r="S118" s="86"/>
      <c r="T118" s="86" t="s">
        <v>1604</v>
      </c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22</v>
      </c>
      <c r="J124" s="34">
        <f t="shared" si="14"/>
        <v>6</v>
      </c>
      <c r="K124" s="35">
        <f t="shared" si="15"/>
        <v>0.7857142857142857</v>
      </c>
      <c r="L124" s="86"/>
      <c r="M124" s="86" t="s">
        <v>1604</v>
      </c>
      <c r="N124" s="86" t="s">
        <v>1604</v>
      </c>
      <c r="O124" s="86" t="s">
        <v>1604</v>
      </c>
      <c r="P124" s="86" t="s">
        <v>1604</v>
      </c>
      <c r="Q124" s="86" t="s">
        <v>1604</v>
      </c>
      <c r="R124" s="86"/>
      <c r="S124" s="86"/>
      <c r="T124" s="86" t="s">
        <v>1604</v>
      </c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22</v>
      </c>
      <c r="J125" s="34">
        <f t="shared" si="14"/>
        <v>6</v>
      </c>
      <c r="K125" s="35">
        <f t="shared" si="15"/>
        <v>0.7857142857142857</v>
      </c>
      <c r="L125" s="86"/>
      <c r="M125" s="86" t="s">
        <v>1604</v>
      </c>
      <c r="N125" s="86" t="s">
        <v>1604</v>
      </c>
      <c r="O125" s="86" t="s">
        <v>1604</v>
      </c>
      <c r="P125" s="86" t="s">
        <v>1604</v>
      </c>
      <c r="Q125" s="86" t="s">
        <v>1604</v>
      </c>
      <c r="R125" s="86"/>
      <c r="S125" s="86"/>
      <c r="T125" s="86" t="s">
        <v>1604</v>
      </c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1595</v>
      </c>
      <c r="C127" s="129" t="s">
        <v>1579</v>
      </c>
      <c r="D127" t="s">
        <v>1596</v>
      </c>
      <c r="E127" s="33"/>
      <c r="F127" s="33"/>
      <c r="G127" s="33"/>
      <c r="H127" s="33" t="s">
        <v>1607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22</v>
      </c>
      <c r="J130" s="34">
        <f t="shared" si="14"/>
        <v>6</v>
      </c>
      <c r="K130" s="35">
        <f t="shared" si="15"/>
        <v>0.7857142857142857</v>
      </c>
      <c r="L130" s="86"/>
      <c r="M130" s="86" t="s">
        <v>1604</v>
      </c>
      <c r="N130" s="86" t="s">
        <v>1604</v>
      </c>
      <c r="O130" s="86" t="s">
        <v>1604</v>
      </c>
      <c r="P130" s="86" t="s">
        <v>1604</v>
      </c>
      <c r="Q130" s="86" t="s">
        <v>1604</v>
      </c>
      <c r="R130" s="86"/>
      <c r="S130" s="86"/>
      <c r="T130" s="86" t="s">
        <v>1604</v>
      </c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7" si="21">COUNTIF(L151:AM151,"APAGADO")</f>
        <v>0</v>
      </c>
      <c r="K151" s="35">
        <f t="shared" ref="K151:K257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28</v>
      </c>
      <c r="J152" s="34">
        <f t="shared" si="21"/>
        <v>0</v>
      </c>
      <c r="K152" s="35">
        <f t="shared" si="22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25</v>
      </c>
      <c r="J153" s="34">
        <f t="shared" si="21"/>
        <v>3</v>
      </c>
      <c r="K153" s="35">
        <f t="shared" si="22"/>
        <v>0.8928571428571429</v>
      </c>
      <c r="L153" s="86"/>
      <c r="M153" s="86"/>
      <c r="N153" s="86"/>
      <c r="O153" s="86"/>
      <c r="P153" s="86" t="s">
        <v>1604</v>
      </c>
      <c r="Q153" s="86" t="s">
        <v>1604</v>
      </c>
      <c r="R153" s="86"/>
      <c r="S153" s="86"/>
      <c r="T153" s="86" t="s">
        <v>1604</v>
      </c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22</v>
      </c>
      <c r="J168" s="34">
        <f t="shared" si="23"/>
        <v>6</v>
      </c>
      <c r="K168" s="35">
        <f t="shared" si="24"/>
        <v>0.7857142857142857</v>
      </c>
      <c r="L168" s="86"/>
      <c r="M168" s="86" t="s">
        <v>1604</v>
      </c>
      <c r="N168" s="86" t="s">
        <v>1604</v>
      </c>
      <c r="O168" s="86" t="s">
        <v>1604</v>
      </c>
      <c r="P168" s="86" t="s">
        <v>1604</v>
      </c>
      <c r="Q168" s="86" t="s">
        <v>1604</v>
      </c>
      <c r="R168" s="86"/>
      <c r="S168" s="86"/>
      <c r="T168" s="86" t="s">
        <v>1604</v>
      </c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22</v>
      </c>
      <c r="J171" s="34">
        <f t="shared" si="21"/>
        <v>6</v>
      </c>
      <c r="K171" s="35">
        <f t="shared" si="22"/>
        <v>0.7857142857142857</v>
      </c>
      <c r="L171" s="86"/>
      <c r="M171" s="86" t="s">
        <v>1604</v>
      </c>
      <c r="N171" s="86" t="s">
        <v>1604</v>
      </c>
      <c r="O171" s="86" t="s">
        <v>1604</v>
      </c>
      <c r="P171" s="86" t="s">
        <v>1604</v>
      </c>
      <c r="Q171" s="86" t="s">
        <v>1604</v>
      </c>
      <c r="R171" s="86"/>
      <c r="S171" s="86"/>
      <c r="T171" s="86" t="s">
        <v>1604</v>
      </c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27</v>
      </c>
      <c r="J172" s="34">
        <f t="shared" si="21"/>
        <v>1</v>
      </c>
      <c r="K172" s="35">
        <f t="shared" si="22"/>
        <v>0.9642857142857143</v>
      </c>
      <c r="L172" s="86"/>
      <c r="M172" s="86"/>
      <c r="N172" s="86"/>
      <c r="O172" s="86"/>
      <c r="P172" s="86" t="s">
        <v>1604</v>
      </c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27</v>
      </c>
      <c r="J173" s="34">
        <f t="shared" si="21"/>
        <v>1</v>
      </c>
      <c r="K173" s="35">
        <f t="shared" si="22"/>
        <v>0.9642857142857143</v>
      </c>
      <c r="L173" s="86"/>
      <c r="M173" s="86"/>
      <c r="N173" s="86"/>
      <c r="O173" s="86"/>
      <c r="P173" s="86" t="s">
        <v>1604</v>
      </c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27</v>
      </c>
      <c r="J174" s="34">
        <f t="shared" si="21"/>
        <v>1</v>
      </c>
      <c r="K174" s="35">
        <f t="shared" si="22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 t="s">
        <v>1604</v>
      </c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28</v>
      </c>
      <c r="J178" s="34">
        <f t="shared" ref="J178" si="26">COUNTIF(L178:AM178,"APAGADO")</f>
        <v>0</v>
      </c>
      <c r="K178" s="35">
        <f t="shared" ref="K178" si="27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22</v>
      </c>
      <c r="J179" s="34">
        <f t="shared" si="21"/>
        <v>6</v>
      </c>
      <c r="K179" s="35">
        <f t="shared" si="22"/>
        <v>0.7857142857142857</v>
      </c>
      <c r="L179" s="86"/>
      <c r="M179" s="86" t="s">
        <v>1604</v>
      </c>
      <c r="N179" s="86" t="s">
        <v>1604</v>
      </c>
      <c r="O179" s="86" t="s">
        <v>1604</v>
      </c>
      <c r="P179" s="86" t="s">
        <v>1604</v>
      </c>
      <c r="Q179" s="86" t="s">
        <v>1604</v>
      </c>
      <c r="R179" s="86"/>
      <c r="S179" s="86"/>
      <c r="T179" s="86" t="s">
        <v>1604</v>
      </c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22</v>
      </c>
      <c r="J180" s="34">
        <f t="shared" si="21"/>
        <v>6</v>
      </c>
      <c r="K180" s="35">
        <f t="shared" si="22"/>
        <v>0.7857142857142857</v>
      </c>
      <c r="L180" s="86"/>
      <c r="M180" s="86" t="s">
        <v>1604</v>
      </c>
      <c r="N180" s="86" t="s">
        <v>1604</v>
      </c>
      <c r="O180" s="86" t="s">
        <v>1604</v>
      </c>
      <c r="P180" s="86" t="s">
        <v>1604</v>
      </c>
      <c r="Q180" s="86" t="s">
        <v>1604</v>
      </c>
      <c r="R180" s="86"/>
      <c r="S180" s="86"/>
      <c r="T180" s="86" t="s">
        <v>1604</v>
      </c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22</v>
      </c>
      <c r="J181" s="34">
        <f t="shared" si="21"/>
        <v>6</v>
      </c>
      <c r="K181" s="35">
        <f t="shared" si="22"/>
        <v>0.7857142857142857</v>
      </c>
      <c r="L181" s="86"/>
      <c r="M181" s="86" t="s">
        <v>1604</v>
      </c>
      <c r="N181" s="86" t="s">
        <v>1604</v>
      </c>
      <c r="O181" s="86" t="s">
        <v>1604</v>
      </c>
      <c r="P181" s="86" t="s">
        <v>1604</v>
      </c>
      <c r="Q181" s="86" t="s">
        <v>1604</v>
      </c>
      <c r="R181" s="86"/>
      <c r="S181" s="86"/>
      <c r="T181" s="86" t="s">
        <v>1604</v>
      </c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 t="s">
        <v>1604</v>
      </c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 t="s">
        <v>1604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 t="s">
        <v>1604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/>
      <c r="M185" s="86" t="s">
        <v>1604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/>
      <c r="M186" s="86" t="s">
        <v>1604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27</v>
      </c>
      <c r="J187" s="34">
        <f t="shared" si="21"/>
        <v>1</v>
      </c>
      <c r="K187" s="35">
        <f t="shared" si="22"/>
        <v>0.9642857142857143</v>
      </c>
      <c r="L187" s="86"/>
      <c r="M187" s="86" t="s">
        <v>1604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27</v>
      </c>
      <c r="J189" s="34">
        <f t="shared" si="21"/>
        <v>1</v>
      </c>
      <c r="K189" s="35">
        <f t="shared" si="22"/>
        <v>0.9642857142857143</v>
      </c>
      <c r="L189" s="86"/>
      <c r="M189" s="86" t="s">
        <v>1604</v>
      </c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1604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1604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 t="s">
        <v>1604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 t="s">
        <v>1604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27</v>
      </c>
      <c r="J194" s="34">
        <f t="shared" si="21"/>
        <v>1</v>
      </c>
      <c r="K194" s="35">
        <f t="shared" si="22"/>
        <v>0.9642857142857143</v>
      </c>
      <c r="L194" s="86"/>
      <c r="M194" s="86" t="s">
        <v>1604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1604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 t="s">
        <v>1604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22</v>
      </c>
      <c r="J205" s="34">
        <f t="shared" si="21"/>
        <v>6</v>
      </c>
      <c r="K205" s="35">
        <f t="shared" si="22"/>
        <v>0.7857142857142857</v>
      </c>
      <c r="L205" s="86"/>
      <c r="M205" s="86" t="s">
        <v>1604</v>
      </c>
      <c r="N205" s="86" t="s">
        <v>1604</v>
      </c>
      <c r="O205" s="86" t="s">
        <v>1604</v>
      </c>
      <c r="P205" s="86" t="s">
        <v>1604</v>
      </c>
      <c r="Q205" s="86" t="s">
        <v>1604</v>
      </c>
      <c r="R205" s="86"/>
      <c r="S205" s="86"/>
      <c r="T205" s="86" t="s">
        <v>1604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 t="s">
        <v>1604</v>
      </c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 t="s">
        <v>1604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 t="s">
        <v>1604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 t="s">
        <v>1604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 t="s">
        <v>1604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 t="s">
        <v>1604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 t="s">
        <v>1604</v>
      </c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22</v>
      </c>
      <c r="J222" s="34">
        <f t="shared" si="21"/>
        <v>6</v>
      </c>
      <c r="K222" s="35">
        <f t="shared" si="22"/>
        <v>0.7857142857142857</v>
      </c>
      <c r="L222" s="86"/>
      <c r="M222" s="86" t="s">
        <v>1604</v>
      </c>
      <c r="N222" s="86" t="s">
        <v>1604</v>
      </c>
      <c r="O222" s="86" t="s">
        <v>1604</v>
      </c>
      <c r="P222" s="86" t="s">
        <v>1604</v>
      </c>
      <c r="Q222" s="86" t="s">
        <v>1604</v>
      </c>
      <c r="R222" s="86"/>
      <c r="S222" s="86"/>
      <c r="T222" s="86" t="s">
        <v>1604</v>
      </c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27</v>
      </c>
      <c r="J225" s="34">
        <f t="shared" si="21"/>
        <v>1</v>
      </c>
      <c r="K225" s="35">
        <f t="shared" si="22"/>
        <v>0.9642857142857143</v>
      </c>
      <c r="L225" s="86"/>
      <c r="M225" s="86"/>
      <c r="N225" s="86"/>
      <c r="O225" s="86"/>
      <c r="P225" s="86"/>
      <c r="Q225" s="86"/>
      <c r="R225" s="86"/>
      <c r="S225" s="86"/>
      <c r="T225" s="86" t="s">
        <v>1604</v>
      </c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27</v>
      </c>
      <c r="J228" s="34">
        <f>COUNTIF(L228:AM228,"APAGADO")</f>
        <v>1</v>
      </c>
      <c r="K228" s="35">
        <f>(I228)/(J228+I228)</f>
        <v>0.9642857142857143</v>
      </c>
      <c r="L228" s="86"/>
      <c r="M228" s="86"/>
      <c r="N228" s="86"/>
      <c r="O228" s="86"/>
      <c r="P228" s="86"/>
      <c r="Q228" s="86"/>
      <c r="R228" s="86"/>
      <c r="S228" s="86"/>
      <c r="T228" s="86" t="s">
        <v>1604</v>
      </c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22</v>
      </c>
      <c r="J230" s="34">
        <f t="shared" si="21"/>
        <v>6</v>
      </c>
      <c r="K230" s="35">
        <f t="shared" si="22"/>
        <v>0.7857142857142857</v>
      </c>
      <c r="L230" s="86"/>
      <c r="M230" s="86" t="s">
        <v>1604</v>
      </c>
      <c r="N230" s="86" t="s">
        <v>1604</v>
      </c>
      <c r="O230" s="86" t="s">
        <v>1604</v>
      </c>
      <c r="P230" s="86" t="s">
        <v>1604</v>
      </c>
      <c r="Q230" s="86" t="s">
        <v>1604</v>
      </c>
      <c r="R230" s="86"/>
      <c r="S230" s="86"/>
      <c r="T230" s="86" t="s">
        <v>1604</v>
      </c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22</v>
      </c>
      <c r="J231" s="34">
        <f t="shared" si="21"/>
        <v>6</v>
      </c>
      <c r="K231" s="35">
        <f t="shared" si="22"/>
        <v>0.7857142857142857</v>
      </c>
      <c r="L231" s="86"/>
      <c r="M231" s="86" t="s">
        <v>1604</v>
      </c>
      <c r="N231" s="86" t="s">
        <v>1604</v>
      </c>
      <c r="O231" s="86" t="s">
        <v>1604</v>
      </c>
      <c r="P231" s="86" t="s">
        <v>1604</v>
      </c>
      <c r="Q231" s="86" t="s">
        <v>1604</v>
      </c>
      <c r="R231" s="86"/>
      <c r="S231" s="86"/>
      <c r="T231" s="86" t="s">
        <v>1604</v>
      </c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22</v>
      </c>
      <c r="J232" s="34">
        <f t="shared" si="21"/>
        <v>6</v>
      </c>
      <c r="K232" s="35">
        <f t="shared" si="22"/>
        <v>0.7857142857142857</v>
      </c>
      <c r="L232" s="86"/>
      <c r="M232" s="86" t="s">
        <v>1604</v>
      </c>
      <c r="N232" s="86" t="s">
        <v>1604</v>
      </c>
      <c r="O232" s="86" t="s">
        <v>1604</v>
      </c>
      <c r="P232" s="86" t="s">
        <v>1604</v>
      </c>
      <c r="Q232" s="86" t="s">
        <v>1604</v>
      </c>
      <c r="R232" s="86"/>
      <c r="S232" s="86"/>
      <c r="T232" s="86" t="s">
        <v>1604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22</v>
      </c>
      <c r="J233" s="34">
        <f t="shared" si="21"/>
        <v>6</v>
      </c>
      <c r="K233" s="35">
        <f t="shared" si="22"/>
        <v>0.7857142857142857</v>
      </c>
      <c r="L233" s="86"/>
      <c r="M233" s="86" t="s">
        <v>1604</v>
      </c>
      <c r="N233" s="86" t="s">
        <v>1604</v>
      </c>
      <c r="O233" s="86" t="s">
        <v>1604</v>
      </c>
      <c r="P233" s="86" t="s">
        <v>1604</v>
      </c>
      <c r="Q233" s="86" t="s">
        <v>1604</v>
      </c>
      <c r="R233" s="86"/>
      <c r="S233" s="86"/>
      <c r="T233" s="86" t="s">
        <v>1604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22</v>
      </c>
      <c r="J234" s="34">
        <f t="shared" si="21"/>
        <v>6</v>
      </c>
      <c r="K234" s="35">
        <f t="shared" si="22"/>
        <v>0.7857142857142857</v>
      </c>
      <c r="L234" s="86"/>
      <c r="M234" s="86" t="s">
        <v>1604</v>
      </c>
      <c r="N234" s="86" t="s">
        <v>1604</v>
      </c>
      <c r="O234" s="86" t="s">
        <v>1604</v>
      </c>
      <c r="P234" s="86" t="s">
        <v>1604</v>
      </c>
      <c r="Q234" s="86" t="s">
        <v>1604</v>
      </c>
      <c r="R234" s="86"/>
      <c r="S234" s="86"/>
      <c r="T234" s="86" t="s">
        <v>1604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23</v>
      </c>
      <c r="J238" s="34">
        <f t="shared" si="21"/>
        <v>5</v>
      </c>
      <c r="K238" s="35">
        <f t="shared" si="22"/>
        <v>0.8214285714285714</v>
      </c>
      <c r="L238" s="86"/>
      <c r="M238" s="86" t="s">
        <v>1604</v>
      </c>
      <c r="N238" s="86"/>
      <c r="O238" s="86" t="s">
        <v>1604</v>
      </c>
      <c r="P238" s="86" t="s">
        <v>1604</v>
      </c>
      <c r="Q238" s="86" t="s">
        <v>1604</v>
      </c>
      <c r="R238" s="86"/>
      <c r="S238" s="86"/>
      <c r="T238" s="86" t="s">
        <v>1604</v>
      </c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22</v>
      </c>
      <c r="J241" s="34">
        <f t="shared" si="21"/>
        <v>6</v>
      </c>
      <c r="K241" s="35">
        <f t="shared" si="22"/>
        <v>0.7857142857142857</v>
      </c>
      <c r="L241" s="86"/>
      <c r="M241" s="86" t="s">
        <v>1604</v>
      </c>
      <c r="N241" s="86" t="s">
        <v>1604</v>
      </c>
      <c r="O241" s="86" t="s">
        <v>1604</v>
      </c>
      <c r="P241" s="86" t="s">
        <v>1604</v>
      </c>
      <c r="Q241" s="86" t="s">
        <v>1604</v>
      </c>
      <c r="R241" s="86"/>
      <c r="S241" s="86"/>
      <c r="T241" s="86" t="s">
        <v>1604</v>
      </c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22</v>
      </c>
      <c r="J242" s="34">
        <f t="shared" si="21"/>
        <v>6</v>
      </c>
      <c r="K242" s="35">
        <f t="shared" si="22"/>
        <v>0.7857142857142857</v>
      </c>
      <c r="L242" s="86"/>
      <c r="M242" s="86" t="s">
        <v>1604</v>
      </c>
      <c r="N242" s="86" t="s">
        <v>1604</v>
      </c>
      <c r="O242" s="86" t="s">
        <v>1604</v>
      </c>
      <c r="P242" s="86" t="s">
        <v>1604</v>
      </c>
      <c r="Q242" s="86" t="s">
        <v>1604</v>
      </c>
      <c r="R242" s="86"/>
      <c r="S242" s="86"/>
      <c r="T242" s="86" t="s">
        <v>1604</v>
      </c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22</v>
      </c>
      <c r="J243" s="34">
        <f>COUNTIF(L243:AM243,"APAGADO")</f>
        <v>6</v>
      </c>
      <c r="K243" s="35">
        <f>(I243)/(J243+I243)</f>
        <v>0.7857142857142857</v>
      </c>
      <c r="L243" s="86"/>
      <c r="M243" s="86" t="s">
        <v>1604</v>
      </c>
      <c r="N243" s="86" t="s">
        <v>1604</v>
      </c>
      <c r="O243" s="86" t="s">
        <v>1604</v>
      </c>
      <c r="P243" s="86" t="s">
        <v>1604</v>
      </c>
      <c r="Q243" s="86" t="s">
        <v>1604</v>
      </c>
      <c r="R243" s="86"/>
      <c r="S243" s="86"/>
      <c r="T243" s="86" t="s">
        <v>1604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22</v>
      </c>
      <c r="J252" s="34">
        <f t="shared" si="21"/>
        <v>6</v>
      </c>
      <c r="K252" s="35">
        <f t="shared" si="22"/>
        <v>0.7857142857142857</v>
      </c>
      <c r="L252" s="86"/>
      <c r="M252" s="86" t="s">
        <v>1604</v>
      </c>
      <c r="N252" s="86" t="s">
        <v>1604</v>
      </c>
      <c r="O252" s="86" t="s">
        <v>1604</v>
      </c>
      <c r="P252" s="86" t="s">
        <v>1604</v>
      </c>
      <c r="Q252" s="86" t="s">
        <v>1604</v>
      </c>
      <c r="R252" s="86"/>
      <c r="S252" s="86"/>
      <c r="T252" s="86" t="s">
        <v>1604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28</v>
      </c>
      <c r="J253" s="34">
        <f>COUNTIF(L253:AM253,"APAGADO")</f>
        <v>0</v>
      </c>
      <c r="K253" s="35">
        <f>(I253)/(J253+I253)</f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25</v>
      </c>
      <c r="J254" s="34">
        <f t="shared" si="21"/>
        <v>3</v>
      </c>
      <c r="K254" s="35">
        <f t="shared" si="22"/>
        <v>0.8928571428571429</v>
      </c>
      <c r="L254" s="86"/>
      <c r="M254" s="86" t="s">
        <v>1604</v>
      </c>
      <c r="N254" s="86" t="s">
        <v>1604</v>
      </c>
      <c r="O254" s="86" t="s">
        <v>1604</v>
      </c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28</v>
      </c>
      <c r="J255" s="34">
        <f t="shared" si="21"/>
        <v>0</v>
      </c>
      <c r="K255" s="35">
        <f t="shared" si="22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/>
      <c r="M257" s="86"/>
      <c r="N257" s="86"/>
      <c r="O257" s="86" t="s">
        <v>1604</v>
      </c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28</v>
      </c>
      <c r="J258" s="34">
        <f t="shared" ref="J258:J323" si="37">COUNTIF(L258:AM258,"APAGADO")</f>
        <v>0</v>
      </c>
      <c r="K258" s="35">
        <f t="shared" ref="K258:K323" si="38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28</v>
      </c>
      <c r="J261" s="34">
        <f t="shared" ref="J261" si="40">COUNTIF(L261:AM261,"APAGADO")</f>
        <v>0</v>
      </c>
      <c r="K261" s="35">
        <f t="shared" ref="K261" si="41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28</v>
      </c>
      <c r="J262" s="34">
        <f t="shared" ref="J262" si="43">COUNTIF(L262:AM262,"APAGADO")</f>
        <v>0</v>
      </c>
      <c r="K262" s="35">
        <f t="shared" ref="K262" si="44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28</v>
      </c>
      <c r="J264" s="34">
        <f t="shared" si="37"/>
        <v>0</v>
      </c>
      <c r="K264" s="35">
        <f t="shared" si="38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1597</v>
      </c>
      <c r="C269" t="s">
        <v>1143</v>
      </c>
      <c r="D269" t="s">
        <v>1598</v>
      </c>
      <c r="E269" s="33"/>
      <c r="F269" s="33"/>
      <c r="G269" s="33"/>
      <c r="H269" s="33"/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28</v>
      </c>
      <c r="J274" s="34">
        <f t="shared" si="37"/>
        <v>0</v>
      </c>
      <c r="K274" s="35">
        <f t="shared" si="38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28</v>
      </c>
      <c r="J275" s="34">
        <f t="shared" si="37"/>
        <v>0</v>
      </c>
      <c r="K275" s="35">
        <f t="shared" si="38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28</v>
      </c>
      <c r="J276" s="34">
        <f t="shared" si="37"/>
        <v>0</v>
      </c>
      <c r="K276" s="35">
        <f t="shared" si="38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27</v>
      </c>
      <c r="J277" s="34">
        <f t="shared" si="37"/>
        <v>1</v>
      </c>
      <c r="K277" s="35">
        <f t="shared" si="38"/>
        <v>0.9642857142857143</v>
      </c>
      <c r="L277" s="86"/>
      <c r="M277" s="86"/>
      <c r="N277" s="86"/>
      <c r="O277" s="86"/>
      <c r="P277" s="86" t="s">
        <v>1604</v>
      </c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22</v>
      </c>
      <c r="J278" s="34">
        <f t="shared" si="37"/>
        <v>6</v>
      </c>
      <c r="K278" s="35">
        <f t="shared" si="38"/>
        <v>0.7857142857142857</v>
      </c>
      <c r="L278" s="86"/>
      <c r="M278" s="86" t="s">
        <v>1604</v>
      </c>
      <c r="N278" s="86" t="s">
        <v>1604</v>
      </c>
      <c r="O278" s="86" t="s">
        <v>1604</v>
      </c>
      <c r="P278" s="86" t="s">
        <v>1604</v>
      </c>
      <c r="Q278" s="86" t="s">
        <v>1604</v>
      </c>
      <c r="R278" s="86"/>
      <c r="S278" s="86"/>
      <c r="T278" s="86" t="s">
        <v>1604</v>
      </c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27</v>
      </c>
      <c r="J285" s="34">
        <f>COUNTIF(L285:AM285,"APAGADO")</f>
        <v>1</v>
      </c>
      <c r="K285" s="35">
        <f>(I285)/(J285+I285)</f>
        <v>0.9642857142857143</v>
      </c>
      <c r="L285" s="86"/>
      <c r="M285" s="86" t="s">
        <v>1604</v>
      </c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22</v>
      </c>
      <c r="J286" s="34">
        <f t="shared" si="37"/>
        <v>6</v>
      </c>
      <c r="K286" s="35">
        <f t="shared" si="38"/>
        <v>0.7857142857142857</v>
      </c>
      <c r="L286" s="86"/>
      <c r="M286" s="86" t="s">
        <v>1604</v>
      </c>
      <c r="N286" s="86" t="s">
        <v>1604</v>
      </c>
      <c r="O286" s="86" t="s">
        <v>1604</v>
      </c>
      <c r="P286" s="86" t="s">
        <v>1604</v>
      </c>
      <c r="Q286" s="86" t="s">
        <v>1604</v>
      </c>
      <c r="R286" s="86"/>
      <c r="S286" s="86"/>
      <c r="T286" s="86" t="s">
        <v>1604</v>
      </c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22</v>
      </c>
      <c r="J287" s="34">
        <f t="shared" si="37"/>
        <v>6</v>
      </c>
      <c r="K287" s="35">
        <f t="shared" si="38"/>
        <v>0.7857142857142857</v>
      </c>
      <c r="L287" s="86"/>
      <c r="M287" s="86" t="s">
        <v>1604</v>
      </c>
      <c r="N287" s="86" t="s">
        <v>1604</v>
      </c>
      <c r="O287" s="86" t="s">
        <v>1604</v>
      </c>
      <c r="P287" s="86" t="s">
        <v>1604</v>
      </c>
      <c r="Q287" s="86" t="s">
        <v>1604</v>
      </c>
      <c r="R287" s="86"/>
      <c r="S287" s="86"/>
      <c r="T287" s="86" t="s">
        <v>1604</v>
      </c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27</v>
      </c>
      <c r="J288" s="34">
        <f t="shared" si="37"/>
        <v>1</v>
      </c>
      <c r="K288" s="35">
        <f t="shared" si="38"/>
        <v>0.9642857142857143</v>
      </c>
      <c r="L288" s="86"/>
      <c r="M288" s="86" t="s">
        <v>1604</v>
      </c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 t="s">
        <v>1604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 t="s">
        <v>1604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 t="s">
        <v>1604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1604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1604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28</v>
      </c>
      <c r="J294" s="34">
        <f t="shared" ref="J294:J295" si="47">COUNTIF(L294:AM294,"APAGADO")</f>
        <v>0</v>
      </c>
      <c r="K294" s="35">
        <f t="shared" ref="K294:K295" si="48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28</v>
      </c>
      <c r="J295" s="34">
        <f t="shared" si="47"/>
        <v>0</v>
      </c>
      <c r="K295" s="35">
        <f t="shared" si="48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22</v>
      </c>
      <c r="J298" s="34">
        <f t="shared" si="37"/>
        <v>6</v>
      </c>
      <c r="K298" s="35">
        <f t="shared" si="38"/>
        <v>0.7857142857142857</v>
      </c>
      <c r="L298" s="86"/>
      <c r="M298" s="86" t="s">
        <v>1604</v>
      </c>
      <c r="N298" s="86" t="s">
        <v>1604</v>
      </c>
      <c r="O298" s="86" t="s">
        <v>1604</v>
      </c>
      <c r="P298" s="86" t="s">
        <v>1604</v>
      </c>
      <c r="Q298" s="86" t="s">
        <v>1604</v>
      </c>
      <c r="R298" s="86"/>
      <c r="S298" s="86"/>
      <c r="T298" s="86" t="s">
        <v>1604</v>
      </c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 t="s">
        <v>1604</v>
      </c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1608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 t="s">
        <v>1604</v>
      </c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28</v>
      </c>
      <c r="J311" s="34">
        <f t="shared" si="37"/>
        <v>0</v>
      </c>
      <c r="K311" s="35">
        <f t="shared" si="38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28</v>
      </c>
      <c r="J312" s="34">
        <f t="shared" si="37"/>
        <v>0</v>
      </c>
      <c r="K312" s="35">
        <f t="shared" si="38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26</v>
      </c>
      <c r="J320" s="34">
        <f t="shared" si="37"/>
        <v>2</v>
      </c>
      <c r="K320" s="35">
        <f t="shared" si="38"/>
        <v>0.9285714285714286</v>
      </c>
      <c r="L320" s="86"/>
      <c r="M320" s="86"/>
      <c r="N320" s="86"/>
      <c r="O320" s="86"/>
      <c r="P320" s="86" t="s">
        <v>1604</v>
      </c>
      <c r="Q320" s="86"/>
      <c r="R320" s="86"/>
      <c r="S320" s="86"/>
      <c r="T320" s="86" t="s">
        <v>1604</v>
      </c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28</v>
      </c>
      <c r="J322" s="34">
        <f t="shared" si="37"/>
        <v>0</v>
      </c>
      <c r="K322" s="35">
        <f t="shared" si="38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28</v>
      </c>
      <c r="J324" s="34">
        <f t="shared" ref="J324:J380" si="49">COUNTIF(L324:AM324,"APAGADO")</f>
        <v>0</v>
      </c>
      <c r="K324" s="35">
        <f t="shared" ref="K324:K380" si="50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22</v>
      </c>
      <c r="J340" s="34">
        <f t="shared" si="49"/>
        <v>6</v>
      </c>
      <c r="K340" s="35">
        <f t="shared" si="50"/>
        <v>0.7857142857142857</v>
      </c>
      <c r="L340" s="86"/>
      <c r="M340" s="86" t="s">
        <v>1604</v>
      </c>
      <c r="N340" s="86" t="s">
        <v>1604</v>
      </c>
      <c r="O340" s="86" t="s">
        <v>1604</v>
      </c>
      <c r="P340" s="86" t="s">
        <v>1604</v>
      </c>
      <c r="Q340" s="86" t="s">
        <v>1604</v>
      </c>
      <c r="R340" s="86"/>
      <c r="S340" s="86"/>
      <c r="T340" s="86" t="s">
        <v>1604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22</v>
      </c>
      <c r="J341" s="34">
        <f t="shared" si="49"/>
        <v>6</v>
      </c>
      <c r="K341" s="35">
        <f t="shared" si="50"/>
        <v>0.7857142857142857</v>
      </c>
      <c r="L341" s="86"/>
      <c r="M341" s="86" t="s">
        <v>1604</v>
      </c>
      <c r="N341" s="86" t="s">
        <v>1604</v>
      </c>
      <c r="O341" s="86" t="s">
        <v>1604</v>
      </c>
      <c r="P341" s="86" t="s">
        <v>1604</v>
      </c>
      <c r="Q341" s="86" t="s">
        <v>1604</v>
      </c>
      <c r="R341" s="86"/>
      <c r="S341" s="86"/>
      <c r="T341" s="86" t="s">
        <v>1604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22</v>
      </c>
      <c r="J342" s="34">
        <f>COUNTIF(L342:AM342,"APAGADO")</f>
        <v>6</v>
      </c>
      <c r="K342" s="35">
        <f>(I342)/(J342+I342)</f>
        <v>0.7857142857142857</v>
      </c>
      <c r="L342" s="86"/>
      <c r="M342" s="86" t="s">
        <v>1604</v>
      </c>
      <c r="N342" s="86" t="s">
        <v>1604</v>
      </c>
      <c r="O342" s="86" t="s">
        <v>1604</v>
      </c>
      <c r="P342" s="86" t="s">
        <v>1604</v>
      </c>
      <c r="Q342" s="86" t="s">
        <v>1604</v>
      </c>
      <c r="R342" s="86"/>
      <c r="S342" s="86"/>
      <c r="T342" s="86" t="s">
        <v>1604</v>
      </c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22</v>
      </c>
      <c r="J343" s="34">
        <f>COUNTIF(L343:AM343,"APAGADO")</f>
        <v>6</v>
      </c>
      <c r="K343" s="35">
        <f>(I343)/(J343+I343)</f>
        <v>0.7857142857142857</v>
      </c>
      <c r="L343" s="86"/>
      <c r="M343" s="86" t="s">
        <v>1604</v>
      </c>
      <c r="N343" s="86" t="s">
        <v>1604</v>
      </c>
      <c r="O343" s="86" t="s">
        <v>1604</v>
      </c>
      <c r="P343" s="86" t="s">
        <v>1604</v>
      </c>
      <c r="Q343" s="86" t="s">
        <v>1604</v>
      </c>
      <c r="R343" s="86"/>
      <c r="S343" s="86"/>
      <c r="T343" s="86" t="s">
        <v>1604</v>
      </c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/>
      <c r="N345" s="86" t="s">
        <v>1604</v>
      </c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28</v>
      </c>
      <c r="J347" s="34">
        <f t="shared" si="49"/>
        <v>0</v>
      </c>
      <c r="K347" s="35">
        <f t="shared" si="50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28</v>
      </c>
      <c r="J351" s="34">
        <f t="shared" si="49"/>
        <v>0</v>
      </c>
      <c r="K351" s="35">
        <f t="shared" si="50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380" si="51">COUNTIF(L354:AM354,"")</f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6"/>
      <c r="M355" s="86"/>
      <c r="N355" s="86" t="s">
        <v>1604</v>
      </c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26</v>
      </c>
      <c r="J356" s="34">
        <f t="shared" si="49"/>
        <v>2</v>
      </c>
      <c r="K356" s="35">
        <f t="shared" si="50"/>
        <v>0.9285714285714286</v>
      </c>
      <c r="L356" s="86"/>
      <c r="M356" s="86" t="s">
        <v>1604</v>
      </c>
      <c r="N356" s="86" t="s">
        <v>1604</v>
      </c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25</v>
      </c>
      <c r="J357" s="34">
        <f t="shared" si="49"/>
        <v>3</v>
      </c>
      <c r="K357" s="35">
        <f t="shared" si="50"/>
        <v>0.8928571428571429</v>
      </c>
      <c r="L357" s="86"/>
      <c r="M357" s="86" t="s">
        <v>1604</v>
      </c>
      <c r="N357" s="86" t="s">
        <v>1604</v>
      </c>
      <c r="O357" s="86"/>
      <c r="P357" s="86"/>
      <c r="Q357" s="86"/>
      <c r="R357" s="86"/>
      <c r="S357" s="86"/>
      <c r="T357" s="86" t="s">
        <v>1604</v>
      </c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22</v>
      </c>
      <c r="J358" s="34">
        <f>COUNTIF(L358:AM358,"APAGADO")</f>
        <v>6</v>
      </c>
      <c r="K358" s="35">
        <f>(I358)/(J358+I358)</f>
        <v>0.7857142857142857</v>
      </c>
      <c r="L358" s="86"/>
      <c r="M358" s="86" t="s">
        <v>1604</v>
      </c>
      <c r="N358" s="86" t="s">
        <v>1604</v>
      </c>
      <c r="O358" s="86" t="s">
        <v>1604</v>
      </c>
      <c r="P358" s="86" t="s">
        <v>1604</v>
      </c>
      <c r="Q358" s="86" t="s">
        <v>1604</v>
      </c>
      <c r="R358" s="86"/>
      <c r="S358" s="86"/>
      <c r="T358" s="86" t="s">
        <v>1604</v>
      </c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28</v>
      </c>
      <c r="J361" s="34">
        <f t="shared" si="49"/>
        <v>0</v>
      </c>
      <c r="K361" s="35">
        <f t="shared" si="50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28</v>
      </c>
      <c r="J362" s="34">
        <f t="shared" si="49"/>
        <v>0</v>
      </c>
      <c r="K362" s="35">
        <f t="shared" si="50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28</v>
      </c>
      <c r="J364" s="34">
        <f t="shared" ref="J364" si="53">COUNTIF(L364:AM364,"APAGADO")</f>
        <v>0</v>
      </c>
      <c r="K364" s="35">
        <f t="shared" ref="K364" si="54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 t="s">
        <v>1604</v>
      </c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 t="s">
        <v>1604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1605</v>
      </c>
      <c r="C381" t="s">
        <v>1143</v>
      </c>
      <c r="D381" s="84" t="s">
        <v>1606</v>
      </c>
      <c r="E381"/>
      <c r="F381"/>
      <c r="G381"/>
      <c r="H381" s="33"/>
      <c r="I381" s="34">
        <f t="shared" ref="I381" si="55">COUNTIF(L381:AM381,"")</f>
        <v>23</v>
      </c>
      <c r="J381" s="34">
        <f t="shared" ref="J381" si="56">COUNTIF(L381:AM381,"APAGADO")</f>
        <v>5</v>
      </c>
      <c r="K381" s="35">
        <f t="shared" ref="K381" si="57">(I381)/(J381+I381)</f>
        <v>0.8214285714285714</v>
      </c>
      <c r="L381" s="86"/>
      <c r="M381" s="86" t="s">
        <v>1604</v>
      </c>
      <c r="N381" s="86" t="s">
        <v>1604</v>
      </c>
      <c r="O381" s="86"/>
      <c r="P381" s="86" t="s">
        <v>1604</v>
      </c>
      <c r="Q381" s="86" t="s">
        <v>1604</v>
      </c>
      <c r="R381" s="86"/>
      <c r="S381" s="86"/>
      <c r="T381" s="86" t="s">
        <v>1604</v>
      </c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501</v>
      </c>
      <c r="C382" t="s">
        <v>1144</v>
      </c>
      <c r="D382" t="s">
        <v>502</v>
      </c>
      <c r="E382" s="33" t="s">
        <v>19</v>
      </c>
      <c r="F382" s="33" t="s">
        <v>20</v>
      </c>
      <c r="G382" s="33"/>
      <c r="H382" s="33" t="s">
        <v>902</v>
      </c>
      <c r="I382" s="34">
        <f t="shared" ref="I382:I413" si="58">COUNTIF(L381:AM381,"")</f>
        <v>23</v>
      </c>
      <c r="J382" s="34">
        <f t="shared" ref="J382:J413" si="59">COUNTIF(L381:AM381,"APAGADO")</f>
        <v>5</v>
      </c>
      <c r="K382" s="35">
        <f t="shared" ref="K382:K394" si="60">(I382)/(J382+I382)</f>
        <v>0.8214285714285714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503</v>
      </c>
      <c r="C383" t="s">
        <v>1144</v>
      </c>
      <c r="D383" t="s">
        <v>504</v>
      </c>
      <c r="E383" s="33" t="s">
        <v>15</v>
      </c>
      <c r="F383" s="33" t="s">
        <v>20</v>
      </c>
      <c r="G383" s="33"/>
      <c r="H383" s="33" t="s">
        <v>903</v>
      </c>
      <c r="I383" s="34">
        <f t="shared" si="58"/>
        <v>28</v>
      </c>
      <c r="J383" s="34">
        <f t="shared" si="59"/>
        <v>0</v>
      </c>
      <c r="K383" s="35">
        <f t="shared" si="6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505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904</v>
      </c>
      <c r="I384" s="34">
        <f t="shared" si="58"/>
        <v>28</v>
      </c>
      <c r="J384" s="34">
        <f t="shared" si="59"/>
        <v>0</v>
      </c>
      <c r="K384" s="35">
        <f t="shared" si="6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507</v>
      </c>
      <c r="C385" t="s">
        <v>1144</v>
      </c>
      <c r="D385" t="s">
        <v>506</v>
      </c>
      <c r="E385" s="33" t="s">
        <v>73</v>
      </c>
      <c r="F385" s="33" t="s">
        <v>20</v>
      </c>
      <c r="G385" s="33"/>
      <c r="H385" s="33" t="s">
        <v>905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508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906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510</v>
      </c>
      <c r="C387" t="s">
        <v>1144</v>
      </c>
      <c r="D387" t="s">
        <v>509</v>
      </c>
      <c r="E387" s="33" t="s">
        <v>73</v>
      </c>
      <c r="F387" s="33" t="s">
        <v>20</v>
      </c>
      <c r="G387" s="33"/>
      <c r="H387" s="33" t="s">
        <v>907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511</v>
      </c>
      <c r="C388" t="s">
        <v>1144</v>
      </c>
      <c r="D388" t="s">
        <v>512</v>
      </c>
      <c r="E388" s="33" t="s">
        <v>15</v>
      </c>
      <c r="F388" s="33" t="s">
        <v>28</v>
      </c>
      <c r="G388" s="33"/>
      <c r="H388" s="33" t="s">
        <v>908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1114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909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1115</v>
      </c>
      <c r="C390" t="s">
        <v>1144</v>
      </c>
      <c r="D390" t="s">
        <v>513</v>
      </c>
      <c r="E390" s="33" t="s">
        <v>73</v>
      </c>
      <c r="F390" s="33" t="s">
        <v>28</v>
      </c>
      <c r="G390" s="33"/>
      <c r="H390" s="33" t="s">
        <v>910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514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911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516</v>
      </c>
      <c r="C392" t="s">
        <v>1144</v>
      </c>
      <c r="D392" t="s">
        <v>515</v>
      </c>
      <c r="E392" s="33" t="s">
        <v>73</v>
      </c>
      <c r="F392" s="33" t="s">
        <v>28</v>
      </c>
      <c r="G392" s="33"/>
      <c r="H392" s="33" t="s">
        <v>912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1177</v>
      </c>
      <c r="C393" s="33" t="s">
        <v>1144</v>
      </c>
      <c r="D393" t="s">
        <v>1178</v>
      </c>
      <c r="E393" s="33" t="s">
        <v>19</v>
      </c>
      <c r="F393" s="33" t="s">
        <v>28</v>
      </c>
      <c r="G393" s="33"/>
      <c r="H393" s="33" t="s">
        <v>1179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1182</v>
      </c>
      <c r="C394" s="33" t="s">
        <v>1144</v>
      </c>
      <c r="D394" t="s">
        <v>1180</v>
      </c>
      <c r="E394" s="33" t="s">
        <v>19</v>
      </c>
      <c r="F394" s="33" t="s">
        <v>28</v>
      </c>
      <c r="G394" s="33"/>
      <c r="H394" s="33" t="s">
        <v>1181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1183</v>
      </c>
      <c r="C395" s="33" t="s">
        <v>1144</v>
      </c>
      <c r="D395" t="s">
        <v>1184</v>
      </c>
      <c r="E395" s="33" t="s">
        <v>19</v>
      </c>
      <c r="F395" s="33" t="s">
        <v>28</v>
      </c>
      <c r="G395" s="33"/>
      <c r="H395" s="33" t="s">
        <v>1185</v>
      </c>
      <c r="I395" s="34">
        <f t="shared" si="58"/>
        <v>28</v>
      </c>
      <c r="J395" s="34">
        <f t="shared" si="59"/>
        <v>0</v>
      </c>
      <c r="K395" s="35">
        <f t="shared" ref="K395" si="61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522</v>
      </c>
      <c r="B396" t="s">
        <v>530</v>
      </c>
      <c r="C396" t="s">
        <v>1144</v>
      </c>
      <c r="D396" t="s">
        <v>1120</v>
      </c>
      <c r="E396" s="33" t="s">
        <v>19</v>
      </c>
      <c r="F396" s="33" t="s">
        <v>28</v>
      </c>
      <c r="G396" s="33"/>
      <c r="H396" s="33" t="s">
        <v>913</v>
      </c>
      <c r="I396" s="34">
        <f t="shared" si="58"/>
        <v>28</v>
      </c>
      <c r="J396" s="34">
        <f t="shared" si="59"/>
        <v>0</v>
      </c>
      <c r="K396" s="35">
        <f t="shared" ref="K396:K402" si="62">(I396)/(J396+I396)</f>
        <v>1</v>
      </c>
      <c r="L396" s="86"/>
      <c r="M396" s="86" t="s">
        <v>1604</v>
      </c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531</v>
      </c>
      <c r="C397" t="s">
        <v>1144</v>
      </c>
      <c r="D397" t="s">
        <v>1173</v>
      </c>
      <c r="E397" s="33" t="s">
        <v>19</v>
      </c>
      <c r="F397" s="33" t="s">
        <v>28</v>
      </c>
      <c r="G397" s="33"/>
      <c r="H397" s="33" t="s">
        <v>914</v>
      </c>
      <c r="I397" s="34">
        <f t="shared" si="58"/>
        <v>27</v>
      </c>
      <c r="J397" s="34">
        <f t="shared" si="59"/>
        <v>1</v>
      </c>
      <c r="K397" s="35">
        <f t="shared" si="62"/>
        <v>0.9642857142857143</v>
      </c>
      <c r="L397" s="86"/>
      <c r="M397" s="86"/>
      <c r="N397" s="86" t="s">
        <v>1604</v>
      </c>
      <c r="O397" s="86" t="s">
        <v>1604</v>
      </c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532</v>
      </c>
      <c r="C398" t="s">
        <v>1144</v>
      </c>
      <c r="D398" t="s">
        <v>533</v>
      </c>
      <c r="E398" s="33" t="s">
        <v>19</v>
      </c>
      <c r="F398" s="33" t="s">
        <v>28</v>
      </c>
      <c r="G398" s="33"/>
      <c r="H398" s="33" t="s">
        <v>915</v>
      </c>
      <c r="I398" s="34">
        <f t="shared" si="58"/>
        <v>26</v>
      </c>
      <c r="J398" s="34">
        <f t="shared" si="59"/>
        <v>2</v>
      </c>
      <c r="K398" s="35">
        <f t="shared" si="62"/>
        <v>0.9285714285714286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534</v>
      </c>
      <c r="C399" t="s">
        <v>1144</v>
      </c>
      <c r="D399" t="s">
        <v>535</v>
      </c>
      <c r="E399" s="33" t="s">
        <v>19</v>
      </c>
      <c r="F399" s="33" t="s">
        <v>28</v>
      </c>
      <c r="G399" s="33"/>
      <c r="H399" s="33" t="s">
        <v>916</v>
      </c>
      <c r="I399" s="34">
        <f t="shared" si="58"/>
        <v>28</v>
      </c>
      <c r="J399" s="34">
        <f t="shared" si="59"/>
        <v>0</v>
      </c>
      <c r="K399" s="35">
        <f t="shared" si="6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536</v>
      </c>
      <c r="C400" t="s">
        <v>1144</v>
      </c>
      <c r="D400" t="s">
        <v>537</v>
      </c>
      <c r="E400" s="33" t="s">
        <v>19</v>
      </c>
      <c r="F400" s="33" t="s">
        <v>20</v>
      </c>
      <c r="G400" s="33"/>
      <c r="H400" s="33" t="s">
        <v>917</v>
      </c>
      <c r="I400" s="34">
        <f t="shared" si="58"/>
        <v>28</v>
      </c>
      <c r="J400" s="34">
        <f t="shared" si="59"/>
        <v>0</v>
      </c>
      <c r="K400" s="35">
        <f t="shared" si="6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538</v>
      </c>
      <c r="C401" t="s">
        <v>1144</v>
      </c>
      <c r="D401" t="s">
        <v>1151</v>
      </c>
      <c r="E401" s="33" t="s">
        <v>19</v>
      </c>
      <c r="F401" s="33" t="s">
        <v>28</v>
      </c>
      <c r="G401" s="33"/>
      <c r="H401" s="33" t="s">
        <v>918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539</v>
      </c>
      <c r="C402" t="s">
        <v>1143</v>
      </c>
      <c r="D402" t="s">
        <v>1150</v>
      </c>
      <c r="E402" s="33"/>
      <c r="F402" s="33" t="s">
        <v>28</v>
      </c>
      <c r="G402" s="33"/>
      <c r="H402" s="33" t="s">
        <v>919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540</v>
      </c>
      <c r="C403" t="s">
        <v>1144</v>
      </c>
      <c r="D403" t="s">
        <v>541</v>
      </c>
      <c r="E403" s="33" t="s">
        <v>19</v>
      </c>
      <c r="F403" s="33" t="s">
        <v>28</v>
      </c>
      <c r="G403" s="33"/>
      <c r="H403" s="33" t="s">
        <v>920</v>
      </c>
      <c r="I403" s="34">
        <f t="shared" si="58"/>
        <v>28</v>
      </c>
      <c r="J403" s="34">
        <f t="shared" si="59"/>
        <v>0</v>
      </c>
      <c r="K403" s="35">
        <f t="shared" ref="K403:K464" si="63"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542</v>
      </c>
      <c r="C404" t="s">
        <v>1144</v>
      </c>
      <c r="D404" t="s">
        <v>543</v>
      </c>
      <c r="E404" s="33" t="s">
        <v>19</v>
      </c>
      <c r="F404" s="33" t="s">
        <v>28</v>
      </c>
      <c r="G404" s="33"/>
      <c r="H404" s="33" t="s">
        <v>921</v>
      </c>
      <c r="I404" s="34">
        <f t="shared" si="58"/>
        <v>28</v>
      </c>
      <c r="J404" s="34">
        <f t="shared" si="59"/>
        <v>0</v>
      </c>
      <c r="K404" s="35">
        <f t="shared" si="63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1116</v>
      </c>
      <c r="C405" t="s">
        <v>1144</v>
      </c>
      <c r="D405" t="s">
        <v>544</v>
      </c>
      <c r="E405" s="33" t="s">
        <v>19</v>
      </c>
      <c r="F405" s="33" t="s">
        <v>28</v>
      </c>
      <c r="G405" s="33"/>
      <c r="H405" s="33" t="s">
        <v>922</v>
      </c>
      <c r="I405" s="34">
        <f t="shared" si="58"/>
        <v>28</v>
      </c>
      <c r="J405" s="34">
        <f t="shared" si="59"/>
        <v>0</v>
      </c>
      <c r="K405" s="35">
        <f>(I405)/(J405+I405)</f>
        <v>1</v>
      </c>
      <c r="L405" s="86"/>
      <c r="M405" s="86" t="s">
        <v>1604</v>
      </c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545</v>
      </c>
      <c r="C406" t="s">
        <v>1144</v>
      </c>
      <c r="D406" t="s">
        <v>546</v>
      </c>
      <c r="E406" s="33" t="s">
        <v>19</v>
      </c>
      <c r="F406" s="33" t="s">
        <v>28</v>
      </c>
      <c r="G406" s="33"/>
      <c r="H406" s="33" t="s">
        <v>923</v>
      </c>
      <c r="I406" s="34">
        <f t="shared" si="58"/>
        <v>27</v>
      </c>
      <c r="J406" s="34">
        <f t="shared" si="59"/>
        <v>1</v>
      </c>
      <c r="K406" s="35">
        <f t="shared" si="63"/>
        <v>0.9642857142857143</v>
      </c>
      <c r="L406" s="86"/>
      <c r="M406" s="86"/>
      <c r="N406" s="86" t="s">
        <v>1604</v>
      </c>
      <c r="O406" s="86" t="s">
        <v>1604</v>
      </c>
      <c r="P406" s="86" t="s">
        <v>1604</v>
      </c>
      <c r="Q406" s="86" t="s">
        <v>1604</v>
      </c>
      <c r="R406" s="86"/>
      <c r="S406" s="86"/>
      <c r="T406" s="86" t="s">
        <v>1604</v>
      </c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1121</v>
      </c>
      <c r="C407" t="s">
        <v>1144</v>
      </c>
      <c r="D407" t="s">
        <v>517</v>
      </c>
      <c r="E407" s="33" t="s">
        <v>15</v>
      </c>
      <c r="F407" s="33" t="s">
        <v>1137</v>
      </c>
      <c r="G407" s="33" t="s">
        <v>1345</v>
      </c>
      <c r="H407" s="33" t="s">
        <v>924</v>
      </c>
      <c r="I407" s="34">
        <f t="shared" si="58"/>
        <v>23</v>
      </c>
      <c r="J407" s="34">
        <f t="shared" si="59"/>
        <v>5</v>
      </c>
      <c r="K407" s="35">
        <f t="shared" si="63"/>
        <v>0.8214285714285714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1122</v>
      </c>
      <c r="C408" t="s">
        <v>1144</v>
      </c>
      <c r="D408" t="s">
        <v>519</v>
      </c>
      <c r="E408" s="33" t="s">
        <v>19</v>
      </c>
      <c r="F408" s="33" t="s">
        <v>28</v>
      </c>
      <c r="G408" s="33"/>
      <c r="H408" s="33" t="s">
        <v>925</v>
      </c>
      <c r="I408" s="34">
        <f t="shared" si="58"/>
        <v>28</v>
      </c>
      <c r="J408" s="34">
        <f t="shared" si="59"/>
        <v>0</v>
      </c>
      <c r="K408" s="35">
        <f t="shared" si="63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1144</v>
      </c>
      <c r="D409" t="s">
        <v>547</v>
      </c>
      <c r="E409" s="33" t="s">
        <v>15</v>
      </c>
      <c r="F409" s="33" t="s">
        <v>28</v>
      </c>
      <c r="G409" s="33"/>
      <c r="H409" s="33" t="s">
        <v>926</v>
      </c>
      <c r="I409" s="34">
        <f t="shared" si="58"/>
        <v>28</v>
      </c>
      <c r="J409" s="34">
        <f t="shared" si="59"/>
        <v>0</v>
      </c>
      <c r="K409" s="35">
        <f>(I409)/(J409+I409)</f>
        <v>1</v>
      </c>
      <c r="L409" s="86"/>
      <c r="M409" s="86"/>
      <c r="N409" s="86"/>
      <c r="O409" s="86"/>
      <c r="P409" s="86" t="s">
        <v>1604</v>
      </c>
      <c r="Q409" s="86" t="s">
        <v>1604</v>
      </c>
      <c r="R409" s="86"/>
      <c r="S409" s="86"/>
      <c r="T409" s="86" t="s">
        <v>1604</v>
      </c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520</v>
      </c>
      <c r="C410" t="s">
        <v>1144</v>
      </c>
      <c r="D410" t="s">
        <v>521</v>
      </c>
      <c r="E410" s="33" t="s">
        <v>15</v>
      </c>
      <c r="F410" s="33" t="s">
        <v>1137</v>
      </c>
      <c r="G410" s="33" t="s">
        <v>1346</v>
      </c>
      <c r="H410" s="33" t="s">
        <v>927</v>
      </c>
      <c r="I410" s="34">
        <f t="shared" si="58"/>
        <v>25</v>
      </c>
      <c r="J410" s="34">
        <f t="shared" si="59"/>
        <v>3</v>
      </c>
      <c r="K410" s="35">
        <f>(I410)/(J410+I410)</f>
        <v>0.8928571428571429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523</v>
      </c>
      <c r="C411" t="s">
        <v>1144</v>
      </c>
      <c r="D411" t="s">
        <v>524</v>
      </c>
      <c r="E411" s="33" t="s">
        <v>15</v>
      </c>
      <c r="F411" s="33" t="s">
        <v>1137</v>
      </c>
      <c r="G411" s="33" t="s">
        <v>1342</v>
      </c>
      <c r="H411" s="33" t="s">
        <v>928</v>
      </c>
      <c r="I411" s="34">
        <f t="shared" si="58"/>
        <v>28</v>
      </c>
      <c r="J411" s="34">
        <f t="shared" si="59"/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525</v>
      </c>
      <c r="C412" t="s">
        <v>1144</v>
      </c>
      <c r="D412" t="s">
        <v>1172</v>
      </c>
      <c r="E412" s="33" t="s">
        <v>15</v>
      </c>
      <c r="F412" s="33" t="s">
        <v>1137</v>
      </c>
      <c r="G412" s="33" t="s">
        <v>1347</v>
      </c>
      <c r="H412" s="33" t="s">
        <v>929</v>
      </c>
      <c r="I412" s="34">
        <f t="shared" si="58"/>
        <v>28</v>
      </c>
      <c r="J412" s="34">
        <f t="shared" si="59"/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1123</v>
      </c>
      <c r="C413" t="s">
        <v>1144</v>
      </c>
      <c r="D413" t="s">
        <v>526</v>
      </c>
      <c r="E413" s="33" t="s">
        <v>15</v>
      </c>
      <c r="F413" s="33" t="s">
        <v>1137</v>
      </c>
      <c r="G413" s="33" t="s">
        <v>1348</v>
      </c>
      <c r="H413" s="33" t="s">
        <v>930</v>
      </c>
      <c r="I413" s="34">
        <f t="shared" si="58"/>
        <v>28</v>
      </c>
      <c r="J413" s="34">
        <f t="shared" si="59"/>
        <v>0</v>
      </c>
      <c r="K413" s="35">
        <f t="shared" si="63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1124</v>
      </c>
      <c r="C414" t="s">
        <v>1144</v>
      </c>
      <c r="D414" t="s">
        <v>527</v>
      </c>
      <c r="E414" s="33" t="s">
        <v>15</v>
      </c>
      <c r="F414" s="33" t="s">
        <v>20</v>
      </c>
      <c r="G414" s="33"/>
      <c r="H414" s="33" t="s">
        <v>931</v>
      </c>
      <c r="I414" s="34">
        <f t="shared" ref="I414:I445" si="64">COUNTIF(L413:AM413,"")</f>
        <v>28</v>
      </c>
      <c r="J414" s="34">
        <f t="shared" ref="J414:J445" si="65">COUNTIF(L413:AM413,"APAGADO")</f>
        <v>0</v>
      </c>
      <c r="K414" s="35">
        <f t="shared" si="63"/>
        <v>1</v>
      </c>
      <c r="L414" s="86"/>
      <c r="M414" s="86"/>
      <c r="N414" s="86"/>
      <c r="O414" s="86"/>
      <c r="P414" s="86" t="s">
        <v>1604</v>
      </c>
      <c r="Q414" s="86" t="s">
        <v>1604</v>
      </c>
      <c r="R414" s="86"/>
      <c r="S414" s="86"/>
      <c r="T414" s="86" t="s">
        <v>1604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528</v>
      </c>
      <c r="C415" t="s">
        <v>1144</v>
      </c>
      <c r="D415" t="s">
        <v>529</v>
      </c>
      <c r="E415" s="33" t="s">
        <v>46</v>
      </c>
      <c r="F415" s="33" t="s">
        <v>20</v>
      </c>
      <c r="G415" s="33"/>
      <c r="H415" s="33" t="s">
        <v>932</v>
      </c>
      <c r="I415" s="34">
        <f t="shared" si="64"/>
        <v>25</v>
      </c>
      <c r="J415" s="34">
        <f t="shared" si="65"/>
        <v>3</v>
      </c>
      <c r="K415" s="35">
        <f>(I415)/(J415+I415)</f>
        <v>0.8928571428571429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1118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933</v>
      </c>
      <c r="I416" s="34">
        <f t="shared" si="64"/>
        <v>28</v>
      </c>
      <c r="J416" s="34">
        <f t="shared" si="65"/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1119</v>
      </c>
      <c r="C417" t="s">
        <v>1144</v>
      </c>
      <c r="D417" t="s">
        <v>548</v>
      </c>
      <c r="E417" s="33" t="s">
        <v>73</v>
      </c>
      <c r="F417" s="33" t="s">
        <v>28</v>
      </c>
      <c r="G417" s="33"/>
      <c r="H417" s="33" t="s">
        <v>934</v>
      </c>
      <c r="I417" s="34">
        <f t="shared" si="64"/>
        <v>28</v>
      </c>
      <c r="J417" s="34">
        <f t="shared" si="65"/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549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4"/>
        <v>28</v>
      </c>
      <c r="J418" s="34">
        <f t="shared" si="65"/>
        <v>0</v>
      </c>
      <c r="K418" s="35">
        <f t="shared" si="6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551</v>
      </c>
      <c r="C419" t="s">
        <v>1143</v>
      </c>
      <c r="D419" t="s">
        <v>550</v>
      </c>
      <c r="E419" s="33" t="s">
        <v>73</v>
      </c>
      <c r="F419" s="33" t="s">
        <v>28</v>
      </c>
      <c r="G419" s="33"/>
      <c r="H419" s="33" t="s">
        <v>935</v>
      </c>
      <c r="I419" s="34">
        <f t="shared" si="64"/>
        <v>28</v>
      </c>
      <c r="J419" s="34">
        <f t="shared" si="65"/>
        <v>0</v>
      </c>
      <c r="K419" s="35">
        <f t="shared" si="6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1227</v>
      </c>
      <c r="C420" t="s">
        <v>1144</v>
      </c>
      <c r="D420" t="s">
        <v>1229</v>
      </c>
      <c r="E420" s="33" t="s">
        <v>73</v>
      </c>
      <c r="F420" s="33" t="s">
        <v>28</v>
      </c>
      <c r="G420" s="33"/>
      <c r="H420" s="33" t="s">
        <v>1230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1228</v>
      </c>
      <c r="C421" t="s">
        <v>1144</v>
      </c>
      <c r="D421" t="s">
        <v>1229</v>
      </c>
      <c r="E421" s="33" t="s">
        <v>1196</v>
      </c>
      <c r="F421" s="33" t="s">
        <v>28</v>
      </c>
      <c r="G421" s="33"/>
      <c r="H421" s="33" t="s">
        <v>1231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 t="s">
        <v>1604</v>
      </c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522</v>
      </c>
      <c r="B422" s="33" t="s">
        <v>1290</v>
      </c>
      <c r="C422" s="33" t="s">
        <v>1144</v>
      </c>
      <c r="D422" t="s">
        <v>1286</v>
      </c>
      <c r="E422" s="33" t="s">
        <v>15</v>
      </c>
      <c r="F422" s="33" t="s">
        <v>28</v>
      </c>
      <c r="G422" s="33"/>
      <c r="H422" s="33" t="s">
        <v>1287</v>
      </c>
      <c r="I422" s="34">
        <f t="shared" si="64"/>
        <v>27</v>
      </c>
      <c r="J422" s="34">
        <f t="shared" si="65"/>
        <v>1</v>
      </c>
      <c r="K422" s="35">
        <f>(I422)/(J422+I422)</f>
        <v>0.9642857142857143</v>
      </c>
      <c r="L422" s="86"/>
      <c r="M422" s="86"/>
      <c r="N422" s="86" t="s">
        <v>1604</v>
      </c>
      <c r="O422" s="86" t="s">
        <v>1604</v>
      </c>
      <c r="P422" s="86" t="s">
        <v>1604</v>
      </c>
      <c r="Q422" s="86" t="s">
        <v>1604</v>
      </c>
      <c r="R422" s="86"/>
      <c r="S422" s="86"/>
      <c r="T422" s="86" t="s">
        <v>1604</v>
      </c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1125</v>
      </c>
      <c r="C423" t="s">
        <v>1143</v>
      </c>
      <c r="D423" t="s">
        <v>554</v>
      </c>
      <c r="E423" s="33" t="s">
        <v>19</v>
      </c>
      <c r="F423" s="33" t="s">
        <v>28</v>
      </c>
      <c r="G423" s="33"/>
      <c r="H423" s="33" t="s">
        <v>938</v>
      </c>
      <c r="I423" s="34">
        <f t="shared" si="64"/>
        <v>23</v>
      </c>
      <c r="J423" s="34">
        <f t="shared" si="65"/>
        <v>5</v>
      </c>
      <c r="K423" s="35">
        <f t="shared" si="63"/>
        <v>0.8214285714285714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297</v>
      </c>
      <c r="B424" t="s">
        <v>1126</v>
      </c>
      <c r="C424" t="s">
        <v>1143</v>
      </c>
      <c r="D424" t="s">
        <v>555</v>
      </c>
      <c r="E424" s="33" t="s">
        <v>19</v>
      </c>
      <c r="F424" s="33" t="s">
        <v>28</v>
      </c>
      <c r="G424" s="33"/>
      <c r="H424" s="33" t="s">
        <v>939</v>
      </c>
      <c r="I424" s="34">
        <f t="shared" si="64"/>
        <v>28</v>
      </c>
      <c r="J424" s="34">
        <f t="shared" si="65"/>
        <v>0</v>
      </c>
      <c r="K424" s="35">
        <f t="shared" si="63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556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936</v>
      </c>
      <c r="I425" s="34">
        <f t="shared" si="64"/>
        <v>28</v>
      </c>
      <c r="J425" s="34">
        <f t="shared" si="65"/>
        <v>0</v>
      </c>
      <c r="K425" s="35">
        <f t="shared" si="63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558</v>
      </c>
      <c r="C426" t="s">
        <v>1143</v>
      </c>
      <c r="D426" t="s">
        <v>557</v>
      </c>
      <c r="E426" s="33" t="s">
        <v>73</v>
      </c>
      <c r="F426" s="33" t="s">
        <v>28</v>
      </c>
      <c r="G426" s="33"/>
      <c r="H426" s="33" t="s">
        <v>937</v>
      </c>
      <c r="I426" s="34">
        <f t="shared" si="64"/>
        <v>28</v>
      </c>
      <c r="J426" s="34">
        <f t="shared" si="65"/>
        <v>0</v>
      </c>
      <c r="K426" s="35">
        <f t="shared" si="63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559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940</v>
      </c>
      <c r="I427" s="34">
        <f t="shared" si="64"/>
        <v>28</v>
      </c>
      <c r="J427" s="34">
        <f t="shared" si="65"/>
        <v>0</v>
      </c>
      <c r="K427" s="35">
        <f t="shared" si="63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561</v>
      </c>
      <c r="C428" t="s">
        <v>1143</v>
      </c>
      <c r="D428" t="s">
        <v>560</v>
      </c>
      <c r="E428" s="33" t="s">
        <v>73</v>
      </c>
      <c r="F428" s="33" t="s">
        <v>28</v>
      </c>
      <c r="G428" s="33"/>
      <c r="H428" s="33" t="s">
        <v>941</v>
      </c>
      <c r="I428" s="34">
        <f t="shared" si="64"/>
        <v>28</v>
      </c>
      <c r="J428" s="34">
        <f t="shared" si="65"/>
        <v>0</v>
      </c>
      <c r="K428" s="35">
        <f t="shared" si="63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552</v>
      </c>
      <c r="C429" t="s">
        <v>1143</v>
      </c>
      <c r="D429" t="s">
        <v>553</v>
      </c>
      <c r="E429" s="33" t="s">
        <v>19</v>
      </c>
      <c r="F429" s="33" t="s">
        <v>28</v>
      </c>
      <c r="G429" s="33"/>
      <c r="H429" s="33" t="s">
        <v>942</v>
      </c>
      <c r="I429" s="34">
        <f t="shared" si="64"/>
        <v>28</v>
      </c>
      <c r="J429" s="34">
        <f t="shared" si="65"/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562</v>
      </c>
      <c r="C430" t="s">
        <v>1143</v>
      </c>
      <c r="D430" t="s">
        <v>563</v>
      </c>
      <c r="E430" s="33" t="s">
        <v>15</v>
      </c>
      <c r="F430" s="33" t="s">
        <v>28</v>
      </c>
      <c r="G430" s="33"/>
      <c r="H430" s="33" t="s">
        <v>943</v>
      </c>
      <c r="I430" s="34">
        <f t="shared" si="64"/>
        <v>28</v>
      </c>
      <c r="J430" s="34">
        <f t="shared" si="65"/>
        <v>0</v>
      </c>
      <c r="K430" s="35">
        <f t="shared" si="63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564</v>
      </c>
      <c r="C431" t="s">
        <v>1143</v>
      </c>
      <c r="D431" t="s">
        <v>565</v>
      </c>
      <c r="E431" s="33" t="s">
        <v>19</v>
      </c>
      <c r="F431" s="33" t="s">
        <v>28</v>
      </c>
      <c r="G431" s="33"/>
      <c r="H431" s="33" t="s">
        <v>944</v>
      </c>
      <c r="I431" s="34">
        <f t="shared" si="64"/>
        <v>28</v>
      </c>
      <c r="J431" s="34">
        <f t="shared" si="65"/>
        <v>0</v>
      </c>
      <c r="K431" s="35">
        <f t="shared" si="63"/>
        <v>1</v>
      </c>
      <c r="L431" s="86"/>
      <c r="M431" s="86" t="s">
        <v>1604</v>
      </c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566</v>
      </c>
      <c r="C432" t="s">
        <v>1143</v>
      </c>
      <c r="D432" t="s">
        <v>567</v>
      </c>
      <c r="E432" s="33" t="s">
        <v>19</v>
      </c>
      <c r="F432" s="33" t="s">
        <v>20</v>
      </c>
      <c r="G432" s="33"/>
      <c r="H432" s="33" t="s">
        <v>945</v>
      </c>
      <c r="I432" s="34">
        <f t="shared" si="64"/>
        <v>27</v>
      </c>
      <c r="J432" s="34">
        <f t="shared" si="65"/>
        <v>1</v>
      </c>
      <c r="K432" s="35">
        <f t="shared" si="63"/>
        <v>0.9642857142857143</v>
      </c>
      <c r="L432" s="86"/>
      <c r="M432" s="86"/>
      <c r="N432" s="86" t="s">
        <v>1604</v>
      </c>
      <c r="O432" s="86" t="s">
        <v>1604</v>
      </c>
      <c r="P432" s="86" t="s">
        <v>1604</v>
      </c>
      <c r="Q432" s="86" t="s">
        <v>1604</v>
      </c>
      <c r="R432" s="86"/>
      <c r="S432" s="86"/>
      <c r="T432" s="86" t="s">
        <v>1604</v>
      </c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568</v>
      </c>
      <c r="C433" t="s">
        <v>1143</v>
      </c>
      <c r="D433" t="s">
        <v>569</v>
      </c>
      <c r="E433" s="33" t="s">
        <v>19</v>
      </c>
      <c r="F433" s="33" t="s">
        <v>20</v>
      </c>
      <c r="G433" s="33"/>
      <c r="H433" s="33" t="s">
        <v>946</v>
      </c>
      <c r="I433" s="34">
        <f t="shared" si="64"/>
        <v>23</v>
      </c>
      <c r="J433" s="34">
        <f t="shared" si="65"/>
        <v>5</v>
      </c>
      <c r="K433" s="35">
        <f t="shared" si="63"/>
        <v>0.8214285714285714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570</v>
      </c>
      <c r="C434" t="s">
        <v>1143</v>
      </c>
      <c r="D434" t="s">
        <v>571</v>
      </c>
      <c r="E434" s="33" t="s">
        <v>19</v>
      </c>
      <c r="F434" s="33" t="s">
        <v>1137</v>
      </c>
      <c r="G434" s="33" t="s">
        <v>1349</v>
      </c>
      <c r="H434" s="33" t="s">
        <v>947</v>
      </c>
      <c r="I434" s="34">
        <f t="shared" si="64"/>
        <v>28</v>
      </c>
      <c r="J434" s="34">
        <f t="shared" si="65"/>
        <v>0</v>
      </c>
      <c r="K434" s="35">
        <f t="shared" si="63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572</v>
      </c>
      <c r="C435" t="s">
        <v>1143</v>
      </c>
      <c r="D435" t="s">
        <v>573</v>
      </c>
      <c r="E435" s="33" t="s">
        <v>19</v>
      </c>
      <c r="F435" s="33" t="s">
        <v>20</v>
      </c>
      <c r="G435" s="33"/>
      <c r="H435" s="33" t="s">
        <v>948</v>
      </c>
      <c r="I435" s="34">
        <f t="shared" si="64"/>
        <v>28</v>
      </c>
      <c r="J435" s="34">
        <f t="shared" si="65"/>
        <v>0</v>
      </c>
      <c r="K435" s="35">
        <f t="shared" si="63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1558</v>
      </c>
      <c r="C436" t="s">
        <v>1143</v>
      </c>
      <c r="D436" t="s">
        <v>1559</v>
      </c>
      <c r="E436" s="33" t="s">
        <v>73</v>
      </c>
      <c r="F436" s="33" t="s">
        <v>28</v>
      </c>
      <c r="G436" s="33"/>
      <c r="H436" s="33" t="s">
        <v>1591</v>
      </c>
      <c r="I436" s="34">
        <f t="shared" si="64"/>
        <v>28</v>
      </c>
      <c r="J436" s="34">
        <f t="shared" si="65"/>
        <v>0</v>
      </c>
      <c r="K436" s="35">
        <f t="shared" ref="K436" si="66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575</v>
      </c>
      <c r="C437" t="s">
        <v>1144</v>
      </c>
      <c r="D437" t="s">
        <v>576</v>
      </c>
      <c r="E437" s="33" t="s">
        <v>15</v>
      </c>
      <c r="F437" s="33" t="s">
        <v>28</v>
      </c>
      <c r="G437" s="33"/>
      <c r="H437" s="33" t="s">
        <v>949</v>
      </c>
      <c r="I437" s="34">
        <f t="shared" si="64"/>
        <v>28</v>
      </c>
      <c r="J437" s="34">
        <f t="shared" si="65"/>
        <v>0</v>
      </c>
      <c r="K437" s="35">
        <f t="shared" si="63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577</v>
      </c>
      <c r="C438" t="s">
        <v>1144</v>
      </c>
      <c r="D438" t="s">
        <v>578</v>
      </c>
      <c r="E438" s="33" t="s">
        <v>15</v>
      </c>
      <c r="F438" s="33" t="s">
        <v>28</v>
      </c>
      <c r="G438" s="33"/>
      <c r="H438" s="33" t="s">
        <v>950</v>
      </c>
      <c r="I438" s="34">
        <f t="shared" si="64"/>
        <v>28</v>
      </c>
      <c r="J438" s="34">
        <f t="shared" si="65"/>
        <v>0</v>
      </c>
      <c r="K438" s="35">
        <f t="shared" si="63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1127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951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1128</v>
      </c>
      <c r="C440" t="s">
        <v>1144</v>
      </c>
      <c r="D440" t="s">
        <v>579</v>
      </c>
      <c r="E440" s="33" t="s">
        <v>73</v>
      </c>
      <c r="F440" s="33" t="s">
        <v>28</v>
      </c>
      <c r="G440" s="33"/>
      <c r="H440" s="33" t="s">
        <v>952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1129</v>
      </c>
      <c r="C441" t="s">
        <v>1144</v>
      </c>
      <c r="D441" t="s">
        <v>581</v>
      </c>
      <c r="E441" s="33" t="s">
        <v>73</v>
      </c>
      <c r="F441" s="33" t="s">
        <v>28</v>
      </c>
      <c r="G441" s="33"/>
      <c r="H441" s="33" t="s">
        <v>953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1130</v>
      </c>
      <c r="C442" t="s">
        <v>1144</v>
      </c>
      <c r="D442" t="s">
        <v>582</v>
      </c>
      <c r="E442" s="33" t="s">
        <v>15</v>
      </c>
      <c r="F442" s="33" t="s">
        <v>28</v>
      </c>
      <c r="G442" s="33"/>
      <c r="H442" s="33" t="s">
        <v>954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583</v>
      </c>
      <c r="C443" t="s">
        <v>1144</v>
      </c>
      <c r="D443" t="s">
        <v>584</v>
      </c>
      <c r="E443" s="33" t="s">
        <v>73</v>
      </c>
      <c r="F443" s="33" t="s">
        <v>28</v>
      </c>
      <c r="G443" s="33"/>
      <c r="H443" s="33" t="s">
        <v>955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585</v>
      </c>
      <c r="C444" t="s">
        <v>1144</v>
      </c>
      <c r="D444" t="s">
        <v>586</v>
      </c>
      <c r="E444" s="33" t="s">
        <v>15</v>
      </c>
      <c r="F444" s="33" t="s">
        <v>28</v>
      </c>
      <c r="G444" s="33"/>
      <c r="H444" s="33" t="s">
        <v>956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587</v>
      </c>
      <c r="C445" t="s">
        <v>1144</v>
      </c>
      <c r="D445" t="s">
        <v>588</v>
      </c>
      <c r="E445" s="33" t="s">
        <v>15</v>
      </c>
      <c r="F445" s="33" t="s">
        <v>28</v>
      </c>
      <c r="G445" s="33"/>
      <c r="H445" s="33" t="s">
        <v>957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589</v>
      </c>
      <c r="C446" t="s">
        <v>1144</v>
      </c>
      <c r="D446" t="s">
        <v>1174</v>
      </c>
      <c r="E446" s="33" t="s">
        <v>19</v>
      </c>
      <c r="F446" s="33" t="s">
        <v>20</v>
      </c>
      <c r="G446" s="33"/>
      <c r="H446" s="33" t="s">
        <v>958</v>
      </c>
      <c r="I446" s="34">
        <f t="shared" ref="I446:I477" si="67">COUNTIF(L445:AM445,"")</f>
        <v>28</v>
      </c>
      <c r="J446" s="34">
        <f t="shared" ref="J446:J477" si="68">COUNTIF(L445:AM445,"APAGADO")</f>
        <v>0</v>
      </c>
      <c r="K446" s="35">
        <f t="shared" si="63"/>
        <v>1</v>
      </c>
      <c r="L446" s="86"/>
      <c r="M446" s="86" t="s">
        <v>1604</v>
      </c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1131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959</v>
      </c>
      <c r="I447" s="34">
        <f t="shared" si="67"/>
        <v>27</v>
      </c>
      <c r="J447" s="34">
        <f t="shared" si="68"/>
        <v>1</v>
      </c>
      <c r="K447" s="35">
        <f t="shared" si="63"/>
        <v>0.9642857142857143</v>
      </c>
      <c r="L447" s="86"/>
      <c r="M447" s="86" t="s">
        <v>1604</v>
      </c>
      <c r="N447" s="86" t="s">
        <v>1604</v>
      </c>
      <c r="O447" s="86" t="s">
        <v>1604</v>
      </c>
      <c r="P447" s="86" t="s">
        <v>1604</v>
      </c>
      <c r="Q447" s="86" t="s">
        <v>1604</v>
      </c>
      <c r="R447" s="86"/>
      <c r="S447" s="86"/>
      <c r="T447" s="86" t="s">
        <v>1604</v>
      </c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1132</v>
      </c>
      <c r="C448" t="s">
        <v>1144</v>
      </c>
      <c r="D448" t="s">
        <v>1175</v>
      </c>
      <c r="E448" s="33" t="s">
        <v>73</v>
      </c>
      <c r="F448" s="33" t="s">
        <v>28</v>
      </c>
      <c r="G448" s="33"/>
      <c r="H448" s="33" t="s">
        <v>960</v>
      </c>
      <c r="I448" s="34">
        <f t="shared" si="67"/>
        <v>22</v>
      </c>
      <c r="J448" s="34">
        <f t="shared" si="68"/>
        <v>6</v>
      </c>
      <c r="K448" s="35">
        <f t="shared" si="63"/>
        <v>0.7857142857142857</v>
      </c>
      <c r="L448" s="86"/>
      <c r="M448" s="86" t="s">
        <v>1604</v>
      </c>
      <c r="N448" s="86" t="s">
        <v>1604</v>
      </c>
      <c r="O448" s="86" t="s">
        <v>1604</v>
      </c>
      <c r="P448" s="86" t="s">
        <v>1604</v>
      </c>
      <c r="Q448" s="86" t="s">
        <v>1604</v>
      </c>
      <c r="R448" s="86"/>
      <c r="S448" s="86"/>
      <c r="T448" s="86" t="s">
        <v>1604</v>
      </c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1133</v>
      </c>
      <c r="C449" t="s">
        <v>1144</v>
      </c>
      <c r="D449" t="s">
        <v>1189</v>
      </c>
      <c r="E449" s="33" t="s">
        <v>15</v>
      </c>
      <c r="F449" s="33" t="s">
        <v>28</v>
      </c>
      <c r="G449" s="33"/>
      <c r="H449" s="33" t="s">
        <v>961</v>
      </c>
      <c r="I449" s="34">
        <f t="shared" si="67"/>
        <v>22</v>
      </c>
      <c r="J449" s="34">
        <f t="shared" si="68"/>
        <v>6</v>
      </c>
      <c r="K449" s="35">
        <f t="shared" si="63"/>
        <v>0.7857142857142857</v>
      </c>
      <c r="L449" s="86"/>
      <c r="M449" s="86" t="s">
        <v>1604</v>
      </c>
      <c r="N449" s="86" t="s">
        <v>1604</v>
      </c>
      <c r="O449" s="86" t="s">
        <v>1604</v>
      </c>
      <c r="P449" s="86" t="s">
        <v>1604</v>
      </c>
      <c r="Q449" s="86" t="s">
        <v>1604</v>
      </c>
      <c r="R449" s="86"/>
      <c r="S449" s="86"/>
      <c r="T449" s="86" t="s">
        <v>1604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590</v>
      </c>
      <c r="C450" t="s">
        <v>1144</v>
      </c>
      <c r="D450" t="s">
        <v>1176</v>
      </c>
      <c r="E450" s="33" t="s">
        <v>15</v>
      </c>
      <c r="F450" s="33" t="s">
        <v>28</v>
      </c>
      <c r="G450" s="33"/>
      <c r="H450" s="33" t="s">
        <v>1306</v>
      </c>
      <c r="I450" s="34">
        <f t="shared" si="67"/>
        <v>22</v>
      </c>
      <c r="J450" s="34">
        <f t="shared" si="68"/>
        <v>6</v>
      </c>
      <c r="K450" s="35">
        <f t="shared" si="63"/>
        <v>0.7857142857142857</v>
      </c>
      <c r="L450" s="86"/>
      <c r="M450" s="86" t="s">
        <v>1604</v>
      </c>
      <c r="N450" s="86" t="s">
        <v>1604</v>
      </c>
      <c r="O450" s="86" t="s">
        <v>1604</v>
      </c>
      <c r="P450" s="86" t="s">
        <v>1604</v>
      </c>
      <c r="Q450" s="86" t="s">
        <v>1604</v>
      </c>
      <c r="R450" s="86"/>
      <c r="S450" s="86"/>
      <c r="T450" s="86" t="s">
        <v>1604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592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962</v>
      </c>
      <c r="I451" s="34">
        <f t="shared" si="67"/>
        <v>22</v>
      </c>
      <c r="J451" s="34">
        <f t="shared" si="68"/>
        <v>6</v>
      </c>
      <c r="K451" s="35">
        <f>(I451)/(J451+I451)</f>
        <v>0.7857142857142857</v>
      </c>
      <c r="L451" s="86"/>
      <c r="M451" s="86" t="s">
        <v>1604</v>
      </c>
      <c r="N451" s="86" t="s">
        <v>1604</v>
      </c>
      <c r="O451" s="86" t="s">
        <v>1604</v>
      </c>
      <c r="P451" s="86" t="s">
        <v>1604</v>
      </c>
      <c r="Q451" s="86" t="s">
        <v>1604</v>
      </c>
      <c r="R451" s="86"/>
      <c r="S451" s="86"/>
      <c r="T451" s="86" t="s">
        <v>1604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1134</v>
      </c>
      <c r="C452" t="s">
        <v>1144</v>
      </c>
      <c r="D452" t="s">
        <v>593</v>
      </c>
      <c r="E452" s="33" t="s">
        <v>73</v>
      </c>
      <c r="F452" s="33" t="s">
        <v>28</v>
      </c>
      <c r="G452" s="33"/>
      <c r="H452" s="33" t="s">
        <v>963</v>
      </c>
      <c r="I452" s="34">
        <f t="shared" si="67"/>
        <v>22</v>
      </c>
      <c r="J452" s="34">
        <f t="shared" si="68"/>
        <v>6</v>
      </c>
      <c r="K452" s="35">
        <f t="shared" si="63"/>
        <v>0.7857142857142857</v>
      </c>
      <c r="L452" s="86"/>
      <c r="M452" s="86" t="s">
        <v>1604</v>
      </c>
      <c r="N452" s="86" t="s">
        <v>1604</v>
      </c>
      <c r="O452" s="86" t="s">
        <v>1604</v>
      </c>
      <c r="P452" s="86" t="s">
        <v>1604</v>
      </c>
      <c r="Q452" s="86" t="s">
        <v>1604</v>
      </c>
      <c r="R452" s="86"/>
      <c r="S452" s="86"/>
      <c r="T452" s="86" t="s">
        <v>1604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964</v>
      </c>
      <c r="I453" s="34">
        <f t="shared" si="67"/>
        <v>22</v>
      </c>
      <c r="J453" s="34">
        <f t="shared" si="68"/>
        <v>6</v>
      </c>
      <c r="K453" s="35">
        <f t="shared" si="63"/>
        <v>0.7857142857142857</v>
      </c>
      <c r="L453" s="86"/>
      <c r="M453" s="86" t="s">
        <v>1604</v>
      </c>
      <c r="N453" s="86" t="s">
        <v>1604</v>
      </c>
      <c r="O453" s="86" t="s">
        <v>1604</v>
      </c>
      <c r="P453" s="86" t="s">
        <v>1604</v>
      </c>
      <c r="Q453" s="86" t="s">
        <v>1604</v>
      </c>
      <c r="R453" s="86"/>
      <c r="S453" s="86"/>
      <c r="T453" s="86" t="s">
        <v>1604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595</v>
      </c>
      <c r="C454" t="s">
        <v>1144</v>
      </c>
      <c r="D454" t="s">
        <v>594</v>
      </c>
      <c r="E454" s="33" t="s">
        <v>73</v>
      </c>
      <c r="F454" s="33" t="s">
        <v>28</v>
      </c>
      <c r="G454" s="33"/>
      <c r="H454" s="33" t="s">
        <v>965</v>
      </c>
      <c r="I454" s="34">
        <f t="shared" si="67"/>
        <v>22</v>
      </c>
      <c r="J454" s="34">
        <f t="shared" si="68"/>
        <v>6</v>
      </c>
      <c r="K454" s="35">
        <f t="shared" si="63"/>
        <v>0.7857142857142857</v>
      </c>
      <c r="L454" s="86"/>
      <c r="M454" s="86"/>
      <c r="N454" s="86" t="s">
        <v>1604</v>
      </c>
      <c r="O454" s="86" t="s">
        <v>1604</v>
      </c>
      <c r="P454" s="86" t="s">
        <v>1604</v>
      </c>
      <c r="Q454" s="86" t="s">
        <v>1604</v>
      </c>
      <c r="R454" s="86"/>
      <c r="S454" s="86"/>
      <c r="T454" s="86" t="s">
        <v>1604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596</v>
      </c>
      <c r="B455" t="s">
        <v>597</v>
      </c>
      <c r="C455" t="s">
        <v>1144</v>
      </c>
      <c r="D455" t="s">
        <v>598</v>
      </c>
      <c r="E455" s="33" t="s">
        <v>15</v>
      </c>
      <c r="F455" s="33" t="s">
        <v>28</v>
      </c>
      <c r="G455" s="33"/>
      <c r="H455" s="33" t="s">
        <v>966</v>
      </c>
      <c r="I455" s="34">
        <f t="shared" si="67"/>
        <v>23</v>
      </c>
      <c r="J455" s="34">
        <f t="shared" si="68"/>
        <v>5</v>
      </c>
      <c r="K455" s="35">
        <f t="shared" si="63"/>
        <v>0.8214285714285714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1136</v>
      </c>
      <c r="C456" t="s">
        <v>1144</v>
      </c>
      <c r="D456" t="s">
        <v>600</v>
      </c>
      <c r="E456" s="33" t="s">
        <v>15</v>
      </c>
      <c r="F456" s="33" t="s">
        <v>20</v>
      </c>
      <c r="G456" s="33"/>
      <c r="H456" s="33" t="s">
        <v>967</v>
      </c>
      <c r="I456" s="34">
        <f t="shared" si="67"/>
        <v>28</v>
      </c>
      <c r="J456" s="34">
        <f t="shared" si="68"/>
        <v>0</v>
      </c>
      <c r="K456" s="35">
        <f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601</v>
      </c>
      <c r="C457" t="s">
        <v>1144</v>
      </c>
      <c r="D457" t="s">
        <v>602</v>
      </c>
      <c r="E457" s="33" t="s">
        <v>15</v>
      </c>
      <c r="F457" s="33" t="s">
        <v>20</v>
      </c>
      <c r="G457" s="33"/>
      <c r="H457" s="33" t="s">
        <v>968</v>
      </c>
      <c r="I457" s="34">
        <f t="shared" si="67"/>
        <v>28</v>
      </c>
      <c r="J457" s="34">
        <f t="shared" si="68"/>
        <v>0</v>
      </c>
      <c r="K457" s="35">
        <f t="shared" si="63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603</v>
      </c>
      <c r="C458" t="s">
        <v>1144</v>
      </c>
      <c r="D458" t="s">
        <v>604</v>
      </c>
      <c r="E458" s="33" t="s">
        <v>15</v>
      </c>
      <c r="F458" s="33" t="s">
        <v>20</v>
      </c>
      <c r="G458" s="33"/>
      <c r="H458" s="33" t="s">
        <v>969</v>
      </c>
      <c r="I458" s="34">
        <f t="shared" si="67"/>
        <v>28</v>
      </c>
      <c r="J458" s="34">
        <f t="shared" si="68"/>
        <v>0</v>
      </c>
      <c r="K458" s="35">
        <f t="shared" si="63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1197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1204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1198</v>
      </c>
      <c r="C460" s="33" t="s">
        <v>1144</v>
      </c>
      <c r="D460" t="s">
        <v>1199</v>
      </c>
      <c r="E460" s="33" t="s">
        <v>1196</v>
      </c>
      <c r="F460" s="33" t="s">
        <v>28</v>
      </c>
      <c r="G460" s="33"/>
      <c r="H460" s="33" t="s">
        <v>1205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1283</v>
      </c>
      <c r="C461" s="33" t="s">
        <v>1144</v>
      </c>
      <c r="D461" t="s">
        <v>1284</v>
      </c>
      <c r="E461" s="33" t="s">
        <v>15</v>
      </c>
      <c r="F461" s="33" t="s">
        <v>28</v>
      </c>
      <c r="G461" s="33"/>
      <c r="H461" s="33" t="s">
        <v>1285</v>
      </c>
      <c r="I461" s="34">
        <f t="shared" si="67"/>
        <v>28</v>
      </c>
      <c r="J461" s="34">
        <f t="shared" si="68"/>
        <v>0</v>
      </c>
      <c r="K461" s="35">
        <f t="shared" ref="K461" si="69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608</v>
      </c>
      <c r="C462" t="s">
        <v>1144</v>
      </c>
      <c r="D462" t="s">
        <v>609</v>
      </c>
      <c r="E462" s="33" t="s">
        <v>19</v>
      </c>
      <c r="F462" s="33" t="s">
        <v>20</v>
      </c>
      <c r="G462" s="33"/>
      <c r="H462" s="33" t="s">
        <v>970</v>
      </c>
      <c r="I462" s="34">
        <f t="shared" si="67"/>
        <v>28</v>
      </c>
      <c r="J462" s="34">
        <f t="shared" si="68"/>
        <v>0</v>
      </c>
      <c r="K462" s="35">
        <f t="shared" si="63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313</v>
      </c>
      <c r="B463" t="s">
        <v>610</v>
      </c>
      <c r="C463" t="s">
        <v>1144</v>
      </c>
      <c r="D463" t="s">
        <v>611</v>
      </c>
      <c r="E463" s="33" t="s">
        <v>19</v>
      </c>
      <c r="F463" s="33" t="s">
        <v>20</v>
      </c>
      <c r="G463" s="33"/>
      <c r="H463" s="33" t="s">
        <v>971</v>
      </c>
      <c r="I463" s="34">
        <f t="shared" si="67"/>
        <v>28</v>
      </c>
      <c r="J463" s="34">
        <f t="shared" si="68"/>
        <v>0</v>
      </c>
      <c r="K463" s="35">
        <f t="shared" si="63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612</v>
      </c>
      <c r="C464" t="s">
        <v>1144</v>
      </c>
      <c r="D464" t="s">
        <v>613</v>
      </c>
      <c r="E464" s="33" t="s">
        <v>15</v>
      </c>
      <c r="F464" s="33" t="s">
        <v>20</v>
      </c>
      <c r="G464" s="33"/>
      <c r="H464" s="33" t="s">
        <v>972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605</v>
      </c>
      <c r="C465" t="s">
        <v>1144</v>
      </c>
      <c r="D465" t="s">
        <v>606</v>
      </c>
      <c r="E465" s="33" t="s">
        <v>19</v>
      </c>
      <c r="F465" s="33" t="s">
        <v>20</v>
      </c>
      <c r="G465" s="33"/>
      <c r="H465" s="33" t="s">
        <v>973</v>
      </c>
      <c r="I465" s="34">
        <f t="shared" si="67"/>
        <v>28</v>
      </c>
      <c r="J465" s="34">
        <f t="shared" si="68"/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134">
        <v>11</v>
      </c>
      <c r="C466" s="85" t="s">
        <v>1579</v>
      </c>
      <c r="D466" s="85" t="s">
        <v>1551</v>
      </c>
      <c r="E466" s="33" t="s">
        <v>1413</v>
      </c>
      <c r="F466" s="33" t="s">
        <v>1392</v>
      </c>
      <c r="G466" s="33"/>
      <c r="I466" s="34">
        <f t="shared" si="67"/>
        <v>28</v>
      </c>
      <c r="J466" s="34">
        <f t="shared" si="68"/>
        <v>0</v>
      </c>
      <c r="K466" s="35">
        <f t="shared" ref="K466:K471" si="70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1393</v>
      </c>
      <c r="B467" s="85" t="s">
        <v>1548</v>
      </c>
      <c r="C467" s="85" t="s">
        <v>1579</v>
      </c>
      <c r="D467" s="85" t="s">
        <v>1551</v>
      </c>
      <c r="E467" s="33" t="s">
        <v>1391</v>
      </c>
      <c r="F467" s="33" t="s">
        <v>1392</v>
      </c>
      <c r="G467" s="33"/>
      <c r="H467" s="33"/>
      <c r="I467" s="34">
        <f t="shared" si="67"/>
        <v>28</v>
      </c>
      <c r="J467" s="34">
        <f t="shared" si="68"/>
        <v>0</v>
      </c>
      <c r="K467" s="35">
        <f t="shared" si="70"/>
        <v>1</v>
      </c>
      <c r="L467" s="86"/>
      <c r="M467" s="86" t="s">
        <v>1604</v>
      </c>
      <c r="N467" s="86" t="s">
        <v>1604</v>
      </c>
      <c r="O467" s="86" t="s">
        <v>1604</v>
      </c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2">
        <v>12</v>
      </c>
      <c r="C468" s="129" t="s">
        <v>1579</v>
      </c>
      <c r="D468" t="s">
        <v>1552</v>
      </c>
      <c r="E468" s="33" t="s">
        <v>1413</v>
      </c>
      <c r="F468" s="33" t="s">
        <v>1392</v>
      </c>
      <c r="G468" s="33"/>
      <c r="H468" s="128" t="s">
        <v>1554</v>
      </c>
      <c r="I468" s="127">
        <f t="shared" si="67"/>
        <v>25</v>
      </c>
      <c r="J468" s="34">
        <f t="shared" si="68"/>
        <v>3</v>
      </c>
      <c r="K468" s="35">
        <f t="shared" si="70"/>
        <v>0.8928571428571429</v>
      </c>
      <c r="L468" s="86"/>
      <c r="M468" s="86" t="s">
        <v>1604</v>
      </c>
      <c r="N468" s="86" t="s">
        <v>1604</v>
      </c>
      <c r="O468" s="86" t="s">
        <v>1604</v>
      </c>
      <c r="P468" s="86" t="s">
        <v>1604</v>
      </c>
      <c r="Q468" s="86" t="s">
        <v>1604</v>
      </c>
      <c r="R468" s="86"/>
      <c r="S468" s="86"/>
      <c r="T468" s="86" t="s">
        <v>1604</v>
      </c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131" t="s">
        <v>1393</v>
      </c>
      <c r="B469" s="131" t="s">
        <v>1549</v>
      </c>
      <c r="C469" s="129" t="s">
        <v>1579</v>
      </c>
      <c r="D469" t="s">
        <v>1552</v>
      </c>
      <c r="E469" s="33" t="s">
        <v>1391</v>
      </c>
      <c r="F469" s="33" t="s">
        <v>1392</v>
      </c>
      <c r="G469" s="33"/>
      <c r="H469" s="89" t="s">
        <v>1555</v>
      </c>
      <c r="I469" s="127">
        <f t="shared" si="67"/>
        <v>22</v>
      </c>
      <c r="J469" s="34">
        <f t="shared" si="68"/>
        <v>6</v>
      </c>
      <c r="K469" s="35">
        <f t="shared" si="70"/>
        <v>0.7857142857142857</v>
      </c>
      <c r="L469" s="86"/>
      <c r="M469" s="86" t="s">
        <v>1604</v>
      </c>
      <c r="N469" s="86" t="s">
        <v>1604</v>
      </c>
      <c r="O469" s="86" t="s">
        <v>1604</v>
      </c>
      <c r="P469" s="86" t="s">
        <v>1604</v>
      </c>
      <c r="Q469" s="86" t="s">
        <v>1604</v>
      </c>
      <c r="R469" s="86"/>
      <c r="S469" s="86"/>
      <c r="T469" s="86" t="s">
        <v>1604</v>
      </c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13</v>
      </c>
      <c r="C470" s="129" t="s">
        <v>1579</v>
      </c>
      <c r="D470" t="s">
        <v>1553</v>
      </c>
      <c r="E470" s="33" t="s">
        <v>1413</v>
      </c>
      <c r="F470" s="33" t="s">
        <v>1392</v>
      </c>
      <c r="G470" s="33"/>
      <c r="H470" s="81" t="s">
        <v>1556</v>
      </c>
      <c r="I470" s="34">
        <f t="shared" si="67"/>
        <v>22</v>
      </c>
      <c r="J470" s="34">
        <f t="shared" si="68"/>
        <v>6</v>
      </c>
      <c r="K470" s="35">
        <f t="shared" si="70"/>
        <v>0.7857142857142857</v>
      </c>
      <c r="L470" s="86"/>
      <c r="M470" s="86"/>
      <c r="N470" s="86"/>
      <c r="O470" s="86"/>
      <c r="P470" s="86" t="s">
        <v>1604</v>
      </c>
      <c r="Q470" s="86" t="s">
        <v>1604</v>
      </c>
      <c r="R470" s="86"/>
      <c r="S470" s="86"/>
      <c r="T470" s="86" t="s">
        <v>1604</v>
      </c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1550</v>
      </c>
      <c r="C471" s="129" t="s">
        <v>1579</v>
      </c>
      <c r="D471" t="s">
        <v>1553</v>
      </c>
      <c r="E471" s="33" t="s">
        <v>1391</v>
      </c>
      <c r="F471" s="33" t="s">
        <v>1392</v>
      </c>
      <c r="G471" s="33"/>
      <c r="H471" s="33"/>
      <c r="I471" s="34">
        <f t="shared" si="67"/>
        <v>25</v>
      </c>
      <c r="J471" s="34">
        <f t="shared" si="68"/>
        <v>3</v>
      </c>
      <c r="K471" s="35">
        <f t="shared" si="70"/>
        <v>0.8928571428571429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14</v>
      </c>
      <c r="C472" s="129" t="s">
        <v>1579</v>
      </c>
      <c r="D472" t="s">
        <v>1520</v>
      </c>
      <c r="E472" s="33" t="s">
        <v>1413</v>
      </c>
      <c r="F472" s="33" t="s">
        <v>1392</v>
      </c>
      <c r="G472" s="33"/>
      <c r="H472" s="128" t="s">
        <v>1521</v>
      </c>
      <c r="I472" s="127">
        <f t="shared" si="67"/>
        <v>28</v>
      </c>
      <c r="J472" s="34">
        <f t="shared" si="68"/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1522</v>
      </c>
      <c r="C473" s="129" t="s">
        <v>1579</v>
      </c>
      <c r="D473" t="s">
        <v>1520</v>
      </c>
      <c r="E473" s="33" t="s">
        <v>1391</v>
      </c>
      <c r="F473" s="33" t="s">
        <v>1392</v>
      </c>
      <c r="G473" s="33"/>
      <c r="H473" t="s">
        <v>1523</v>
      </c>
      <c r="I473" s="127">
        <f t="shared" si="67"/>
        <v>28</v>
      </c>
      <c r="J473" s="34">
        <f t="shared" si="68"/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15</v>
      </c>
      <c r="C474" s="129" t="s">
        <v>1579</v>
      </c>
      <c r="D474" t="s">
        <v>1530</v>
      </c>
      <c r="E474" s="33" t="s">
        <v>1413</v>
      </c>
      <c r="F474" s="33" t="s">
        <v>1392</v>
      </c>
      <c r="G474" s="33"/>
      <c r="H474" s="128" t="s">
        <v>1531</v>
      </c>
      <c r="I474" s="127">
        <f t="shared" si="67"/>
        <v>28</v>
      </c>
      <c r="J474" s="34">
        <f t="shared" si="68"/>
        <v>0</v>
      </c>
      <c r="K474" s="35">
        <f t="shared" ref="K474:K485" si="71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1524</v>
      </c>
      <c r="C475" s="129" t="s">
        <v>1579</v>
      </c>
      <c r="D475" t="s">
        <v>1530</v>
      </c>
      <c r="E475" s="33" t="s">
        <v>1391</v>
      </c>
      <c r="F475" s="33" t="s">
        <v>1392</v>
      </c>
      <c r="G475" s="33"/>
      <c r="H475" t="s">
        <v>1532</v>
      </c>
      <c r="I475" s="127">
        <f t="shared" si="67"/>
        <v>28</v>
      </c>
      <c r="J475" s="34">
        <f t="shared" si="68"/>
        <v>0</v>
      </c>
      <c r="K475" s="35">
        <f t="shared" si="71"/>
        <v>1</v>
      </c>
      <c r="L475" s="86"/>
      <c r="M475" s="86" t="s">
        <v>1604</v>
      </c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16</v>
      </c>
      <c r="C476" s="129" t="s">
        <v>1579</v>
      </c>
      <c r="D476" t="s">
        <v>1533</v>
      </c>
      <c r="E476" s="33" t="s">
        <v>1413</v>
      </c>
      <c r="F476" s="33" t="s">
        <v>1392</v>
      </c>
      <c r="G476" s="33"/>
      <c r="H476" s="128" t="s">
        <v>1534</v>
      </c>
      <c r="I476" s="127">
        <f t="shared" si="67"/>
        <v>27</v>
      </c>
      <c r="J476" s="34">
        <f t="shared" si="68"/>
        <v>1</v>
      </c>
      <c r="K476" s="35">
        <f t="shared" si="71"/>
        <v>0.9642857142857143</v>
      </c>
      <c r="L476" s="86"/>
      <c r="M476" s="86" t="s">
        <v>1604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1525</v>
      </c>
      <c r="C477" s="129" t="s">
        <v>1579</v>
      </c>
      <c r="D477" t="s">
        <v>1533</v>
      </c>
      <c r="E477" s="33" t="s">
        <v>1391</v>
      </c>
      <c r="F477" s="33" t="s">
        <v>1392</v>
      </c>
      <c r="G477" s="33"/>
      <c r="H477" t="s">
        <v>1535</v>
      </c>
      <c r="I477" s="127">
        <f t="shared" si="67"/>
        <v>27</v>
      </c>
      <c r="J477" s="34">
        <f t="shared" si="68"/>
        <v>1</v>
      </c>
      <c r="K477" s="35">
        <f t="shared" si="71"/>
        <v>0.9642857142857143</v>
      </c>
      <c r="L477" s="86"/>
      <c r="M477" s="86" t="s">
        <v>1604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17</v>
      </c>
      <c r="C478" s="129" t="s">
        <v>1579</v>
      </c>
      <c r="D478" t="s">
        <v>1536</v>
      </c>
      <c r="E478" s="33" t="s">
        <v>1413</v>
      </c>
      <c r="F478" s="33" t="s">
        <v>1392</v>
      </c>
      <c r="G478" s="33"/>
      <c r="H478" s="128" t="s">
        <v>1537</v>
      </c>
      <c r="I478" s="127">
        <f t="shared" ref="I478:I509" si="72">COUNTIF(L477:AM477,"")</f>
        <v>27</v>
      </c>
      <c r="J478" s="34">
        <f t="shared" ref="J478:J509" si="73">COUNTIF(L477:AM477,"APAGADO")</f>
        <v>1</v>
      </c>
      <c r="K478" s="35">
        <f t="shared" si="71"/>
        <v>0.9642857142857143</v>
      </c>
      <c r="L478" s="86"/>
      <c r="M478" s="86" t="s">
        <v>1604</v>
      </c>
      <c r="N478" s="86" t="s">
        <v>1604</v>
      </c>
      <c r="O478" s="86" t="s">
        <v>1604</v>
      </c>
      <c r="P478" s="86" t="s">
        <v>1604</v>
      </c>
      <c r="Q478" s="86" t="s">
        <v>1604</v>
      </c>
      <c r="R478" s="86"/>
      <c r="S478" s="86"/>
      <c r="T478" s="86" t="s">
        <v>1604</v>
      </c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t="s">
        <v>1526</v>
      </c>
      <c r="C479" s="129" t="s">
        <v>1579</v>
      </c>
      <c r="D479" t="s">
        <v>1536</v>
      </c>
      <c r="E479" s="33" t="s">
        <v>1391</v>
      </c>
      <c r="F479" s="33" t="s">
        <v>1392</v>
      </c>
      <c r="G479" s="33"/>
      <c r="H479" t="s">
        <v>1538</v>
      </c>
      <c r="I479" s="127">
        <f t="shared" si="72"/>
        <v>22</v>
      </c>
      <c r="J479" s="34">
        <f t="shared" si="73"/>
        <v>6</v>
      </c>
      <c r="K479" s="35">
        <f t="shared" si="71"/>
        <v>0.7857142857142857</v>
      </c>
      <c r="L479" s="86"/>
      <c r="M479" s="86"/>
      <c r="N479" s="86" t="s">
        <v>1604</v>
      </c>
      <c r="O479" s="86" t="s">
        <v>1604</v>
      </c>
      <c r="P479" s="86" t="s">
        <v>1604</v>
      </c>
      <c r="Q479" s="86" t="s">
        <v>1604</v>
      </c>
      <c r="R479" s="86"/>
      <c r="S479" s="86"/>
      <c r="T479" s="86" t="s">
        <v>1604</v>
      </c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18</v>
      </c>
      <c r="C480" s="129" t="s">
        <v>1579</v>
      </c>
      <c r="D480" t="s">
        <v>1539</v>
      </c>
      <c r="E480" s="33" t="s">
        <v>1413</v>
      </c>
      <c r="F480" s="33" t="s">
        <v>1392</v>
      </c>
      <c r="G480" s="33"/>
      <c r="H480" s="128" t="s">
        <v>1540</v>
      </c>
      <c r="I480" s="127">
        <f t="shared" si="72"/>
        <v>23</v>
      </c>
      <c r="J480" s="34">
        <f t="shared" si="73"/>
        <v>5</v>
      </c>
      <c r="K480" s="35">
        <f t="shared" si="71"/>
        <v>0.8214285714285714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s="131" t="s">
        <v>1393</v>
      </c>
      <c r="B481" s="131" t="s">
        <v>1527</v>
      </c>
      <c r="C481" s="129" t="s">
        <v>1579</v>
      </c>
      <c r="D481" t="s">
        <v>1539</v>
      </c>
      <c r="E481" s="33" t="s">
        <v>1391</v>
      </c>
      <c r="F481" s="33" t="s">
        <v>1392</v>
      </c>
      <c r="G481" s="33"/>
      <c r="H481" t="s">
        <v>1541</v>
      </c>
      <c r="I481" s="127">
        <f t="shared" si="72"/>
        <v>28</v>
      </c>
      <c r="J481" s="34">
        <f t="shared" si="73"/>
        <v>0</v>
      </c>
      <c r="K481" s="35">
        <f t="shared" si="71"/>
        <v>1</v>
      </c>
      <c r="L481" s="86"/>
      <c r="M481" s="86" t="s">
        <v>1604</v>
      </c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19</v>
      </c>
      <c r="C482" s="129" t="s">
        <v>1579</v>
      </c>
      <c r="D482" t="s">
        <v>1542</v>
      </c>
      <c r="E482" s="33" t="s">
        <v>1413</v>
      </c>
      <c r="F482" s="33" t="s">
        <v>1392</v>
      </c>
      <c r="G482" s="33"/>
      <c r="H482" s="128" t="s">
        <v>1543</v>
      </c>
      <c r="I482" s="127">
        <f t="shared" si="72"/>
        <v>27</v>
      </c>
      <c r="J482" s="34">
        <f t="shared" si="73"/>
        <v>1</v>
      </c>
      <c r="K482" s="35">
        <f t="shared" si="71"/>
        <v>0.9642857142857143</v>
      </c>
      <c r="L482" s="86"/>
      <c r="M482" s="86" t="s">
        <v>1604</v>
      </c>
      <c r="N482" s="86" t="s">
        <v>1604</v>
      </c>
      <c r="O482" s="86" t="s">
        <v>1604</v>
      </c>
      <c r="P482" s="86" t="s">
        <v>1604</v>
      </c>
      <c r="Q482" s="86" t="s">
        <v>1604</v>
      </c>
      <c r="R482" s="86"/>
      <c r="S482" s="86"/>
      <c r="T482" s="86" t="s">
        <v>1604</v>
      </c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t="s">
        <v>1528</v>
      </c>
      <c r="C483" s="129" t="s">
        <v>1579</v>
      </c>
      <c r="D483" t="s">
        <v>1542</v>
      </c>
      <c r="E483" s="33" t="s">
        <v>1391</v>
      </c>
      <c r="F483" s="33" t="s">
        <v>1392</v>
      </c>
      <c r="G483" s="33"/>
      <c r="H483" t="s">
        <v>1544</v>
      </c>
      <c r="I483" s="127">
        <f t="shared" si="72"/>
        <v>22</v>
      </c>
      <c r="J483" s="34">
        <f t="shared" si="73"/>
        <v>6</v>
      </c>
      <c r="K483" s="35">
        <f t="shared" si="71"/>
        <v>0.7857142857142857</v>
      </c>
      <c r="L483" s="86"/>
      <c r="M483" s="86"/>
      <c r="N483" s="86" t="s">
        <v>1604</v>
      </c>
      <c r="O483" s="86" t="s">
        <v>1604</v>
      </c>
      <c r="P483" s="86" t="s">
        <v>1604</v>
      </c>
      <c r="Q483" s="86" t="s">
        <v>1604</v>
      </c>
      <c r="R483" s="86"/>
      <c r="S483" s="86"/>
      <c r="T483" s="86" t="s">
        <v>1604</v>
      </c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20</v>
      </c>
      <c r="C484" s="129" t="s">
        <v>1579</v>
      </c>
      <c r="D484" t="s">
        <v>1545</v>
      </c>
      <c r="E484" s="33" t="s">
        <v>1413</v>
      </c>
      <c r="F484" s="33" t="s">
        <v>1392</v>
      </c>
      <c r="G484" s="33"/>
      <c r="H484" s="128" t="s">
        <v>1546</v>
      </c>
      <c r="I484" s="127">
        <f t="shared" si="72"/>
        <v>23</v>
      </c>
      <c r="J484" s="34">
        <f t="shared" si="73"/>
        <v>5</v>
      </c>
      <c r="K484" s="35">
        <f t="shared" si="71"/>
        <v>0.8214285714285714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1529</v>
      </c>
      <c r="C485" s="129" t="s">
        <v>1579</v>
      </c>
      <c r="D485" t="s">
        <v>1545</v>
      </c>
      <c r="E485" s="33" t="s">
        <v>1391</v>
      </c>
      <c r="F485" s="33" t="s">
        <v>1392</v>
      </c>
      <c r="G485" s="33"/>
      <c r="H485" t="s">
        <v>1547</v>
      </c>
      <c r="I485" s="127">
        <f t="shared" si="72"/>
        <v>28</v>
      </c>
      <c r="J485" s="34">
        <f t="shared" si="73"/>
        <v>0</v>
      </c>
      <c r="K485" s="35">
        <f t="shared" si="71"/>
        <v>1</v>
      </c>
      <c r="L485" s="86"/>
      <c r="M485" s="86" t="s">
        <v>1604</v>
      </c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21</v>
      </c>
      <c r="C486" s="129" t="s">
        <v>1579</v>
      </c>
      <c r="D486" t="s">
        <v>1386</v>
      </c>
      <c r="E486" s="33" t="s">
        <v>1413</v>
      </c>
      <c r="F486" s="33" t="s">
        <v>1392</v>
      </c>
      <c r="G486" s="33"/>
      <c r="H486" s="81" t="s">
        <v>1399</v>
      </c>
      <c r="I486" s="34">
        <f t="shared" si="72"/>
        <v>27</v>
      </c>
      <c r="J486" s="34">
        <f t="shared" si="73"/>
        <v>1</v>
      </c>
      <c r="K486" s="35">
        <f t="shared" ref="K486:K495" si="74">(I486)/(J486+I486)</f>
        <v>0.9642857142857143</v>
      </c>
      <c r="L486" s="86"/>
      <c r="M486" s="86" t="s">
        <v>1604</v>
      </c>
      <c r="N486" s="86" t="s">
        <v>1604</v>
      </c>
      <c r="O486" s="86" t="s">
        <v>1604</v>
      </c>
      <c r="P486" s="86" t="s">
        <v>1604</v>
      </c>
      <c r="Q486" s="86" t="s">
        <v>1604</v>
      </c>
      <c r="R486" s="86"/>
      <c r="S486" s="86"/>
      <c r="T486" s="86" t="s">
        <v>1604</v>
      </c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1394</v>
      </c>
      <c r="C487" s="129" t="s">
        <v>1579</v>
      </c>
      <c r="D487" t="s">
        <v>1386</v>
      </c>
      <c r="E487" s="33" t="s">
        <v>1391</v>
      </c>
      <c r="F487" s="33" t="s">
        <v>1392</v>
      </c>
      <c r="G487" s="33"/>
      <c r="H487" s="33" t="s">
        <v>1404</v>
      </c>
      <c r="I487" s="34">
        <f t="shared" si="72"/>
        <v>22</v>
      </c>
      <c r="J487" s="34">
        <f t="shared" si="73"/>
        <v>6</v>
      </c>
      <c r="K487" s="35">
        <f t="shared" si="74"/>
        <v>0.7857142857142857</v>
      </c>
      <c r="L487" s="86"/>
      <c r="M487" s="86"/>
      <c r="N487" s="86" t="s">
        <v>1604</v>
      </c>
      <c r="O487" s="86" t="s">
        <v>1604</v>
      </c>
      <c r="P487" s="86" t="s">
        <v>1604</v>
      </c>
      <c r="Q487" s="86" t="s">
        <v>1604</v>
      </c>
      <c r="R487" s="86"/>
      <c r="S487" s="86"/>
      <c r="T487" s="86" t="s">
        <v>1604</v>
      </c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22</v>
      </c>
      <c r="C488" s="129" t="s">
        <v>1579</v>
      </c>
      <c r="D488" t="s">
        <v>1387</v>
      </c>
      <c r="E488" s="33" t="s">
        <v>1413</v>
      </c>
      <c r="F488" s="33" t="s">
        <v>1392</v>
      </c>
      <c r="G488" s="33"/>
      <c r="H488" s="81" t="s">
        <v>1400</v>
      </c>
      <c r="I488" s="34">
        <f t="shared" si="72"/>
        <v>23</v>
      </c>
      <c r="J488" s="34">
        <f t="shared" si="73"/>
        <v>5</v>
      </c>
      <c r="K488" s="35">
        <f t="shared" si="74"/>
        <v>0.8214285714285714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1395</v>
      </c>
      <c r="C489" s="129" t="s">
        <v>1579</v>
      </c>
      <c r="D489" t="s">
        <v>1387</v>
      </c>
      <c r="E489" s="33" t="s">
        <v>1391</v>
      </c>
      <c r="F489" s="33" t="s">
        <v>1392</v>
      </c>
      <c r="G489" s="33"/>
      <c r="H489" s="33" t="s">
        <v>1405</v>
      </c>
      <c r="I489" s="34">
        <f t="shared" si="72"/>
        <v>28</v>
      </c>
      <c r="J489" s="34">
        <f t="shared" si="73"/>
        <v>0</v>
      </c>
      <c r="K489" s="35">
        <f t="shared" si="74"/>
        <v>1</v>
      </c>
      <c r="L489" s="86"/>
      <c r="M489" s="86" t="s">
        <v>1604</v>
      </c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>
        <v>23</v>
      </c>
      <c r="C490" s="129" t="s">
        <v>1579</v>
      </c>
      <c r="D490" t="s">
        <v>1388</v>
      </c>
      <c r="E490" s="33" t="s">
        <v>1413</v>
      </c>
      <c r="F490" s="33" t="s">
        <v>1392</v>
      </c>
      <c r="G490" s="33"/>
      <c r="H490" s="81" t="s">
        <v>1401</v>
      </c>
      <c r="I490" s="34">
        <f t="shared" si="72"/>
        <v>27</v>
      </c>
      <c r="J490" s="34">
        <f t="shared" si="73"/>
        <v>1</v>
      </c>
      <c r="K490" s="35">
        <f t="shared" si="74"/>
        <v>0.9642857142857143</v>
      </c>
      <c r="L490" s="86"/>
      <c r="M490" s="86" t="s">
        <v>1604</v>
      </c>
      <c r="N490" s="86" t="s">
        <v>1604</v>
      </c>
      <c r="O490" s="86" t="s">
        <v>1604</v>
      </c>
      <c r="P490" s="86" t="s">
        <v>1604</v>
      </c>
      <c r="Q490" s="86" t="s">
        <v>1604</v>
      </c>
      <c r="R490" s="86"/>
      <c r="S490" s="86"/>
      <c r="T490" s="86" t="s">
        <v>1604</v>
      </c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 t="s">
        <v>1396</v>
      </c>
      <c r="C491" s="129" t="s">
        <v>1579</v>
      </c>
      <c r="D491" t="s">
        <v>1388</v>
      </c>
      <c r="E491" s="33" t="s">
        <v>1391</v>
      </c>
      <c r="F491" s="33" t="s">
        <v>1392</v>
      </c>
      <c r="G491" s="33"/>
      <c r="H491" s="33" t="s">
        <v>1406</v>
      </c>
      <c r="I491" s="34">
        <f t="shared" si="72"/>
        <v>22</v>
      </c>
      <c r="J491" s="34">
        <f t="shared" si="73"/>
        <v>6</v>
      </c>
      <c r="K491" s="35">
        <f t="shared" si="74"/>
        <v>0.7857142857142857</v>
      </c>
      <c r="L491" s="86"/>
      <c r="M491" s="86" t="s">
        <v>1604</v>
      </c>
      <c r="N491" s="86" t="s">
        <v>1604</v>
      </c>
      <c r="O491" s="86" t="s">
        <v>1604</v>
      </c>
      <c r="P491" s="86" t="s">
        <v>1604</v>
      </c>
      <c r="Q491" s="86" t="s">
        <v>1604</v>
      </c>
      <c r="R491" s="86"/>
      <c r="S491" s="86"/>
      <c r="T491" s="86" t="s">
        <v>1604</v>
      </c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>
        <v>24</v>
      </c>
      <c r="C492" s="129" t="s">
        <v>1579</v>
      </c>
      <c r="D492" t="s">
        <v>1389</v>
      </c>
      <c r="E492" s="33" t="s">
        <v>1413</v>
      </c>
      <c r="F492" s="33" t="s">
        <v>1392</v>
      </c>
      <c r="G492" s="33"/>
      <c r="H492" s="81" t="s">
        <v>1402</v>
      </c>
      <c r="I492" s="34">
        <f t="shared" si="72"/>
        <v>22</v>
      </c>
      <c r="J492" s="34">
        <f t="shared" si="73"/>
        <v>6</v>
      </c>
      <c r="K492" s="35">
        <f t="shared" si="74"/>
        <v>0.7857142857142857</v>
      </c>
      <c r="L492" s="86"/>
      <c r="M492" s="86" t="s">
        <v>1604</v>
      </c>
      <c r="N492" s="86" t="s">
        <v>1604</v>
      </c>
      <c r="O492" s="86" t="s">
        <v>1604</v>
      </c>
      <c r="P492" s="86" t="s">
        <v>1604</v>
      </c>
      <c r="Q492" s="86" t="s">
        <v>1604</v>
      </c>
      <c r="R492" s="86"/>
      <c r="S492" s="86"/>
      <c r="T492" s="86" t="s">
        <v>1604</v>
      </c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5" t="s">
        <v>1393</v>
      </c>
      <c r="B493" s="136" t="s">
        <v>1397</v>
      </c>
      <c r="C493" s="129" t="s">
        <v>1579</v>
      </c>
      <c r="D493" t="s">
        <v>1389</v>
      </c>
      <c r="E493" s="33" t="s">
        <v>1391</v>
      </c>
      <c r="F493" s="33" t="s">
        <v>1392</v>
      </c>
      <c r="G493" s="33"/>
      <c r="H493" s="33" t="s">
        <v>1407</v>
      </c>
      <c r="I493" s="34">
        <f t="shared" si="72"/>
        <v>22</v>
      </c>
      <c r="J493" s="34">
        <f t="shared" si="73"/>
        <v>6</v>
      </c>
      <c r="K493" s="35">
        <f t="shared" si="74"/>
        <v>0.7857142857142857</v>
      </c>
      <c r="L493" s="86"/>
      <c r="M493" s="86"/>
      <c r="N493" s="86" t="s">
        <v>1604</v>
      </c>
      <c r="O493" s="86" t="s">
        <v>1604</v>
      </c>
      <c r="P493" s="86" t="s">
        <v>1604</v>
      </c>
      <c r="Q493" s="86" t="s">
        <v>1604</v>
      </c>
      <c r="R493" s="86"/>
      <c r="S493" s="86"/>
      <c r="T493" s="86" t="s">
        <v>1604</v>
      </c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25</v>
      </c>
      <c r="C494" s="129" t="s">
        <v>1579</v>
      </c>
      <c r="D494" t="s">
        <v>1390</v>
      </c>
      <c r="E494" s="33" t="s">
        <v>1413</v>
      </c>
      <c r="F494" s="33" t="s">
        <v>1392</v>
      </c>
      <c r="G494" s="33"/>
      <c r="H494" s="81" t="s">
        <v>1403</v>
      </c>
      <c r="I494" s="34">
        <f t="shared" si="72"/>
        <v>23</v>
      </c>
      <c r="J494" s="34">
        <f t="shared" si="73"/>
        <v>5</v>
      </c>
      <c r="K494" s="35">
        <f t="shared" si="74"/>
        <v>0.8214285714285714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1398</v>
      </c>
      <c r="C495" s="129" t="s">
        <v>1579</v>
      </c>
      <c r="D495" t="s">
        <v>1390</v>
      </c>
      <c r="E495" s="33" t="s">
        <v>1391</v>
      </c>
      <c r="F495" s="33" t="s">
        <v>1392</v>
      </c>
      <c r="G495" s="33"/>
      <c r="H495" s="33" t="s">
        <v>1408</v>
      </c>
      <c r="I495" s="34">
        <f t="shared" si="72"/>
        <v>28</v>
      </c>
      <c r="J495" s="34">
        <f t="shared" si="73"/>
        <v>0</v>
      </c>
      <c r="K495" s="35">
        <f t="shared" si="74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>
        <v>26</v>
      </c>
      <c r="C496" s="129" t="s">
        <v>1579</v>
      </c>
      <c r="D496" t="s">
        <v>1424</v>
      </c>
      <c r="E496" s="33" t="s">
        <v>1413</v>
      </c>
      <c r="F496" s="33" t="s">
        <v>1392</v>
      </c>
      <c r="G496" s="33"/>
      <c r="H496" s="81" t="s">
        <v>1430</v>
      </c>
      <c r="I496" s="34">
        <f t="shared" si="72"/>
        <v>28</v>
      </c>
      <c r="J496" s="34">
        <f t="shared" si="73"/>
        <v>0</v>
      </c>
      <c r="K496" s="35">
        <f t="shared" ref="K496:K517" si="75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 t="s">
        <v>1442</v>
      </c>
      <c r="C497" s="129" t="s">
        <v>1579</v>
      </c>
      <c r="D497" t="s">
        <v>1424</v>
      </c>
      <c r="E497" s="33" t="s">
        <v>1391</v>
      </c>
      <c r="F497" s="33" t="s">
        <v>1392</v>
      </c>
      <c r="G497" s="33"/>
      <c r="H497" s="33" t="s">
        <v>1436</v>
      </c>
      <c r="I497" s="34">
        <f t="shared" si="72"/>
        <v>28</v>
      </c>
      <c r="J497" s="34">
        <f t="shared" si="73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>
        <v>27</v>
      </c>
      <c r="C498" s="129" t="s">
        <v>1579</v>
      </c>
      <c r="D498" t="s">
        <v>1425</v>
      </c>
      <c r="E498" s="33" t="s">
        <v>1413</v>
      </c>
      <c r="F498" s="33" t="s">
        <v>1392</v>
      </c>
      <c r="G498" s="33"/>
      <c r="H498" s="81" t="s">
        <v>1431</v>
      </c>
      <c r="I498" s="34">
        <f t="shared" si="72"/>
        <v>28</v>
      </c>
      <c r="J498" s="34">
        <f t="shared" si="73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1393</v>
      </c>
      <c r="B499" s="132" t="s">
        <v>1443</v>
      </c>
      <c r="C499" s="129" t="s">
        <v>1579</v>
      </c>
      <c r="D499" t="s">
        <v>1425</v>
      </c>
      <c r="E499" s="33" t="s">
        <v>1391</v>
      </c>
      <c r="F499" s="33" t="s">
        <v>1392</v>
      </c>
      <c r="G499" s="33"/>
      <c r="H499" s="33" t="s">
        <v>1437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 t="s">
        <v>1604</v>
      </c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>
        <v>28</v>
      </c>
      <c r="C500" s="129" t="s">
        <v>1579</v>
      </c>
      <c r="D500" t="s">
        <v>1426</v>
      </c>
      <c r="E500" s="33" t="s">
        <v>1413</v>
      </c>
      <c r="F500" s="33" t="s">
        <v>1392</v>
      </c>
      <c r="G500" s="33"/>
      <c r="H500" s="81" t="s">
        <v>1432</v>
      </c>
      <c r="I500" s="34">
        <f t="shared" si="72"/>
        <v>27</v>
      </c>
      <c r="J500" s="34">
        <f t="shared" si="73"/>
        <v>1</v>
      </c>
      <c r="K500" s="35">
        <f t="shared" si="75"/>
        <v>0.9642857142857143</v>
      </c>
      <c r="L500" s="86"/>
      <c r="M500" s="86" t="s">
        <v>1604</v>
      </c>
      <c r="N500" s="86" t="s">
        <v>1604</v>
      </c>
      <c r="O500" s="86" t="s">
        <v>1604</v>
      </c>
      <c r="P500" s="86" t="s">
        <v>1604</v>
      </c>
      <c r="Q500" s="86" t="s">
        <v>1604</v>
      </c>
      <c r="R500" s="86"/>
      <c r="S500" s="86"/>
      <c r="T500" s="86" t="s">
        <v>1604</v>
      </c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1393</v>
      </c>
      <c r="B501" s="33" t="s">
        <v>1444</v>
      </c>
      <c r="C501" s="129" t="s">
        <v>1579</v>
      </c>
      <c r="D501" t="s">
        <v>1426</v>
      </c>
      <c r="E501" s="33" t="s">
        <v>1391</v>
      </c>
      <c r="F501" s="33" t="s">
        <v>1392</v>
      </c>
      <c r="G501" s="33"/>
      <c r="H501" s="33" t="s">
        <v>1438</v>
      </c>
      <c r="I501" s="34">
        <f t="shared" si="72"/>
        <v>22</v>
      </c>
      <c r="J501" s="34">
        <f t="shared" si="73"/>
        <v>6</v>
      </c>
      <c r="K501" s="35">
        <f t="shared" si="75"/>
        <v>0.7857142857142857</v>
      </c>
      <c r="L501" s="86"/>
      <c r="M501" s="86" t="s">
        <v>1604</v>
      </c>
      <c r="N501" s="86" t="s">
        <v>1604</v>
      </c>
      <c r="O501" s="86" t="s">
        <v>1604</v>
      </c>
      <c r="P501" s="86" t="s">
        <v>1604</v>
      </c>
      <c r="Q501" s="86" t="s">
        <v>1604</v>
      </c>
      <c r="R501" s="86"/>
      <c r="S501" s="86"/>
      <c r="T501" s="86" t="s">
        <v>1604</v>
      </c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>
        <v>29</v>
      </c>
      <c r="C502" s="129" t="s">
        <v>1579</v>
      </c>
      <c r="D502" t="s">
        <v>1427</v>
      </c>
      <c r="E502" s="33" t="s">
        <v>1413</v>
      </c>
      <c r="F502" s="33" t="s">
        <v>1392</v>
      </c>
      <c r="G502" s="33"/>
      <c r="H502" s="81" t="s">
        <v>1433</v>
      </c>
      <c r="I502" s="34">
        <f t="shared" si="72"/>
        <v>22</v>
      </c>
      <c r="J502" s="34">
        <f t="shared" si="73"/>
        <v>6</v>
      </c>
      <c r="K502" s="35">
        <f t="shared" si="75"/>
        <v>0.7857142857142857</v>
      </c>
      <c r="L502" s="86"/>
      <c r="M502" s="86" t="s">
        <v>1604</v>
      </c>
      <c r="N502" s="86" t="s">
        <v>1604</v>
      </c>
      <c r="O502" s="86" t="s">
        <v>1604</v>
      </c>
      <c r="P502" s="86" t="s">
        <v>1604</v>
      </c>
      <c r="Q502" s="86" t="s">
        <v>1604</v>
      </c>
      <c r="R502" s="86"/>
      <c r="S502" s="86"/>
      <c r="T502" s="86" t="s">
        <v>1604</v>
      </c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5" t="s">
        <v>1393</v>
      </c>
      <c r="B503" s="136" t="s">
        <v>1445</v>
      </c>
      <c r="C503" s="129" t="s">
        <v>1579</v>
      </c>
      <c r="D503" t="s">
        <v>1427</v>
      </c>
      <c r="E503" s="33" t="s">
        <v>1391</v>
      </c>
      <c r="F503" s="33" t="s">
        <v>1392</v>
      </c>
      <c r="G503" s="33"/>
      <c r="H503" s="33" t="s">
        <v>1439</v>
      </c>
      <c r="I503" s="34">
        <f t="shared" si="72"/>
        <v>22</v>
      </c>
      <c r="J503" s="34">
        <f t="shared" si="73"/>
        <v>6</v>
      </c>
      <c r="K503" s="35">
        <f t="shared" si="75"/>
        <v>0.7857142857142857</v>
      </c>
      <c r="L503" s="86"/>
      <c r="M503" s="86" t="s">
        <v>1604</v>
      </c>
      <c r="N503" s="86" t="s">
        <v>1604</v>
      </c>
      <c r="O503" s="86" t="s">
        <v>1604</v>
      </c>
      <c r="P503" s="86" t="s">
        <v>1604</v>
      </c>
      <c r="Q503" s="86" t="s">
        <v>1604</v>
      </c>
      <c r="R503" s="86"/>
      <c r="S503" s="86"/>
      <c r="T503" s="86" t="s">
        <v>1604</v>
      </c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>
        <v>30</v>
      </c>
      <c r="C504" s="129" t="s">
        <v>1579</v>
      </c>
      <c r="D504" t="s">
        <v>1428</v>
      </c>
      <c r="E504" s="33" t="s">
        <v>1413</v>
      </c>
      <c r="F504" s="33" t="s">
        <v>1392</v>
      </c>
      <c r="G504" s="33"/>
      <c r="H504" s="81" t="s">
        <v>1434</v>
      </c>
      <c r="I504" s="34">
        <f t="shared" si="72"/>
        <v>22</v>
      </c>
      <c r="J504" s="34">
        <f t="shared" si="73"/>
        <v>6</v>
      </c>
      <c r="K504" s="35">
        <f t="shared" si="75"/>
        <v>0.7857142857142857</v>
      </c>
      <c r="L504" s="86"/>
      <c r="M504" s="86" t="s">
        <v>1604</v>
      </c>
      <c r="N504" s="86" t="s">
        <v>1604</v>
      </c>
      <c r="O504" s="86" t="s">
        <v>1604</v>
      </c>
      <c r="P504" s="86" t="s">
        <v>1604</v>
      </c>
      <c r="Q504" s="86" t="s">
        <v>1604</v>
      </c>
      <c r="R504" s="86"/>
      <c r="S504" s="86"/>
      <c r="T504" s="86" t="s">
        <v>1604</v>
      </c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1393</v>
      </c>
      <c r="B505" s="132" t="s">
        <v>1446</v>
      </c>
      <c r="C505" s="129" t="s">
        <v>1579</v>
      </c>
      <c r="D505" t="s">
        <v>1428</v>
      </c>
      <c r="E505" s="33" t="s">
        <v>1391</v>
      </c>
      <c r="F505" s="33" t="s">
        <v>1392</v>
      </c>
      <c r="G505" s="33"/>
      <c r="H505" s="33" t="s">
        <v>1440</v>
      </c>
      <c r="I505" s="34">
        <f t="shared" si="72"/>
        <v>22</v>
      </c>
      <c r="J505" s="34">
        <f t="shared" si="73"/>
        <v>6</v>
      </c>
      <c r="K505" s="35">
        <f t="shared" si="75"/>
        <v>0.7857142857142857</v>
      </c>
      <c r="L505" s="86"/>
      <c r="M505" s="86"/>
      <c r="N505" s="86" t="s">
        <v>1604</v>
      </c>
      <c r="O505" s="86" t="s">
        <v>1604</v>
      </c>
      <c r="P505" s="86" t="s">
        <v>1604</v>
      </c>
      <c r="Q505" s="86" t="s">
        <v>1604</v>
      </c>
      <c r="R505" s="86"/>
      <c r="S505" s="86"/>
      <c r="T505" s="86" t="s">
        <v>1604</v>
      </c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>
        <v>31</v>
      </c>
      <c r="C506" s="129" t="s">
        <v>1579</v>
      </c>
      <c r="D506" t="s">
        <v>1429</v>
      </c>
      <c r="E506" s="33" t="s">
        <v>1413</v>
      </c>
      <c r="F506" s="33" t="s">
        <v>1392</v>
      </c>
      <c r="G506" s="33"/>
      <c r="H506" s="81" t="s">
        <v>1435</v>
      </c>
      <c r="I506" s="34">
        <f t="shared" si="72"/>
        <v>23</v>
      </c>
      <c r="J506" s="34">
        <f t="shared" si="73"/>
        <v>5</v>
      </c>
      <c r="K506" s="35">
        <f t="shared" si="75"/>
        <v>0.8214285714285714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1447</v>
      </c>
      <c r="C507" s="129" t="s">
        <v>1579</v>
      </c>
      <c r="D507" t="s">
        <v>1429</v>
      </c>
      <c r="E507" s="33" t="s">
        <v>1391</v>
      </c>
      <c r="F507" s="33" t="s">
        <v>1392</v>
      </c>
      <c r="G507" s="33"/>
      <c r="H507" s="33" t="s">
        <v>1441</v>
      </c>
      <c r="I507" s="34">
        <f t="shared" si="72"/>
        <v>28</v>
      </c>
      <c r="J507" s="34">
        <f t="shared" si="73"/>
        <v>0</v>
      </c>
      <c r="K507" s="35">
        <f t="shared" si="75"/>
        <v>1</v>
      </c>
      <c r="L507" s="86"/>
      <c r="M507" s="86" t="s">
        <v>1604</v>
      </c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1486</v>
      </c>
      <c r="C508" s="129" t="s">
        <v>1579</v>
      </c>
      <c r="D508" t="s">
        <v>1463</v>
      </c>
      <c r="E508" s="33" t="s">
        <v>1413</v>
      </c>
      <c r="F508" s="33" t="s">
        <v>1392</v>
      </c>
      <c r="G508" s="33"/>
      <c r="H508" s="81" t="s">
        <v>1459</v>
      </c>
      <c r="I508" s="34">
        <f t="shared" si="72"/>
        <v>27</v>
      </c>
      <c r="J508" s="34">
        <f t="shared" si="73"/>
        <v>1</v>
      </c>
      <c r="K508" s="35">
        <f t="shared" si="75"/>
        <v>0.9642857142857143</v>
      </c>
      <c r="L508" s="86"/>
      <c r="M508" s="86"/>
      <c r="N508" s="86" t="s">
        <v>1604</v>
      </c>
      <c r="O508" s="86" t="s">
        <v>1604</v>
      </c>
      <c r="P508" s="86" t="s">
        <v>1604</v>
      </c>
      <c r="Q508" s="86" t="s">
        <v>1604</v>
      </c>
      <c r="R508" s="86"/>
      <c r="S508" s="86"/>
      <c r="T508" s="86" t="s">
        <v>1604</v>
      </c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1448</v>
      </c>
      <c r="C509" s="129" t="s">
        <v>1579</v>
      </c>
      <c r="D509" t="s">
        <v>1463</v>
      </c>
      <c r="E509" s="33" t="s">
        <v>1391</v>
      </c>
      <c r="F509" s="33" t="s">
        <v>1392</v>
      </c>
      <c r="G509" s="33"/>
      <c r="H509" s="33" t="s">
        <v>1455</v>
      </c>
      <c r="I509" s="34">
        <f t="shared" si="72"/>
        <v>23</v>
      </c>
      <c r="J509" s="34">
        <f t="shared" si="73"/>
        <v>5</v>
      </c>
      <c r="K509" s="35">
        <f t="shared" si="75"/>
        <v>0.8214285714285714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1393</v>
      </c>
      <c r="B510" s="132" t="s">
        <v>1449</v>
      </c>
      <c r="C510" s="129" t="s">
        <v>1579</v>
      </c>
      <c r="D510" t="s">
        <v>1519</v>
      </c>
      <c r="E510" s="33" t="s">
        <v>1413</v>
      </c>
      <c r="F510" s="33" t="s">
        <v>1392</v>
      </c>
      <c r="G510" s="33"/>
      <c r="H510" s="81" t="s">
        <v>1460</v>
      </c>
      <c r="I510" s="34">
        <f t="shared" ref="I510:I545" si="76">COUNTIF(L509:AM509,"")</f>
        <v>28</v>
      </c>
      <c r="J510" s="34">
        <f t="shared" ref="J510:J545" si="77">COUNTIF(L509:AM509,"APAGADO")</f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1450</v>
      </c>
      <c r="C511" s="129" t="s">
        <v>1579</v>
      </c>
      <c r="D511" t="s">
        <v>1519</v>
      </c>
      <c r="E511" s="33" t="s">
        <v>1391</v>
      </c>
      <c r="F511" s="33" t="s">
        <v>1392</v>
      </c>
      <c r="G511" s="33"/>
      <c r="H511" s="33" t="s">
        <v>1456</v>
      </c>
      <c r="I511" s="34">
        <f t="shared" si="76"/>
        <v>28</v>
      </c>
      <c r="J511" s="34">
        <f t="shared" si="77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1451</v>
      </c>
      <c r="C512" s="129" t="s">
        <v>1579</v>
      </c>
      <c r="D512" t="s">
        <v>1465</v>
      </c>
      <c r="E512" s="33" t="s">
        <v>1413</v>
      </c>
      <c r="F512" s="33" t="s">
        <v>1392</v>
      </c>
      <c r="G512" s="33"/>
      <c r="H512" s="81" t="s">
        <v>1461</v>
      </c>
      <c r="I512" s="34">
        <f t="shared" si="76"/>
        <v>28</v>
      </c>
      <c r="J512" s="34">
        <f t="shared" si="77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1452</v>
      </c>
      <c r="C513" s="129" t="s">
        <v>1579</v>
      </c>
      <c r="D513" t="s">
        <v>1465</v>
      </c>
      <c r="E513" s="33" t="s">
        <v>1391</v>
      </c>
      <c r="F513" s="33" t="s">
        <v>1392</v>
      </c>
      <c r="G513" s="33"/>
      <c r="H513" s="33" t="s">
        <v>1457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 t="s">
        <v>1604</v>
      </c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1453</v>
      </c>
      <c r="C514" s="129" t="s">
        <v>1579</v>
      </c>
      <c r="D514" t="s">
        <v>1464</v>
      </c>
      <c r="E514" s="33" t="s">
        <v>1413</v>
      </c>
      <c r="F514" s="33" t="s">
        <v>1392</v>
      </c>
      <c r="G514" s="33"/>
      <c r="H514" s="81" t="s">
        <v>1462</v>
      </c>
      <c r="I514" s="34">
        <f t="shared" si="76"/>
        <v>27</v>
      </c>
      <c r="J514" s="34">
        <f t="shared" si="77"/>
        <v>1</v>
      </c>
      <c r="K514" s="35">
        <f t="shared" si="75"/>
        <v>0.9642857142857143</v>
      </c>
      <c r="L514" s="86"/>
      <c r="M514" s="86" t="s">
        <v>1604</v>
      </c>
      <c r="N514" s="86" t="s">
        <v>1604</v>
      </c>
      <c r="O514" s="86" t="s">
        <v>1604</v>
      </c>
      <c r="P514" s="86" t="s">
        <v>1604</v>
      </c>
      <c r="Q514" s="86" t="s">
        <v>1604</v>
      </c>
      <c r="R514" s="86"/>
      <c r="S514" s="86"/>
      <c r="T514" s="86" t="s">
        <v>1604</v>
      </c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1393</v>
      </c>
      <c r="B515" s="33" t="s">
        <v>1454</v>
      </c>
      <c r="C515" s="129" t="s">
        <v>1579</v>
      </c>
      <c r="D515" t="s">
        <v>1464</v>
      </c>
      <c r="E515" s="33" t="s">
        <v>1391</v>
      </c>
      <c r="F515" s="33" t="s">
        <v>1392</v>
      </c>
      <c r="G515" s="33"/>
      <c r="H515" s="33" t="s">
        <v>1458</v>
      </c>
      <c r="I515" s="34">
        <f t="shared" si="76"/>
        <v>22</v>
      </c>
      <c r="J515" s="34">
        <f t="shared" si="77"/>
        <v>6</v>
      </c>
      <c r="K515" s="35">
        <f t="shared" si="75"/>
        <v>0.7857142857142857</v>
      </c>
      <c r="L515" s="86"/>
      <c r="M515" s="88" t="s">
        <v>1604</v>
      </c>
      <c r="N515" s="86" t="s">
        <v>1604</v>
      </c>
      <c r="O515" s="86" t="s">
        <v>1604</v>
      </c>
      <c r="P515" s="86" t="s">
        <v>1604</v>
      </c>
      <c r="Q515" s="86" t="s">
        <v>1604</v>
      </c>
      <c r="R515" s="86"/>
      <c r="S515" s="86"/>
      <c r="T515" s="86" t="s">
        <v>1604</v>
      </c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1574</v>
      </c>
      <c r="C516" s="129" t="s">
        <v>1579</v>
      </c>
      <c r="D516" t="s">
        <v>1576</v>
      </c>
      <c r="E516" s="33" t="s">
        <v>1413</v>
      </c>
      <c r="F516" s="33" t="s">
        <v>1392</v>
      </c>
      <c r="G516" s="33"/>
      <c r="H516" s="33"/>
      <c r="I516" s="34">
        <f t="shared" si="76"/>
        <v>22</v>
      </c>
      <c r="J516" s="34">
        <f t="shared" si="77"/>
        <v>6</v>
      </c>
      <c r="K516" s="35">
        <f t="shared" si="75"/>
        <v>0.7857142857142857</v>
      </c>
      <c r="L516" s="86"/>
      <c r="M516" s="88" t="s">
        <v>1604</v>
      </c>
      <c r="N516" s="86" t="s">
        <v>1604</v>
      </c>
      <c r="O516" s="86" t="s">
        <v>1604</v>
      </c>
      <c r="P516" s="86" t="s">
        <v>1604</v>
      </c>
      <c r="Q516" s="86" t="s">
        <v>1604</v>
      </c>
      <c r="R516" s="86"/>
      <c r="S516" s="86"/>
      <c r="T516" s="86" t="s">
        <v>1604</v>
      </c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1575</v>
      </c>
      <c r="C517" s="129" t="s">
        <v>1579</v>
      </c>
      <c r="D517" t="s">
        <v>1576</v>
      </c>
      <c r="E517" s="33" t="s">
        <v>1391</v>
      </c>
      <c r="F517" s="33" t="s">
        <v>1392</v>
      </c>
      <c r="G517" s="33"/>
      <c r="H517" s="33"/>
      <c r="I517" s="34">
        <f t="shared" si="76"/>
        <v>22</v>
      </c>
      <c r="J517" s="34">
        <f t="shared" si="77"/>
        <v>6</v>
      </c>
      <c r="K517" s="35">
        <f t="shared" si="75"/>
        <v>0.7857142857142857</v>
      </c>
      <c r="L517" s="86"/>
      <c r="M517" s="88"/>
      <c r="N517" s="86" t="s">
        <v>1604</v>
      </c>
      <c r="O517" s="86" t="s">
        <v>1604</v>
      </c>
      <c r="P517" s="86" t="s">
        <v>1604</v>
      </c>
      <c r="Q517" s="86" t="s">
        <v>1604</v>
      </c>
      <c r="R517" s="86"/>
      <c r="S517" s="86"/>
      <c r="T517" s="86" t="s">
        <v>1604</v>
      </c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1468</v>
      </c>
      <c r="C518" s="129" t="s">
        <v>1579</v>
      </c>
      <c r="D518" t="s">
        <v>1495</v>
      </c>
      <c r="E518" s="33" t="s">
        <v>1413</v>
      </c>
      <c r="F518" s="33" t="s">
        <v>1392</v>
      </c>
      <c r="G518" s="33"/>
      <c r="H518" s="33" t="s">
        <v>1489</v>
      </c>
      <c r="I518" s="34">
        <f t="shared" si="76"/>
        <v>23</v>
      </c>
      <c r="J518" s="34">
        <f t="shared" si="77"/>
        <v>5</v>
      </c>
      <c r="K518" s="35">
        <f t="shared" ref="K518:K530" si="78">(I518)/(J518+I518)</f>
        <v>0.8214285714285714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1393</v>
      </c>
      <c r="B519" s="33" t="s">
        <v>1487</v>
      </c>
      <c r="C519" s="129" t="s">
        <v>1579</v>
      </c>
      <c r="D519" t="s">
        <v>1495</v>
      </c>
      <c r="E519" s="33" t="s">
        <v>1391</v>
      </c>
      <c r="F519" s="33" t="s">
        <v>1392</v>
      </c>
      <c r="G519" s="33"/>
      <c r="H519" s="81" t="s">
        <v>1490</v>
      </c>
      <c r="I519" s="34">
        <f t="shared" si="76"/>
        <v>28</v>
      </c>
      <c r="J519" s="34">
        <f t="shared" si="77"/>
        <v>0</v>
      </c>
      <c r="K519" s="35">
        <f t="shared" si="78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1469</v>
      </c>
      <c r="C520" s="129" t="s">
        <v>1579</v>
      </c>
      <c r="D520" t="s">
        <v>1494</v>
      </c>
      <c r="E520" s="33" t="s">
        <v>1413</v>
      </c>
      <c r="F520" s="33" t="s">
        <v>1392</v>
      </c>
      <c r="G520" s="33"/>
      <c r="H520" s="33" t="s">
        <v>1491</v>
      </c>
      <c r="I520" s="34">
        <f t="shared" si="76"/>
        <v>28</v>
      </c>
      <c r="J520" s="34">
        <f t="shared" si="77"/>
        <v>0</v>
      </c>
      <c r="K520" s="35">
        <f t="shared" si="78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1470</v>
      </c>
      <c r="C521" s="129" t="s">
        <v>1579</v>
      </c>
      <c r="D521" t="s">
        <v>1494</v>
      </c>
      <c r="E521" s="33" t="s">
        <v>1391</v>
      </c>
      <c r="F521" s="33" t="s">
        <v>1392</v>
      </c>
      <c r="G521" s="33"/>
      <c r="H521" s="81" t="s">
        <v>1492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1471</v>
      </c>
      <c r="C522" s="129" t="s">
        <v>1579</v>
      </c>
      <c r="D522" t="s">
        <v>1496</v>
      </c>
      <c r="E522" s="33" t="s">
        <v>1413</v>
      </c>
      <c r="F522" s="33" t="s">
        <v>1392</v>
      </c>
      <c r="G522" s="33"/>
      <c r="H522" s="33" t="s">
        <v>1497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 t="s">
        <v>1604</v>
      </c>
      <c r="N522" s="86"/>
      <c r="O522" s="86"/>
      <c r="P522" s="86" t="s">
        <v>1604</v>
      </c>
      <c r="Q522" s="86"/>
      <c r="R522" s="86"/>
      <c r="S522" s="86"/>
      <c r="T522" s="86" t="s">
        <v>1604</v>
      </c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1393</v>
      </c>
      <c r="B523" s="136" t="s">
        <v>1472</v>
      </c>
      <c r="C523" s="129" t="s">
        <v>1579</v>
      </c>
      <c r="D523" t="s">
        <v>1496</v>
      </c>
      <c r="E523" s="33" t="s">
        <v>1391</v>
      </c>
      <c r="F523" s="33" t="s">
        <v>1392</v>
      </c>
      <c r="G523" s="33"/>
      <c r="H523" s="81" t="s">
        <v>1498</v>
      </c>
      <c r="I523" s="34">
        <f t="shared" si="76"/>
        <v>25</v>
      </c>
      <c r="J523" s="34">
        <f t="shared" si="77"/>
        <v>3</v>
      </c>
      <c r="K523" s="35">
        <f t="shared" si="78"/>
        <v>0.8928571428571429</v>
      </c>
      <c r="L523" s="86"/>
      <c r="M523" s="88"/>
      <c r="N523" s="86" t="s">
        <v>1604</v>
      </c>
      <c r="O523" s="86" t="s">
        <v>1604</v>
      </c>
      <c r="P523" s="86"/>
      <c r="Q523" s="86" t="s">
        <v>1604</v>
      </c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1473</v>
      </c>
      <c r="C524" s="129" t="s">
        <v>1579</v>
      </c>
      <c r="D524" t="s">
        <v>1493</v>
      </c>
      <c r="E524" s="33" t="s">
        <v>1413</v>
      </c>
      <c r="F524" s="33" t="s">
        <v>1392</v>
      </c>
      <c r="G524" s="33"/>
      <c r="H524" s="33" t="s">
        <v>1499</v>
      </c>
      <c r="I524" s="34">
        <f t="shared" si="76"/>
        <v>25</v>
      </c>
      <c r="J524" s="34">
        <f t="shared" si="77"/>
        <v>3</v>
      </c>
      <c r="K524" s="35">
        <f t="shared" si="78"/>
        <v>0.8928571428571429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1474</v>
      </c>
      <c r="C525" s="129" t="s">
        <v>1579</v>
      </c>
      <c r="D525" t="s">
        <v>1493</v>
      </c>
      <c r="E525" s="33" t="s">
        <v>1391</v>
      </c>
      <c r="F525" s="33" t="s">
        <v>1392</v>
      </c>
      <c r="G525" s="33"/>
      <c r="H525" s="81" t="s">
        <v>1500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 t="s">
        <v>1604</v>
      </c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1475</v>
      </c>
      <c r="C526" s="129" t="s">
        <v>1579</v>
      </c>
      <c r="D526" t="s">
        <v>1501</v>
      </c>
      <c r="E526" s="33" t="s">
        <v>1413</v>
      </c>
      <c r="F526" s="33" t="s">
        <v>1392</v>
      </c>
      <c r="G526" s="33"/>
      <c r="H526" s="33" t="s">
        <v>1502</v>
      </c>
      <c r="I526" s="34">
        <f t="shared" si="76"/>
        <v>27</v>
      </c>
      <c r="J526" s="34">
        <f t="shared" si="77"/>
        <v>1</v>
      </c>
      <c r="K526" s="35">
        <f t="shared" si="78"/>
        <v>0.9642857142857143</v>
      </c>
      <c r="L526" s="86"/>
      <c r="M526" s="88" t="s">
        <v>1604</v>
      </c>
      <c r="N526" s="86" t="s">
        <v>1604</v>
      </c>
      <c r="O526" s="86" t="s">
        <v>1604</v>
      </c>
      <c r="P526" s="86" t="s">
        <v>1604</v>
      </c>
      <c r="Q526" s="86" t="s">
        <v>1604</v>
      </c>
      <c r="R526" s="86"/>
      <c r="S526" s="86"/>
      <c r="T526" s="86" t="s">
        <v>1604</v>
      </c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1476</v>
      </c>
      <c r="C527" s="129" t="s">
        <v>1579</v>
      </c>
      <c r="D527" t="s">
        <v>1501</v>
      </c>
      <c r="E527" s="33" t="s">
        <v>1391</v>
      </c>
      <c r="F527" s="33" t="s">
        <v>1392</v>
      </c>
      <c r="G527" s="33"/>
      <c r="H527" s="81" t="s">
        <v>1503</v>
      </c>
      <c r="I527" s="34">
        <f t="shared" si="76"/>
        <v>22</v>
      </c>
      <c r="J527" s="34">
        <f t="shared" si="77"/>
        <v>6</v>
      </c>
      <c r="K527" s="35">
        <f t="shared" si="78"/>
        <v>0.7857142857142857</v>
      </c>
      <c r="L527" s="86"/>
      <c r="M527" s="88"/>
      <c r="N527" s="86" t="s">
        <v>1604</v>
      </c>
      <c r="O527" s="86" t="s">
        <v>1604</v>
      </c>
      <c r="P527" s="86" t="s">
        <v>1604</v>
      </c>
      <c r="Q527" s="86" t="s">
        <v>1604</v>
      </c>
      <c r="R527" s="86"/>
      <c r="S527" s="86"/>
      <c r="T527" s="86" t="s">
        <v>1604</v>
      </c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1477</v>
      </c>
      <c r="C528" s="129" t="s">
        <v>1579</v>
      </c>
      <c r="D528" t="s">
        <v>1504</v>
      </c>
      <c r="E528" s="33" t="s">
        <v>1413</v>
      </c>
      <c r="F528" s="33" t="s">
        <v>1392</v>
      </c>
      <c r="G528" s="33"/>
      <c r="H528" s="33" t="s">
        <v>1505</v>
      </c>
      <c r="I528" s="34">
        <f t="shared" si="76"/>
        <v>23</v>
      </c>
      <c r="J528" s="34">
        <f t="shared" si="77"/>
        <v>5</v>
      </c>
      <c r="K528" s="35">
        <f t="shared" si="78"/>
        <v>0.8214285714285714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1478</v>
      </c>
      <c r="C529" s="129" t="s">
        <v>1579</v>
      </c>
      <c r="D529" t="s">
        <v>1504</v>
      </c>
      <c r="E529" s="33" t="s">
        <v>1391</v>
      </c>
      <c r="F529" s="33" t="s">
        <v>1392</v>
      </c>
      <c r="G529" s="33"/>
      <c r="H529" s="81" t="s">
        <v>1506</v>
      </c>
      <c r="I529" s="34">
        <f t="shared" si="76"/>
        <v>28</v>
      </c>
      <c r="J529" s="34">
        <f t="shared" si="77"/>
        <v>0</v>
      </c>
      <c r="K529" s="35">
        <f t="shared" si="78"/>
        <v>1</v>
      </c>
      <c r="L529" s="86"/>
      <c r="M529" s="88" t="s">
        <v>1604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1479</v>
      </c>
      <c r="C530" s="129" t="s">
        <v>1579</v>
      </c>
      <c r="D530" t="s">
        <v>1507</v>
      </c>
      <c r="E530" s="33" t="s">
        <v>1413</v>
      </c>
      <c r="F530" s="33" t="s">
        <v>1392</v>
      </c>
      <c r="G530" s="33"/>
      <c r="H530" s="33" t="s">
        <v>1508</v>
      </c>
      <c r="I530" s="34">
        <f t="shared" si="76"/>
        <v>27</v>
      </c>
      <c r="J530" s="34">
        <f t="shared" si="77"/>
        <v>1</v>
      </c>
      <c r="K530" s="35">
        <f t="shared" si="78"/>
        <v>0.9642857142857143</v>
      </c>
      <c r="L530" s="86"/>
      <c r="M530" s="88" t="s">
        <v>1604</v>
      </c>
      <c r="N530" s="86" t="s">
        <v>1604</v>
      </c>
      <c r="O530" s="86" t="s">
        <v>1604</v>
      </c>
      <c r="P530" s="86" t="s">
        <v>1604</v>
      </c>
      <c r="Q530" s="86" t="s">
        <v>1604</v>
      </c>
      <c r="R530" s="86"/>
      <c r="S530" s="86"/>
      <c r="T530" s="86" t="s">
        <v>1604</v>
      </c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s="135" t="s">
        <v>1393</v>
      </c>
      <c r="B531" s="136" t="s">
        <v>1480</v>
      </c>
      <c r="C531" s="129" t="s">
        <v>1579</v>
      </c>
      <c r="D531" t="s">
        <v>1507</v>
      </c>
      <c r="E531" s="33" t="s">
        <v>1391</v>
      </c>
      <c r="F531" s="33" t="s">
        <v>1392</v>
      </c>
      <c r="G531" s="33"/>
      <c r="H531" s="81" t="s">
        <v>1509</v>
      </c>
      <c r="I531" s="34">
        <f t="shared" si="76"/>
        <v>22</v>
      </c>
      <c r="J531" s="34">
        <f t="shared" si="77"/>
        <v>6</v>
      </c>
      <c r="K531" s="35">
        <f t="shared" ref="K531:K537" si="79">(I531)/(J531+I531)</f>
        <v>0.7857142857142857</v>
      </c>
      <c r="L531" s="86"/>
      <c r="M531" s="88"/>
      <c r="N531" s="86" t="s">
        <v>1604</v>
      </c>
      <c r="O531" s="86" t="s">
        <v>1604</v>
      </c>
      <c r="P531" s="86" t="s">
        <v>1604</v>
      </c>
      <c r="Q531" s="86" t="s">
        <v>1604</v>
      </c>
      <c r="R531" s="86"/>
      <c r="S531" s="86"/>
      <c r="T531" s="86" t="s">
        <v>1604</v>
      </c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1481</v>
      </c>
      <c r="C532" s="129" t="s">
        <v>1579</v>
      </c>
      <c r="D532" t="s">
        <v>1510</v>
      </c>
      <c r="E532" s="33" t="s">
        <v>1413</v>
      </c>
      <c r="F532" s="33" t="s">
        <v>1392</v>
      </c>
      <c r="G532" s="33"/>
      <c r="H532" s="33" t="s">
        <v>1511</v>
      </c>
      <c r="I532" s="34">
        <f t="shared" si="76"/>
        <v>23</v>
      </c>
      <c r="J532" s="34">
        <f t="shared" si="77"/>
        <v>5</v>
      </c>
      <c r="K532" s="35">
        <f t="shared" si="79"/>
        <v>0.8214285714285714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1482</v>
      </c>
      <c r="C533" s="129" t="s">
        <v>1579</v>
      </c>
      <c r="D533" t="s">
        <v>1510</v>
      </c>
      <c r="E533" s="33" t="s">
        <v>1391</v>
      </c>
      <c r="F533" s="33" t="s">
        <v>1392</v>
      </c>
      <c r="G533" s="33"/>
      <c r="H533" s="81" t="s">
        <v>1512</v>
      </c>
      <c r="I533" s="34">
        <f t="shared" si="76"/>
        <v>28</v>
      </c>
      <c r="J533" s="34">
        <f t="shared" si="77"/>
        <v>0</v>
      </c>
      <c r="K533" s="35">
        <f t="shared" si="79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1483</v>
      </c>
      <c r="C534" s="129" t="s">
        <v>1579</v>
      </c>
      <c r="D534" t="s">
        <v>1513</v>
      </c>
      <c r="E534" s="33" t="s">
        <v>1413</v>
      </c>
      <c r="F534" s="33" t="s">
        <v>1392</v>
      </c>
      <c r="G534" s="33"/>
      <c r="H534" s="33" t="s">
        <v>1514</v>
      </c>
      <c r="I534" s="34">
        <f t="shared" si="76"/>
        <v>28</v>
      </c>
      <c r="J534" s="34">
        <f t="shared" si="77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1484</v>
      </c>
      <c r="C535" s="129" t="s">
        <v>1579</v>
      </c>
      <c r="D535" t="s">
        <v>1513</v>
      </c>
      <c r="E535" s="33" t="s">
        <v>1391</v>
      </c>
      <c r="F535" s="33" t="s">
        <v>1392</v>
      </c>
      <c r="G535" s="33"/>
      <c r="H535" s="81" t="s">
        <v>1515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1485</v>
      </c>
      <c r="C536" s="129" t="s">
        <v>1579</v>
      </c>
      <c r="D536" t="s">
        <v>1516</v>
      </c>
      <c r="E536" s="33" t="s">
        <v>1413</v>
      </c>
      <c r="F536" s="33" t="s">
        <v>1392</v>
      </c>
      <c r="G536" s="33"/>
      <c r="H536" s="33" t="s">
        <v>1517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1488</v>
      </c>
      <c r="C537" s="129" t="s">
        <v>1579</v>
      </c>
      <c r="D537" t="s">
        <v>1516</v>
      </c>
      <c r="E537" s="33" t="s">
        <v>1391</v>
      </c>
      <c r="F537" s="33" t="s">
        <v>1392</v>
      </c>
      <c r="G537" s="33"/>
      <c r="H537" s="81" t="s">
        <v>1518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1571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1535</v>
      </c>
      <c r="I538" s="34">
        <f t="shared" si="76"/>
        <v>28</v>
      </c>
      <c r="J538" s="34">
        <f t="shared" si="77"/>
        <v>0</v>
      </c>
      <c r="K538" s="35">
        <f t="shared" ref="K538:K545" si="80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1572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1544</v>
      </c>
      <c r="I539" s="34">
        <f t="shared" si="76"/>
        <v>28</v>
      </c>
      <c r="J539" s="34">
        <f t="shared" si="77"/>
        <v>0</v>
      </c>
      <c r="K539" s="35">
        <f t="shared" si="80"/>
        <v>1</v>
      </c>
      <c r="L539" s="86"/>
      <c r="M539" s="88" t="s">
        <v>1604</v>
      </c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1568</v>
      </c>
      <c r="C540" s="129" t="s">
        <v>1579</v>
      </c>
      <c r="D540" t="s">
        <v>1569</v>
      </c>
      <c r="E540" s="33" t="s">
        <v>1413</v>
      </c>
      <c r="F540" s="33" t="s">
        <v>1392</v>
      </c>
      <c r="G540" s="33"/>
      <c r="H540" s="33" t="s">
        <v>1573</v>
      </c>
      <c r="I540" s="34">
        <f t="shared" si="76"/>
        <v>27</v>
      </c>
      <c r="J540" s="34">
        <f t="shared" si="77"/>
        <v>1</v>
      </c>
      <c r="K540" s="35">
        <f t="shared" si="80"/>
        <v>0.9642857142857143</v>
      </c>
      <c r="L540" s="86"/>
      <c r="M540" s="88" t="s">
        <v>1604</v>
      </c>
      <c r="N540" s="86" t="s">
        <v>1604</v>
      </c>
      <c r="O540" s="86" t="s">
        <v>1604</v>
      </c>
      <c r="P540" s="86" t="s">
        <v>1604</v>
      </c>
      <c r="Q540" s="86" t="s">
        <v>1604</v>
      </c>
      <c r="R540" s="86"/>
      <c r="S540" s="86"/>
      <c r="T540" s="86" t="s">
        <v>1604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1393</v>
      </c>
      <c r="B541" s="33" t="s">
        <v>1570</v>
      </c>
      <c r="C541" s="129" t="s">
        <v>1579</v>
      </c>
      <c r="D541" t="s">
        <v>1569</v>
      </c>
      <c r="E541" s="33" t="s">
        <v>1391</v>
      </c>
      <c r="F541" s="33" t="s">
        <v>1392</v>
      </c>
      <c r="G541" s="33"/>
      <c r="H541" s="81" t="s">
        <v>1532</v>
      </c>
      <c r="I541" s="34">
        <f t="shared" si="76"/>
        <v>22</v>
      </c>
      <c r="J541" s="34">
        <f t="shared" si="77"/>
        <v>6</v>
      </c>
      <c r="K541" s="35">
        <f t="shared" si="80"/>
        <v>0.7857142857142857</v>
      </c>
      <c r="L541" s="86"/>
      <c r="M541" s="88"/>
      <c r="N541" s="86" t="s">
        <v>1604</v>
      </c>
      <c r="O541" s="86" t="s">
        <v>1604</v>
      </c>
      <c r="P541" s="86" t="s">
        <v>1604</v>
      </c>
      <c r="Q541" s="86" t="s">
        <v>1604</v>
      </c>
      <c r="R541" s="86"/>
      <c r="S541" s="86"/>
      <c r="T541" s="86" t="s">
        <v>1604</v>
      </c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1565</v>
      </c>
      <c r="C542" s="129" t="s">
        <v>1579</v>
      </c>
      <c r="D542" t="s">
        <v>1566</v>
      </c>
      <c r="E542" s="33" t="s">
        <v>1413</v>
      </c>
      <c r="F542" s="33" t="s">
        <v>1392</v>
      </c>
      <c r="G542" s="33"/>
      <c r="H542" s="33" t="s">
        <v>1538</v>
      </c>
      <c r="I542" s="34">
        <f t="shared" si="76"/>
        <v>23</v>
      </c>
      <c r="J542" s="34">
        <f t="shared" si="77"/>
        <v>5</v>
      </c>
      <c r="K542" s="35">
        <f t="shared" si="80"/>
        <v>0.8214285714285714</v>
      </c>
      <c r="L542" s="88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s="28" t="s">
        <v>1393</v>
      </c>
      <c r="B543" s="79" t="s">
        <v>1567</v>
      </c>
      <c r="C543" s="129" t="s">
        <v>1579</v>
      </c>
      <c r="D543" t="s">
        <v>1566</v>
      </c>
      <c r="E543" s="33" t="s">
        <v>1391</v>
      </c>
      <c r="F543" s="33" t="s">
        <v>1392</v>
      </c>
      <c r="G543" s="33"/>
      <c r="H543" s="81" t="s">
        <v>1541</v>
      </c>
      <c r="I543" s="34">
        <f t="shared" si="76"/>
        <v>28</v>
      </c>
      <c r="J543" s="34">
        <f t="shared" si="77"/>
        <v>0</v>
      </c>
      <c r="K543" s="35">
        <f t="shared" si="80"/>
        <v>1</v>
      </c>
      <c r="L543" s="88"/>
      <c r="M543" s="88" t="s">
        <v>1604</v>
      </c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1599</v>
      </c>
      <c r="C544" s="129" t="s">
        <v>1579</v>
      </c>
      <c r="D544" t="s">
        <v>1601</v>
      </c>
      <c r="E544" s="33" t="s">
        <v>1413</v>
      </c>
      <c r="F544" s="33" t="s">
        <v>1392</v>
      </c>
      <c r="G544" s="33"/>
      <c r="H544" s="33"/>
      <c r="I544" s="34">
        <f t="shared" si="76"/>
        <v>27</v>
      </c>
      <c r="J544" s="34">
        <f t="shared" si="77"/>
        <v>1</v>
      </c>
      <c r="K544" s="35">
        <f t="shared" si="80"/>
        <v>0.9642857142857143</v>
      </c>
      <c r="L544" s="88"/>
      <c r="M544" s="88" t="s">
        <v>1604</v>
      </c>
      <c r="N544" s="86" t="s">
        <v>1604</v>
      </c>
      <c r="O544" s="86" t="s">
        <v>1604</v>
      </c>
      <c r="P544" s="88" t="s">
        <v>1604</v>
      </c>
      <c r="Q544" s="88" t="s">
        <v>1604</v>
      </c>
      <c r="R544" s="88"/>
      <c r="S544" s="88"/>
      <c r="T544" s="88" t="s">
        <v>1604</v>
      </c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1393</v>
      </c>
      <c r="B545" s="33" t="s">
        <v>1600</v>
      </c>
      <c r="C545" s="129" t="s">
        <v>1579</v>
      </c>
      <c r="D545" t="s">
        <v>1601</v>
      </c>
      <c r="E545" s="33" t="s">
        <v>1391</v>
      </c>
      <c r="F545" s="33" t="s">
        <v>1392</v>
      </c>
      <c r="G545" s="33"/>
      <c r="H545" s="33"/>
      <c r="I545" s="34">
        <f t="shared" si="76"/>
        <v>22</v>
      </c>
      <c r="J545" s="34">
        <f t="shared" si="77"/>
        <v>6</v>
      </c>
      <c r="K545" s="35">
        <f t="shared" si="80"/>
        <v>0.7857142857142857</v>
      </c>
      <c r="L545" s="88"/>
      <c r="M545" s="88"/>
      <c r="N545" s="86" t="s">
        <v>1604</v>
      </c>
      <c r="O545" s="86" t="s">
        <v>1604</v>
      </c>
      <c r="P545" s="88" t="s">
        <v>1604</v>
      </c>
      <c r="Q545" s="88" t="s">
        <v>1604</v>
      </c>
      <c r="R545" s="88"/>
      <c r="S545" s="88"/>
      <c r="T545" s="88" t="s">
        <v>1604</v>
      </c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5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380 C304:D304 C382:C1048576 D107:D110 D118 D168 D172:D173 D178 D207:D208 D215 D294:D295 D303 D377:D380 D436 D469">
    <cfRule type="cellIs" dxfId="133" priority="467" operator="equal">
      <formula>$C$230</formula>
    </cfRule>
  </conditionalFormatting>
  <conditionalFormatting sqref="C1:C215 D107:D110 D118 D168 D172:D173 D178 D207:D208 D215 C216:D216 C217:C380 D294:D295 D303 C304:D304 D377:D380 C382:C1048576 D436 D469">
    <cfRule type="cellIs" dxfId="132" priority="468" operator="equal">
      <formula>$C$218</formula>
    </cfRule>
  </conditionalFormatting>
  <conditionalFormatting sqref="C1:C1048576">
    <cfRule type="cellIs" dxfId="131" priority="1" operator="equal">
      <formula>"IPCOMS"</formula>
    </cfRule>
  </conditionalFormatting>
  <conditionalFormatting sqref="C381">
    <cfRule type="cellIs" dxfId="130" priority="5" operator="equal">
      <formula>$C$231</formula>
    </cfRule>
    <cfRule type="cellIs" dxfId="129" priority="6" operator="equal">
      <formula>$C$218</formula>
    </cfRule>
  </conditionalFormatting>
  <conditionalFormatting sqref="E1:E381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2:E445 E458:E1048576">
    <cfRule type="containsText" dxfId="125" priority="474" operator="containsText" text="domo">
      <formula>NOT(ISERROR(SEARCH("domo",E382)))</formula>
    </cfRule>
    <cfRule type="containsText" dxfId="124" priority="473" operator="containsText" text="fija">
      <formula>NOT(ISERROR(SEARCH("fija",E382)))</formula>
    </cfRule>
  </conditionalFormatting>
  <conditionalFormatting sqref="E382:E1048576">
    <cfRule type="cellIs" dxfId="123" priority="469" operator="equal">
      <formula>$E$7</formula>
    </cfRule>
  </conditionalFormatting>
  <conditionalFormatting sqref="E447">
    <cfRule type="containsText" dxfId="122" priority="416" operator="containsText" text="Radio">
      <formula>NOT(ISERROR(SEARCH("Radio",E447)))</formula>
    </cfRule>
    <cfRule type="containsText" dxfId="121" priority="415" operator="containsText" text="domo">
      <formula>NOT(ISERROR(SEARCH("domo",E447)))</formula>
    </cfRule>
    <cfRule type="containsText" dxfId="120" priority="414" operator="containsText" text="fija">
      <formula>NOT(ISERROR(SEARCH("fija",E447)))</formula>
    </cfRule>
  </conditionalFormatting>
  <conditionalFormatting sqref="E447:E448">
    <cfRule type="containsText" dxfId="119" priority="410" operator="containsText" text="domo">
      <formula>NOT(ISERROR(SEARCH("domo",E447)))</formula>
    </cfRule>
    <cfRule type="containsText" dxfId="118" priority="409" operator="containsText" text="fija">
      <formula>NOT(ISERROR(SEARCH("fija",E447)))</formula>
    </cfRule>
  </conditionalFormatting>
  <conditionalFormatting sqref="E448">
    <cfRule type="containsText" dxfId="117" priority="411" operator="containsText" text="Radio">
      <formula>NOT(ISERROR(SEARCH("Radio",E448)))</formula>
    </cfRule>
    <cfRule type="containsText" dxfId="116" priority="408" operator="containsText" text="domo">
      <formula>NOT(ISERROR(SEARCH("domo",E448)))</formula>
    </cfRule>
    <cfRule type="containsText" dxfId="115" priority="407" operator="containsText" text="fija">
      <formula>NOT(ISERROR(SEARCH("fija",E448)))</formula>
    </cfRule>
  </conditionalFormatting>
  <conditionalFormatting sqref="E451">
    <cfRule type="containsText" dxfId="114" priority="406" operator="containsText" text="Radio">
      <formula>NOT(ISERROR(SEARCH("Radio",E451)))</formula>
    </cfRule>
    <cfRule type="containsText" dxfId="113" priority="404" operator="containsText" text="fija">
      <formula>NOT(ISERROR(SEARCH("fija",E451)))</formula>
    </cfRule>
    <cfRule type="containsText" dxfId="112" priority="405" operator="containsText" text="domo">
      <formula>NOT(ISERROR(SEARCH("domo",E451)))</formula>
    </cfRule>
  </conditionalFormatting>
  <conditionalFormatting sqref="E451:E452">
    <cfRule type="containsText" dxfId="111" priority="400" operator="containsText" text="domo">
      <formula>NOT(ISERROR(SEARCH("domo",E451)))</formula>
    </cfRule>
    <cfRule type="containsText" dxfId="110" priority="399" operator="containsText" text="fija">
      <formula>NOT(ISERROR(SEARCH("fija",E451)))</formula>
    </cfRule>
  </conditionalFormatting>
  <conditionalFormatting sqref="E452 E458:H485 E495:H495 E518:H1048576 H511">
    <cfRule type="containsText" dxfId="109" priority="401" operator="containsText" text="Radio">
      <formula>NOT(ISERROR(SEARCH("Radio",E452)))</formula>
    </cfRule>
  </conditionalFormatting>
  <conditionalFormatting sqref="E452:E453">
    <cfRule type="containsText" dxfId="108" priority="395" operator="containsText" text="domo">
      <formula>NOT(ISERROR(SEARCH("domo",E452)))</formula>
    </cfRule>
    <cfRule type="containsText" dxfId="107" priority="394" operator="containsText" text="fija">
      <formula>NOT(ISERROR(SEARCH("fija",E452)))</formula>
    </cfRule>
  </conditionalFormatting>
  <conditionalFormatting sqref="E453">
    <cfRule type="containsText" dxfId="106" priority="396" operator="containsText" text="Radio">
      <formula>NOT(ISERROR(SEARCH("Radio",E453)))</formula>
    </cfRule>
  </conditionalFormatting>
  <conditionalFormatting sqref="E453:E454">
    <cfRule type="containsText" dxfId="105" priority="389" operator="containsText" text="fija">
      <formula>NOT(ISERROR(SEARCH("fija",E453)))</formula>
    </cfRule>
    <cfRule type="containsText" dxfId="104" priority="390" operator="containsText" text="domo">
      <formula>NOT(ISERROR(SEARCH("domo",E453)))</formula>
    </cfRule>
  </conditionalFormatting>
  <conditionalFormatting sqref="E454">
    <cfRule type="containsText" dxfId="103" priority="391" operator="containsText" text="Radio">
      <formula>NOT(ISERROR(SEARCH("Radio",E454)))</formula>
    </cfRule>
    <cfRule type="containsText" dxfId="102" priority="387" operator="containsText" text="fija">
      <formula>NOT(ISERROR(SEARCH("fija",E454)))</formula>
    </cfRule>
    <cfRule type="containsText" dxfId="101" priority="388" operator="containsText" text="domo">
      <formula>NOT(ISERROR(SEARCH("domo",E454)))</formula>
    </cfRule>
  </conditionalFormatting>
  <conditionalFormatting sqref="E456">
    <cfRule type="containsText" dxfId="100" priority="685" operator="containsText" text="fija">
      <formula>NOT(ISERROR(SEARCH("fija",E456)))</formula>
    </cfRule>
    <cfRule type="containsText" dxfId="99" priority="686" operator="containsText" text="domo">
      <formula>NOT(ISERROR(SEARCH("domo",E456)))</formula>
    </cfRule>
  </conditionalFormatting>
  <conditionalFormatting sqref="E459:E461">
    <cfRule type="containsText" dxfId="98" priority="418" operator="containsText" text="domo">
      <formula>NOT(ISERROR(SEARCH("domo",E459)))</formula>
    </cfRule>
    <cfRule type="containsText" dxfId="97" priority="417" operator="containsText" text="fija">
      <formula>NOT(ISERROR(SEARCH("fija",E459)))</formula>
    </cfRule>
  </conditionalFormatting>
  <conditionalFormatting sqref="E466:F485">
    <cfRule type="containsText" dxfId="96" priority="16" operator="containsText" text="Radio">
      <formula>NOT(ISERROR(SEARCH("Radio",E466)))</formula>
    </cfRule>
  </conditionalFormatting>
  <conditionalFormatting sqref="E496:G517">
    <cfRule type="containsText" dxfId="95" priority="46" operator="containsText" text="Radio">
      <formula>NOT(ISERROR(SEARCH("Radio",E496)))</formula>
    </cfRule>
  </conditionalFormatting>
  <conditionalFormatting sqref="E27:H445">
    <cfRule type="containsText" dxfId="94" priority="4" operator="containsText" text="Radio">
      <formula>NOT(ISERROR(SEARCH("Radio",E27)))</formula>
    </cfRule>
  </conditionalFormatting>
  <conditionalFormatting sqref="E456:H456 E486:G486 E487:H487 E488:G488 E489:H489 E490:G490 E491:H491 E492:G492 E493:H493 E494:G494 E1:H26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6">
    <cfRule type="cellIs" dxfId="90" priority="65" operator="equal">
      <formula>"PTP A FO"</formula>
    </cfRule>
    <cfRule type="containsText" dxfId="89" priority="64" operator="containsText" text="Radio">
      <formula>NOT(ISERROR(SEARCH("Radio",F446)))</formula>
    </cfRule>
  </conditionalFormatting>
  <conditionalFormatting sqref="F1:G381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2:G445 F456:G456 F458:G496 F497:F502 F503:G1048576">
    <cfRule type="cellIs" dxfId="85" priority="666" operator="equal">
      <formula>"PTP A FO"</formula>
    </cfRule>
  </conditionalFormatting>
  <conditionalFormatting sqref="F382:G496 F497:F502 F503:G1048576">
    <cfRule type="cellIs" dxfId="84" priority="471" operator="equal">
      <formula>"PTP A FO"</formula>
    </cfRule>
  </conditionalFormatting>
  <conditionalFormatting sqref="F382:G496 F503:G1048576 F497:F502">
    <cfRule type="cellIs" dxfId="83" priority="470" operator="equal">
      <formula>$F$10</formula>
    </cfRule>
  </conditionalFormatting>
  <conditionalFormatting sqref="G497:G502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7 H499 H501 H503 H505 H507">
    <cfRule type="containsText" dxfId="79" priority="42" operator="containsText" text="Radio">
      <formula>NOT(ISERROR(SEARCH("Radio",H497)))</formula>
    </cfRule>
  </conditionalFormatting>
  <conditionalFormatting sqref="H509">
    <cfRule type="containsText" dxfId="78" priority="41" operator="containsText" text="Radio">
      <formula>NOT(ISERROR(SEARCH("Radio",H509)))</formula>
    </cfRule>
  </conditionalFormatting>
  <conditionalFormatting sqref="H513 H515:H517">
    <cfRule type="containsText" dxfId="77" priority="40" operator="containsText" text="Radio">
      <formula>NOT(ISERROR(SEARCH("Radio",H513)))</formula>
    </cfRule>
  </conditionalFormatting>
  <conditionalFormatting sqref="K4:K545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47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98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48" operator="equal">
      <formula>"apagado"</formula>
    </cfRule>
  </conditionalFormatting>
  <conditionalFormatting sqref="N517:N1074">
    <cfRule type="notContainsText" dxfId="71" priority="227" operator="notContains" text="Caida">
      <formula>ISERROR(SEARCH("Caida",N517))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NOT(ISERROR(SEARCH("Caida",N517)))</formula>
    </cfRule>
  </conditionalFormatting>
  <conditionalFormatting sqref="N517:N1048576">
    <cfRule type="cellIs" dxfId="65" priority="247" operator="equal">
      <formula>$N$13</formula>
    </cfRule>
  </conditionalFormatting>
  <conditionalFormatting sqref="V3:AG3 AH517:AO541 AE542:AO542">
    <cfRule type="cellIs" dxfId="64" priority="621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31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>
        <f>'RESUMEN TOTAL'!R62</f>
        <v>0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>
        <f>'RESUMEN TOTAL'!R85</f>
        <v>0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>
        <f>'RESUMEN TOTAL'!S112</f>
        <v>0</v>
      </c>
      <c r="N109" t="str">
        <f>'RESUMEN TOTAL'!T112</f>
        <v>APAGADO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 t="str">
        <f>'RESUMEN TOTAL'!T114</f>
        <v>APAGADO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>
        <f>'RESUMEN TOTAL'!R116</f>
        <v>0</v>
      </c>
      <c r="M113">
        <f>'RESUMEN TOTAL'!S116</f>
        <v>0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>
        <f>'RESUMEN TOTAL'!R124</f>
        <v>0</v>
      </c>
      <c r="M121">
        <f>'RESUMEN TOTAL'!S124</f>
        <v>0</v>
      </c>
      <c r="N121" t="str">
        <f>'RESUMEN TOTAL'!T124</f>
        <v>APAGADO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 t="str">
        <f>'RESUMEN TOTAL'!T125</f>
        <v>APAGADO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>
        <f>'RESUMEN TOTAL'!R130</f>
        <v>0</v>
      </c>
      <c r="M126">
        <f>'RESUMEN TOTAL'!S130</f>
        <v>0</v>
      </c>
      <c r="N126" t="str">
        <f>'RESUMEN TOTAL'!T130</f>
        <v>APAGADO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 t="str">
        <f>'RESUMEN TOTAL'!P153</f>
        <v>APAGADO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 t="str">
        <f>'RESUMEN TOTAL'!T153</f>
        <v>APAGADO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>
        <f>'RESUMEN TOTAL'!R168</f>
        <v>0</v>
      </c>
      <c r="M164">
        <f>'RESUMEN TOTAL'!S168</f>
        <v>0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>
        <f>'RESUMEN TOTAL'!L171</f>
        <v>0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>
        <f>'RESUMEN TOTAL'!R171</f>
        <v>0</v>
      </c>
      <c r="M167">
        <f>'RESUMEN TOTAL'!S171</f>
        <v>0</v>
      </c>
      <c r="N167" t="str">
        <f>'RESUMEN TOTAL'!T171</f>
        <v>APAGADO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 t="str">
        <f>'RESUMEN TOTAL'!P173</f>
        <v>APAGADO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 t="str">
        <f>'RESUMEN TOTAL'!T174</f>
        <v>APAGADO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>
        <f>'RESUMEN TOTAL'!R179</f>
        <v>0</v>
      </c>
      <c r="M175">
        <f>'RESUMEN TOTAL'!S179</f>
        <v>0</v>
      </c>
      <c r="N175" t="str">
        <f>'RESUMEN TOTAL'!T179</f>
        <v>APAGADO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>
        <f>'RESUMEN TOTAL'!R180</f>
        <v>0</v>
      </c>
      <c r="M176">
        <f>'RESUMEN TOTAL'!S180</f>
        <v>0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>
        <f>'RESUMEN TOTAL'!R181</f>
        <v>0</v>
      </c>
      <c r="M177">
        <f>'RESUMEN TOTAL'!S181</f>
        <v>0</v>
      </c>
      <c r="N177" t="str">
        <f>'RESUMEN TOTAL'!T181</f>
        <v>APAGADO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 t="str">
        <f>'RESUMEN TOTAL'!M182</f>
        <v>APAGADO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 t="str">
        <f>'RESUMEN TOTAL'!M183</f>
        <v>APAGADO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 t="str">
        <f>'RESUMEN TOTAL'!M184</f>
        <v>APAGADO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 t="str">
        <f>'RESUMEN TOTAL'!M185</f>
        <v>APAGADO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 t="str">
        <f>'RESUMEN TOTAL'!M186</f>
        <v>APAGADO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 t="str">
        <f>'RESUMEN TOTAL'!M187</f>
        <v>APAGADO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 t="str">
        <f>'RESUMEN TOTAL'!M189</f>
        <v>APAGADO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 t="str">
        <f>'RESUMEN TOTAL'!M190</f>
        <v>APAGADO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 t="str">
        <f>'RESUMEN TOTAL'!M191</f>
        <v>APAGADO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 t="str">
        <f>'RESUMEN TOTAL'!M192</f>
        <v>APAGADO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 t="str">
        <f>'RESUMEN TOTAL'!M193</f>
        <v>APAGADO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 t="str">
        <f>'RESUMEN TOTAL'!M194</f>
        <v>APAGADO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 t="str">
        <f>'RESUMEN TOTAL'!M196</f>
        <v>APAGADO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>
        <f>'RESUMEN TOTAL'!L205</f>
        <v>0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>
        <f>'RESUMEN TOTAL'!R205</f>
        <v>0</v>
      </c>
      <c r="M201">
        <f>'RESUMEN TOTAL'!S205</f>
        <v>0</v>
      </c>
      <c r="N201" t="str">
        <f>'RESUMEN TOTAL'!T205</f>
        <v>APAGADO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 t="str">
        <f>'RESUMEN TOTAL'!M209</f>
        <v>APAGADO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 t="str">
        <f>'RESUMEN TOTAL'!M210</f>
        <v>APAGADO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 t="str">
        <f>'RESUMEN TOTAL'!M211</f>
        <v>APAGADO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 t="str">
        <f>'RESUMEN TOTAL'!M212</f>
        <v>APAGADO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 t="str">
        <f>'RESUMEN TOTAL'!M213</f>
        <v>APAGADO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 t="str">
        <f>'RESUMEN TOTAL'!M214</f>
        <v>APAGADO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 t="str">
        <f>'RESUMEN TOTAL'!M216</f>
        <v>APAGADO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>
        <f>'RESUMEN TOTAL'!R222</f>
        <v>0</v>
      </c>
      <c r="M218">
        <f>'RESUMEN TOTAL'!S222</f>
        <v>0</v>
      </c>
      <c r="N218" t="str">
        <f>'RESUMEN TOTAL'!T222</f>
        <v>APAGADO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 t="str">
        <f>'RESUMEN TOTAL'!T225</f>
        <v>APAGADO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 t="str">
        <f>'RESUMEN TOTAL'!T228</f>
        <v>APAGADO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 t="str">
        <f>'RESUMEN TOTAL'!M230</f>
        <v>APAGADO</v>
      </c>
      <c r="H226" t="str">
        <f>'RESUMEN TOTAL'!N230</f>
        <v>APAGADO</v>
      </c>
      <c r="I226" t="str">
        <f>'RESUMEN TOTAL'!O230</f>
        <v>APAGADO</v>
      </c>
      <c r="J226" t="str">
        <f>'RESUMEN TOTAL'!P230</f>
        <v>APAGADO</v>
      </c>
      <c r="K226" t="str">
        <f>'RESUMEN TOTAL'!Q230</f>
        <v>APAGADO</v>
      </c>
      <c r="L226">
        <f>'RESUMEN TOTAL'!R230</f>
        <v>0</v>
      </c>
      <c r="M226">
        <f>'RESUMEN TOTAL'!S230</f>
        <v>0</v>
      </c>
      <c r="N226" t="str">
        <f>'RESUMEN TOTAL'!T230</f>
        <v>APAGADO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>
        <f>'RESUMEN TOTAL'!R231</f>
        <v>0</v>
      </c>
      <c r="M227">
        <f>'RESUMEN TOTAL'!S231</f>
        <v>0</v>
      </c>
      <c r="N227" t="str">
        <f>'RESUMEN TOTAL'!T231</f>
        <v>APAGADO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>
        <f>'RESUMEN TOTAL'!R232</f>
        <v>0</v>
      </c>
      <c r="M228">
        <f>'RESUMEN TOTAL'!S232</f>
        <v>0</v>
      </c>
      <c r="N228" t="str">
        <f>'RESUMEN TOTAL'!T232</f>
        <v>APAGADO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>
        <f>'RESUMEN TOTAL'!R233</f>
        <v>0</v>
      </c>
      <c r="M229">
        <f>'RESUMEN TOTAL'!S233</f>
        <v>0</v>
      </c>
      <c r="N229" t="str">
        <f>'RESUMEN TOTAL'!T233</f>
        <v>APAGADO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>
        <f>'RESUMEN TOTAL'!R234</f>
        <v>0</v>
      </c>
      <c r="M230">
        <f>'RESUMEN TOTAL'!S234</f>
        <v>0</v>
      </c>
      <c r="N230" t="str">
        <f>'RESUMEN TOTAL'!T234</f>
        <v>APAGADO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 t="str">
        <f>'RESUMEN TOTAL'!M238</f>
        <v>APAGADO</v>
      </c>
      <c r="H234">
        <f>'RESUMEN TOTAL'!N238</f>
        <v>0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>
        <f>'RESUMEN TOTAL'!R238</f>
        <v>0</v>
      </c>
      <c r="M234">
        <f>'RESUMEN TOTAL'!S238</f>
        <v>0</v>
      </c>
      <c r="N234" t="str">
        <f>'RESUMEN TOTAL'!T238</f>
        <v>APAGADO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 t="str">
        <f>'RESUMEN TOTAL'!M241</f>
        <v>APAGADO</v>
      </c>
      <c r="H237" t="str">
        <f>'RESUMEN TOTAL'!N241</f>
        <v>APAGADO</v>
      </c>
      <c r="I237" t="str">
        <f>'RESUMEN TOTAL'!O241</f>
        <v>APAGADO</v>
      </c>
      <c r="J237" t="str">
        <f>'RESUMEN TOTAL'!P241</f>
        <v>APAGADO</v>
      </c>
      <c r="K237" t="str">
        <f>'RESUMEN TOTAL'!Q241</f>
        <v>APAGADO</v>
      </c>
      <c r="L237">
        <f>'RESUMEN TOTAL'!R241</f>
        <v>0</v>
      </c>
      <c r="M237">
        <f>'RESUMEN TOTAL'!S241</f>
        <v>0</v>
      </c>
      <c r="N237" t="str">
        <f>'RESUMEN TOTAL'!T241</f>
        <v>APAGADO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 t="str">
        <f>'RESUMEN TOTAL'!M242</f>
        <v>APAGADO</v>
      </c>
      <c r="H238" t="str">
        <f>'RESUMEN TOTAL'!N242</f>
        <v>APAGADO</v>
      </c>
      <c r="I238" t="str">
        <f>'RESUMEN TOTAL'!O242</f>
        <v>APAGADO</v>
      </c>
      <c r="J238" t="str">
        <f>'RESUMEN TOTAL'!P242</f>
        <v>APAGADO</v>
      </c>
      <c r="K238" t="str">
        <f>'RESUMEN TOTAL'!Q242</f>
        <v>APAGADO</v>
      </c>
      <c r="L238">
        <f>'RESUMEN TOTAL'!R242</f>
        <v>0</v>
      </c>
      <c r="M238">
        <f>'RESUMEN TOTAL'!S242</f>
        <v>0</v>
      </c>
      <c r="N238" t="str">
        <f>'RESUMEN TOTAL'!T242</f>
        <v>APAGADO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 t="str">
        <f>'RESUMEN TOTAL'!M243</f>
        <v>APAGADO</v>
      </c>
      <c r="H239" t="str">
        <f>'RESUMEN TOTAL'!N243</f>
        <v>APAGADO</v>
      </c>
      <c r="I239" t="str">
        <f>'RESUMEN TOTAL'!O243</f>
        <v>APAGADO</v>
      </c>
      <c r="J239" t="str">
        <f>'RESUMEN TOTAL'!P243</f>
        <v>APAGADO</v>
      </c>
      <c r="K239" t="str">
        <f>'RESUMEN TOTAL'!Q243</f>
        <v>APAGADO</v>
      </c>
      <c r="L239">
        <f>'RESUMEN TOTAL'!R243</f>
        <v>0</v>
      </c>
      <c r="M239">
        <f>'RESUMEN TOTAL'!S243</f>
        <v>0</v>
      </c>
      <c r="N239" t="str">
        <f>'RESUMEN TOTAL'!T243</f>
        <v>APAGADO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>
        <f>'RESUMEN TOTAL'!R252</f>
        <v>0</v>
      </c>
      <c r="M248">
        <f>'RESUMEN TOTAL'!S252</f>
        <v>0</v>
      </c>
      <c r="N248" t="str">
        <f>'RESUMEN TOTAL'!T252</f>
        <v>APAGADO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 t="str">
        <f>'RESUMEN TOTAL'!O257</f>
        <v>APAGADO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 t="str">
        <f>'RESUMEN TOTAL'!P277</f>
        <v>APAGADO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>
        <f>'RESUMEN TOTAL'!L278</f>
        <v>0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>
        <f>'RESUMEN TOTAL'!S278</f>
        <v>0</v>
      </c>
      <c r="N273" t="str">
        <f>'RESUMEN TOTAL'!T278</f>
        <v>APAGADO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 t="str">
        <f>'RESUMEN TOTAL'!M285</f>
        <v>APAGADO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 t="str">
        <f>'RESUMEN TOTAL'!P286</f>
        <v>APAGADO</v>
      </c>
      <c r="K281" t="str">
        <f>'RESUMEN TOTAL'!Q286</f>
        <v>APAGADO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 t="str">
        <f>'RESUMEN TOTAL'!T287</f>
        <v>APAGADO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 t="str">
        <f>'RESUMEN TOTAL'!M288</f>
        <v>APAGADO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 t="str">
        <f>'RESUMEN TOTAL'!M289</f>
        <v>APAGADO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 t="str">
        <f>'RESUMEN TOTAL'!M290</f>
        <v>APAGADO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 t="str">
        <f>'RESUMEN TOTAL'!M291</f>
        <v>APAGADO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>
        <f>'RESUMEN TOTAL'!R298</f>
        <v>0</v>
      </c>
      <c r="M293">
        <f>'RESUMEN TOTAL'!S298</f>
        <v>0</v>
      </c>
      <c r="N293" t="str">
        <f>'RESUMEN TOTAL'!T298</f>
        <v>APAGADO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 t="str">
        <f>'RESUMEN TOTAL'!M300</f>
        <v>APAGADO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SANTA MARTA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 t="str">
        <f>'RESUMEN TOTAL'!M306</f>
        <v>APAGADO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 t="str">
        <f>'RESUMEN TOTAL'!P320</f>
        <v>APAGADO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 t="str">
        <f>'RESUMEN TOTAL'!T320</f>
        <v>APAGADO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>
        <f>'RESUMEN TOTAL'!L326</f>
        <v>0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>
        <f>'RESUMEN TOTAL'!L327</f>
        <v>0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>
        <f>'RESUMEN TOTAL'!L328</f>
        <v>0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 t="str">
        <f>'RESUMEN TOTAL'!M340</f>
        <v>APAGADO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 t="str">
        <f>'RESUMEN TOTAL'!M341</f>
        <v>APAGADO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 t="str">
        <f>'RESUMEN TOTAL'!M342</f>
        <v>APAGADO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 t="str">
        <f>'RESUMEN TOTAL'!M343</f>
        <v>APAGADO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 t="str">
        <f>'RESUMEN TOTAL'!T343</f>
        <v>APAGADO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>
        <f>'RESUMEN TOTAL'!L345</f>
        <v>0</v>
      </c>
      <c r="G340">
        <f>'RESUMEN TOTAL'!M345</f>
        <v>0</v>
      </c>
      <c r="H340" t="str">
        <f>'RESUMEN TOTAL'!N345</f>
        <v>APAGADO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 t="str">
        <f>'RESUMEN TOTAL'!N355</f>
        <v>APAGADO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 t="str">
        <f>'RESUMEN TOTAL'!N356</f>
        <v>APAGADO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 t="str">
        <f>'RESUMEN TOTAL'!N357</f>
        <v>APAGADO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 t="str">
        <f>'RESUMEN TOTAL'!T357</f>
        <v>APAGADO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>
        <f>'RESUMEN TOTAL'!L358</f>
        <v>0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>
        <f>'RESUMEN TOTAL'!R358</f>
        <v>0</v>
      </c>
      <c r="M353">
        <f>'RESUMEN TOTAL'!S358</f>
        <v>0</v>
      </c>
      <c r="N353" t="str">
        <f>'RESUMEN TOTAL'!T358</f>
        <v>APAGADO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 t="str">
        <f>'RESUMEN TOTAL'!M368</f>
        <v>APAGADO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 t="str">
        <f>'RESUMEN TOTAL'!M369</f>
        <v>APAGADO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TOTAL'!L381</f>
        <v>0</v>
      </c>
      <c r="G376" t="str">
        <f>'RESUMEN TOTAL'!M381</f>
        <v>APAGADO</v>
      </c>
      <c r="H376" t="str">
        <f>'RESUMEN TOTAL'!N381</f>
        <v>APAGADO</v>
      </c>
      <c r="I376">
        <f>'RESUMEN TOTAL'!O381</f>
        <v>0</v>
      </c>
      <c r="J376" t="str">
        <f>'RESUMEN TOTAL'!P381</f>
        <v>APAGADO</v>
      </c>
      <c r="K376" t="str">
        <f>'RESUMEN TOTAL'!Q381</f>
        <v>APAGADO</v>
      </c>
      <c r="L376">
        <f>'RESUMEN TOTAL'!R381</f>
        <v>0</v>
      </c>
      <c r="M376">
        <f>'RESUMEN TOTAL'!S381</f>
        <v>0</v>
      </c>
      <c r="N376" t="str">
        <f>'RESUMEN TOTAL'!T381</f>
        <v>APAGADO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TOTAL'!L396</f>
        <v>0</v>
      </c>
      <c r="G391" t="str">
        <f>'RESUMEN TOTAL'!M396</f>
        <v>APAGADO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TOTAL'!L397</f>
        <v>0</v>
      </c>
      <c r="G392">
        <f>'RESUMEN TOTAL'!M397</f>
        <v>0</v>
      </c>
      <c r="H392" t="str">
        <f>'RESUMEN TOTAL'!N397</f>
        <v>APAGADO</v>
      </c>
      <c r="I392" t="str">
        <f>'RESUMEN TOTAL'!O397</f>
        <v>APAGADO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TOTAL'!L405</f>
        <v>0</v>
      </c>
      <c r="G400" t="str">
        <f>'RESUMEN TOTAL'!M405</f>
        <v>APAGADO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TOTAL'!L406</f>
        <v>0</v>
      </c>
      <c r="G401">
        <f>'RESUMEN TOTAL'!M406</f>
        <v>0</v>
      </c>
      <c r="H401" t="str">
        <f>'RESUMEN TOTAL'!N406</f>
        <v>APAGADO</v>
      </c>
      <c r="I401" t="str">
        <f>'RESUMEN TOTAL'!O406</f>
        <v>APAGADO</v>
      </c>
      <c r="J401" t="str">
        <f>'RESUMEN TOTAL'!P406</f>
        <v>APAGADO</v>
      </c>
      <c r="K401" t="str">
        <f>'RESUMEN TOTAL'!Q406</f>
        <v>APAGADO</v>
      </c>
      <c r="L401">
        <f>'RESUMEN TOTAL'!R406</f>
        <v>0</v>
      </c>
      <c r="M401">
        <f>'RESUMEN TOTAL'!S406</f>
        <v>0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 t="str">
        <f>'RESUMEN TOTAL'!P409</f>
        <v>APAGADO</v>
      </c>
      <c r="K404" t="str">
        <f>'RESUMEN TOTAL'!Q409</f>
        <v>APAGADO</v>
      </c>
      <c r="L404">
        <f>'RESUMEN TOTAL'!R409</f>
        <v>0</v>
      </c>
      <c r="M404">
        <f>'RESUMEN TOTAL'!S409</f>
        <v>0</v>
      </c>
      <c r="N404" t="str">
        <f>'RESUMEN TOTAL'!T409</f>
        <v>APAGADO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 t="str">
        <f>'RESUMEN TOTAL'!P414</f>
        <v>APAGADO</v>
      </c>
      <c r="K409" t="str">
        <f>'RESUMEN TOTAL'!Q414</f>
        <v>APAGADO</v>
      </c>
      <c r="L409">
        <f>'RESUMEN TOTAL'!R414</f>
        <v>0</v>
      </c>
      <c r="M409">
        <f>'RESUMEN TOTAL'!S414</f>
        <v>0</v>
      </c>
      <c r="N409" t="str">
        <f>'RESUMEN TOTAL'!T414</f>
        <v>APAGADO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>
        <f>'RESUMEN TOTAL'!L421</f>
        <v>0</v>
      </c>
      <c r="G416" t="str">
        <f>'RESUMEN TOTAL'!M421</f>
        <v>APAGADO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TOTAL'!L422</f>
        <v>0</v>
      </c>
      <c r="G417">
        <f>'RESUMEN TOTAL'!M422</f>
        <v>0</v>
      </c>
      <c r="H417" t="str">
        <f>'RESUMEN TOTAL'!N422</f>
        <v>APAGADO</v>
      </c>
      <c r="I417" t="str">
        <f>'RESUMEN TOTAL'!O422</f>
        <v>APAGADO</v>
      </c>
      <c r="J417" t="str">
        <f>'RESUMEN TOTAL'!P422</f>
        <v>APAGADO</v>
      </c>
      <c r="K417" t="str">
        <f>'RESUMEN TOTAL'!Q422</f>
        <v>APAGADO</v>
      </c>
      <c r="L417">
        <f>'RESUMEN TOTAL'!R422</f>
        <v>0</v>
      </c>
      <c r="M417">
        <f>'RESUMEN TOTAL'!S422</f>
        <v>0</v>
      </c>
      <c r="N417" t="str">
        <f>'RESUMEN TOTAL'!T422</f>
        <v>APAGADO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>
        <f>'RESUMEN TOTAL'!L431</f>
        <v>0</v>
      </c>
      <c r="G426" t="str">
        <f>'RESUMEN TOTAL'!M431</f>
        <v>APAGADO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TOTAL'!L432</f>
        <v>0</v>
      </c>
      <c r="G427">
        <f>'RESUMEN TOTAL'!M432</f>
        <v>0</v>
      </c>
      <c r="H427" t="str">
        <f>'RESUMEN TOTAL'!N432</f>
        <v>APAGADO</v>
      </c>
      <c r="I427" t="str">
        <f>'RESUMEN TOTAL'!O432</f>
        <v>APAGADO</v>
      </c>
      <c r="J427" t="str">
        <f>'RESUMEN TOTAL'!P432</f>
        <v>APAGADO</v>
      </c>
      <c r="K427" t="str">
        <f>'RESUMEN TOTAL'!Q432</f>
        <v>APAGADO</v>
      </c>
      <c r="L427">
        <f>'RESUMEN TOTAL'!R432</f>
        <v>0</v>
      </c>
      <c r="M427">
        <f>'RESUMEN TOTAL'!S432</f>
        <v>0</v>
      </c>
      <c r="N427" t="str">
        <f>'RESUMEN TOTAL'!T432</f>
        <v>APAGADO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TOTAL'!L446</f>
        <v>0</v>
      </c>
      <c r="G441" t="str">
        <f>'RESUMEN TOTAL'!M446</f>
        <v>APAGADO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TOTAL'!L447</f>
        <v>0</v>
      </c>
      <c r="G442" t="str">
        <f>'RESUMEN TOTAL'!M447</f>
        <v>APAGADO</v>
      </c>
      <c r="H442" t="str">
        <f>'RESUMEN TOTAL'!N447</f>
        <v>APAGADO</v>
      </c>
      <c r="I442" t="str">
        <f>'RESUMEN TOTAL'!O447</f>
        <v>APAGADO</v>
      </c>
      <c r="J442" t="str">
        <f>'RESUMEN TOTAL'!P447</f>
        <v>APAGADO</v>
      </c>
      <c r="K442" t="str">
        <f>'RESUMEN TOTAL'!Q447</f>
        <v>APAGADO</v>
      </c>
      <c r="L442">
        <f>'RESUMEN TOTAL'!R447</f>
        <v>0</v>
      </c>
      <c r="M442">
        <f>'RESUMEN TOTAL'!S447</f>
        <v>0</v>
      </c>
      <c r="N442" t="str">
        <f>'RESUMEN TOTAL'!T447</f>
        <v>APAGADO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TOTAL'!L448</f>
        <v>0</v>
      </c>
      <c r="G443" t="str">
        <f>'RESUMEN TOTAL'!M448</f>
        <v>APAGADO</v>
      </c>
      <c r="H443" t="str">
        <f>'RESUMEN TOTAL'!N448</f>
        <v>APAGADO</v>
      </c>
      <c r="I443" t="str">
        <f>'RESUMEN TOTAL'!O448</f>
        <v>APAGADO</v>
      </c>
      <c r="J443" t="str">
        <f>'RESUMEN TOTAL'!P448</f>
        <v>APAGADO</v>
      </c>
      <c r="K443" t="str">
        <f>'RESUMEN TOTAL'!Q448</f>
        <v>APAGADO</v>
      </c>
      <c r="L443">
        <f>'RESUMEN TOTAL'!R448</f>
        <v>0</v>
      </c>
      <c r="M443">
        <f>'RESUMEN TOTAL'!S448</f>
        <v>0</v>
      </c>
      <c r="N443" t="str">
        <f>'RESUMEN TOTAL'!T448</f>
        <v>APAGADO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TOTAL'!L449</f>
        <v>0</v>
      </c>
      <c r="G444" t="str">
        <f>'RESUMEN TOTAL'!M449</f>
        <v>APAGADO</v>
      </c>
      <c r="H444" t="str">
        <f>'RESUMEN TOTAL'!N449</f>
        <v>APAGADO</v>
      </c>
      <c r="I444" t="str">
        <f>'RESUMEN TOTAL'!O449</f>
        <v>APAGADO</v>
      </c>
      <c r="J444" t="str">
        <f>'RESUMEN TOTAL'!P449</f>
        <v>APAGADO</v>
      </c>
      <c r="K444" t="str">
        <f>'RESUMEN TOTAL'!Q449</f>
        <v>APAGADO</v>
      </c>
      <c r="L444">
        <f>'RESUMEN TOTAL'!R449</f>
        <v>0</v>
      </c>
      <c r="M444">
        <f>'RESUMEN TOTAL'!S449</f>
        <v>0</v>
      </c>
      <c r="N444" t="str">
        <f>'RESUMEN TOTAL'!T449</f>
        <v>APAGADO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TOTAL'!L450</f>
        <v>0</v>
      </c>
      <c r="G445" t="str">
        <f>'RESUMEN TOTAL'!M450</f>
        <v>APAGADO</v>
      </c>
      <c r="H445" t="str">
        <f>'RESUMEN TOTAL'!N450</f>
        <v>APAGADO</v>
      </c>
      <c r="I445" t="str">
        <f>'RESUMEN TOTAL'!O450</f>
        <v>APAGADO</v>
      </c>
      <c r="J445" t="str">
        <f>'RESUMEN TOTAL'!P450</f>
        <v>APAGADO</v>
      </c>
      <c r="K445" t="str">
        <f>'RESUMEN TOTAL'!Q450</f>
        <v>APAGADO</v>
      </c>
      <c r="L445">
        <f>'RESUMEN TOTAL'!R450</f>
        <v>0</v>
      </c>
      <c r="M445">
        <f>'RESUMEN TOTAL'!S450</f>
        <v>0</v>
      </c>
      <c r="N445" t="str">
        <f>'RESUMEN TOTAL'!T450</f>
        <v>APAGADO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TOTAL'!L451</f>
        <v>0</v>
      </c>
      <c r="G446" t="str">
        <f>'RESUMEN TOTAL'!M451</f>
        <v>APAGADO</v>
      </c>
      <c r="H446" t="str">
        <f>'RESUMEN TOTAL'!N451</f>
        <v>APAGADO</v>
      </c>
      <c r="I446" t="str">
        <f>'RESUMEN TOTAL'!O451</f>
        <v>APAGADO</v>
      </c>
      <c r="J446" t="str">
        <f>'RESUMEN TOTAL'!P451</f>
        <v>APAGADO</v>
      </c>
      <c r="K446" t="str">
        <f>'RESUMEN TOTAL'!Q451</f>
        <v>APAGADO</v>
      </c>
      <c r="L446">
        <f>'RESUMEN TOTAL'!R451</f>
        <v>0</v>
      </c>
      <c r="M446">
        <f>'RESUMEN TOTAL'!S451</f>
        <v>0</v>
      </c>
      <c r="N446" t="str">
        <f>'RESUMEN TOTAL'!T451</f>
        <v>APAGADO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TOTAL'!L452</f>
        <v>0</v>
      </c>
      <c r="G447" t="str">
        <f>'RESUMEN TOTAL'!M452</f>
        <v>APAGADO</v>
      </c>
      <c r="H447" t="str">
        <f>'RESUMEN TOTAL'!N452</f>
        <v>APAGADO</v>
      </c>
      <c r="I447" t="str">
        <f>'RESUMEN TOTAL'!O452</f>
        <v>APAGADO</v>
      </c>
      <c r="J447" t="str">
        <f>'RESUMEN TOTAL'!P452</f>
        <v>APAGADO</v>
      </c>
      <c r="K447" t="str">
        <f>'RESUMEN TOTAL'!Q452</f>
        <v>APAGADO</v>
      </c>
      <c r="L447">
        <f>'RESUMEN TOTAL'!R452</f>
        <v>0</v>
      </c>
      <c r="M447">
        <f>'RESUMEN TOTAL'!S452</f>
        <v>0</v>
      </c>
      <c r="N447" t="str">
        <f>'RESUMEN TOTAL'!T452</f>
        <v>APAGADO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TOTAL'!L453</f>
        <v>0</v>
      </c>
      <c r="G448" t="str">
        <f>'RESUMEN TOTAL'!M453</f>
        <v>APAGADO</v>
      </c>
      <c r="H448" t="str">
        <f>'RESUMEN TOTAL'!N453</f>
        <v>APAGADO</v>
      </c>
      <c r="I448" t="str">
        <f>'RESUMEN TOTAL'!O453</f>
        <v>APAGADO</v>
      </c>
      <c r="J448" t="str">
        <f>'RESUMEN TOTAL'!P453</f>
        <v>APAGADO</v>
      </c>
      <c r="K448" t="str">
        <f>'RESUMEN TOTAL'!Q453</f>
        <v>APAGADO</v>
      </c>
      <c r="L448">
        <f>'RESUMEN TOTAL'!R453</f>
        <v>0</v>
      </c>
      <c r="M448">
        <f>'RESUMEN TOTAL'!S453</f>
        <v>0</v>
      </c>
      <c r="N448" t="str">
        <f>'RESUMEN TOTAL'!T453</f>
        <v>APAGADO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TOTAL'!L454</f>
        <v>0</v>
      </c>
      <c r="G449">
        <f>'RESUMEN TOTAL'!M454</f>
        <v>0</v>
      </c>
      <c r="H449" t="str">
        <f>'RESUMEN TOTAL'!N454</f>
        <v>APAGADO</v>
      </c>
      <c r="I449" t="str">
        <f>'RESUMEN TOTAL'!O454</f>
        <v>APAGADO</v>
      </c>
      <c r="J449" t="str">
        <f>'RESUMEN TOTAL'!P454</f>
        <v>APAGADO</v>
      </c>
      <c r="K449" t="str">
        <f>'RESUMEN TOTAL'!Q454</f>
        <v>APAGADO</v>
      </c>
      <c r="L449">
        <f>'RESUMEN TOTAL'!R454</f>
        <v>0</v>
      </c>
      <c r="M449">
        <f>'RESUMEN TOTAL'!S454</f>
        <v>0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  <c r="AJ455" t="e">
        <f>'RESUMEN TOTAL'!#REF!</f>
        <v>#REF!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>
        <f>'RESUMEN TOTAL'!Q461</f>
        <v>0</v>
      </c>
      <c r="L456">
        <f>'RESUMEN TOTAL'!R461</f>
        <v>0</v>
      </c>
      <c r="M456">
        <f>'RESUMEN TOTAL'!S461</f>
        <v>0</v>
      </c>
      <c r="N456">
        <f>'RESUMEN TOTAL'!T461</f>
        <v>0</v>
      </c>
      <c r="O456">
        <f>'RESUMEN TOTAL'!U461</f>
        <v>0</v>
      </c>
      <c r="P456">
        <f>'RESUMEN TOTAL'!V461</f>
        <v>0</v>
      </c>
      <c r="Q456">
        <f>'RESUMEN TOTAL'!W461</f>
        <v>0</v>
      </c>
      <c r="R456">
        <f>'RESUMEN TOTAL'!X461</f>
        <v>0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  <c r="AJ456" t="e">
        <f>'RESUMEN TOTAL'!#REF!</f>
        <v>#REF!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>
        <f>'RESUMEN TOTAL'!Q462</f>
        <v>0</v>
      </c>
      <c r="L457">
        <f>'RESUMEN TOTAL'!R462</f>
        <v>0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  <c r="AJ457" t="e">
        <f>'RESUMEN TOTAL'!#REF!</f>
        <v>#REF!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  <c r="AJ458" t="e">
        <f>'RESUMEN TOTAL'!#REF!</f>
        <v>#REF!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  <c r="AJ459" t="e">
        <f>'RESUMEN TOTAL'!#REF!</f>
        <v>#REF!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  <c r="AJ460" t="e">
        <f>'RESUMEN TOTAL'!#REF!</f>
        <v>#REF!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  <c r="AJ461" t="e">
        <f>'RESUMEN TOTAL'!#REF!</f>
        <v>#REF!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>
        <f>'RESUMEN TOTAL'!L467</f>
        <v>0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>
        <f>'RESUMEN TOTAL'!P467</f>
        <v>0</v>
      </c>
      <c r="K462">
        <f>'RESUMEN TOTAL'!Q467</f>
        <v>0</v>
      </c>
      <c r="L462">
        <f>'RESUMEN TOTAL'!R467</f>
        <v>0</v>
      </c>
      <c r="M462">
        <f>'RESUMEN TOTAL'!S467</f>
        <v>0</v>
      </c>
      <c r="N462">
        <f>'RESUMEN TOTAL'!T467</f>
        <v>0</v>
      </c>
      <c r="O462">
        <f>'RESUMEN TOTAL'!U467</f>
        <v>0</v>
      </c>
      <c r="P462">
        <f>'RESUMEN TOTAL'!V467</f>
        <v>0</v>
      </c>
      <c r="Q462">
        <f>'RESUMEN TOTAL'!W467</f>
        <v>0</v>
      </c>
      <c r="R462">
        <f>'RESUMEN TOTAL'!X467</f>
        <v>0</v>
      </c>
      <c r="S462">
        <f>'RESUMEN TOTAL'!Y467</f>
        <v>0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  <c r="AJ462" t="e">
        <f>'RESUMEN TOTAL'!#REF!</f>
        <v>#REF!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>
        <f>'RESUMEN TOTAL'!L468</f>
        <v>0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>
        <f>'RESUMEN TOTAL'!R468</f>
        <v>0</v>
      </c>
      <c r="M463">
        <f>'RESUMEN TOTAL'!S468</f>
        <v>0</v>
      </c>
      <c r="N463" t="str">
        <f>'RESUMEN TOTAL'!T468</f>
        <v>APAGADO</v>
      </c>
      <c r="O463">
        <f>'RESUMEN TOTAL'!U468</f>
        <v>0</v>
      </c>
      <c r="P463">
        <f>'RESUMEN TOTAL'!V468</f>
        <v>0</v>
      </c>
      <c r="Q463">
        <f>'RESUMEN TOTAL'!W468</f>
        <v>0</v>
      </c>
      <c r="R463">
        <f>'RESUMEN TOTAL'!X468</f>
        <v>0</v>
      </c>
      <c r="S463">
        <f>'RESUMEN TOTAL'!Y468</f>
        <v>0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  <c r="AJ463" t="e">
        <f>'RESUMEN TOTAL'!#REF!</f>
        <v>#REF!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>
        <f>'RESUMEN TOTAL'!L469</f>
        <v>0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>
        <f>'RESUMEN TOTAL'!R469</f>
        <v>0</v>
      </c>
      <c r="M464">
        <f>'RESUMEN TOTAL'!S469</f>
        <v>0</v>
      </c>
      <c r="N464" t="str">
        <f>'RESUMEN TOTAL'!T469</f>
        <v>APAGADO</v>
      </c>
      <c r="O464">
        <f>'RESUMEN TOTAL'!U469</f>
        <v>0</v>
      </c>
      <c r="P464">
        <f>'RESUMEN TOTAL'!V469</f>
        <v>0</v>
      </c>
      <c r="Q464">
        <f>'RESUMEN TOTAL'!W469</f>
        <v>0</v>
      </c>
      <c r="R464">
        <f>'RESUMEN TOTAL'!X469</f>
        <v>0</v>
      </c>
      <c r="S464">
        <f>'RESUMEN TOTAL'!Y469</f>
        <v>0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  <c r="AJ464" t="e">
        <f>'RESUMEN TOTAL'!#REF!</f>
        <v>#REF!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 t="str">
        <f>'RESUMEN TOTAL'!P470</f>
        <v>APAGADO</v>
      </c>
      <c r="K465" t="str">
        <f>'RESUMEN TOTAL'!Q470</f>
        <v>APAGADO</v>
      </c>
      <c r="L465">
        <f>'RESUMEN TOTAL'!R470</f>
        <v>0</v>
      </c>
      <c r="M465">
        <f>'RESUMEN TOTAL'!S470</f>
        <v>0</v>
      </c>
      <c r="N465" t="str">
        <f>'RESUMEN TOTAL'!T470</f>
        <v>APAGADO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  <c r="AJ465" t="e">
        <f>'RESUMEN TOTAL'!#REF!</f>
        <v>#REF!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  <c r="AJ466" t="e">
        <f>'RESUMEN TOTAL'!#REF!</f>
        <v>#REF!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>
        <f>'RESUMEN TOTAL'!Q472</f>
        <v>0</v>
      </c>
      <c r="L467">
        <f>'RESUMEN TOTAL'!R472</f>
        <v>0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  <c r="AJ467" t="e">
        <f>'RESUMEN TOTAL'!#REF!</f>
        <v>#REF!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  <c r="AJ468" t="e">
        <f>'RESUMEN TOTAL'!#REF!</f>
        <v>#REF!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  <c r="AJ469" t="e">
        <f>'RESUMEN TOTAL'!#REF!</f>
        <v>#REF!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TOTAL'!L475</f>
        <v>0</v>
      </c>
      <c r="G470" t="str">
        <f>'RESUMEN TOTAL'!M475</f>
        <v>APAGADO</v>
      </c>
      <c r="H470">
        <f>'RESUMEN TOTAL'!N475</f>
        <v>0</v>
      </c>
      <c r="I470">
        <f>'RESUMEN TOTAL'!O475</f>
        <v>0</v>
      </c>
      <c r="J470">
        <f>'RESUMEN TOTAL'!P475</f>
        <v>0</v>
      </c>
      <c r="K470">
        <f>'RESUMEN TOTAL'!Q475</f>
        <v>0</v>
      </c>
      <c r="L470">
        <f>'RESUMEN TOTAL'!R475</f>
        <v>0</v>
      </c>
      <c r="M470">
        <f>'RESUMEN TOTAL'!S475</f>
        <v>0</v>
      </c>
      <c r="N470">
        <f>'RESUMEN TOTAL'!T475</f>
        <v>0</v>
      </c>
      <c r="O470">
        <f>'RESUMEN TOTAL'!U475</f>
        <v>0</v>
      </c>
      <c r="P470">
        <f>'RESUMEN TOTAL'!V475</f>
        <v>0</v>
      </c>
      <c r="Q470">
        <f>'RESUMEN TOTAL'!W475</f>
        <v>0</v>
      </c>
      <c r="R470">
        <f>'RESUMEN TOTAL'!X475</f>
        <v>0</v>
      </c>
      <c r="S470">
        <f>'RESUMEN TOTAL'!Y475</f>
        <v>0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  <c r="AJ470" t="e">
        <f>'RESUMEN TOTAL'!#REF!</f>
        <v>#REF!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TOTAL'!L476</f>
        <v>0</v>
      </c>
      <c r="G471" t="str">
        <f>'RESUMEN TOTAL'!M476</f>
        <v>APAGADO</v>
      </c>
      <c r="H471">
        <f>'RESUMEN TOTAL'!N476</f>
        <v>0</v>
      </c>
      <c r="I471">
        <f>'RESUMEN TOTAL'!O476</f>
        <v>0</v>
      </c>
      <c r="J471">
        <f>'RESUMEN TOTAL'!P476</f>
        <v>0</v>
      </c>
      <c r="K471">
        <f>'RESUMEN TOTAL'!Q476</f>
        <v>0</v>
      </c>
      <c r="L471">
        <f>'RESUMEN TOTAL'!R476</f>
        <v>0</v>
      </c>
      <c r="M471">
        <f>'RESUMEN TOTAL'!S476</f>
        <v>0</v>
      </c>
      <c r="N471">
        <f>'RESUMEN TOTAL'!T476</f>
        <v>0</v>
      </c>
      <c r="O471">
        <f>'RESUMEN TOTAL'!U476</f>
        <v>0</v>
      </c>
      <c r="P471">
        <f>'RESUMEN TOTAL'!V476</f>
        <v>0</v>
      </c>
      <c r="Q471">
        <f>'RESUMEN TOTAL'!W476</f>
        <v>0</v>
      </c>
      <c r="R471">
        <f>'RESUMEN TOTAL'!X476</f>
        <v>0</v>
      </c>
      <c r="S471">
        <f>'RESUMEN TOTAL'!Y476</f>
        <v>0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  <c r="AJ471" t="e">
        <f>'RESUMEN TOTAL'!#REF!</f>
        <v>#REF!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>
        <f>'RESUMEN TOTAL'!L477</f>
        <v>0</v>
      </c>
      <c r="G472" t="str">
        <f>'RESUMEN TOTAL'!M477</f>
        <v>APAGADO</v>
      </c>
      <c r="H472">
        <f>'RESUMEN TOTAL'!N477</f>
        <v>0</v>
      </c>
      <c r="I472">
        <f>'RESUMEN TOTAL'!O477</f>
        <v>0</v>
      </c>
      <c r="J472">
        <f>'RESUMEN TOTAL'!P477</f>
        <v>0</v>
      </c>
      <c r="K472">
        <f>'RESUMEN TOTAL'!Q477</f>
        <v>0</v>
      </c>
      <c r="L472">
        <f>'RESUMEN TOTAL'!R477</f>
        <v>0</v>
      </c>
      <c r="M472">
        <f>'RESUMEN TOTAL'!S477</f>
        <v>0</v>
      </c>
      <c r="N472">
        <f>'RESUMEN TOTAL'!T477</f>
        <v>0</v>
      </c>
      <c r="O472">
        <f>'RESUMEN TOTAL'!U477</f>
        <v>0</v>
      </c>
      <c r="P472">
        <f>'RESUMEN TOTAL'!V477</f>
        <v>0</v>
      </c>
      <c r="Q472">
        <f>'RESUMEN TOTAL'!W477</f>
        <v>0</v>
      </c>
      <c r="R472">
        <f>'RESUMEN TOTAL'!X477</f>
        <v>0</v>
      </c>
      <c r="S472">
        <f>'RESUMEN TOTAL'!Y477</f>
        <v>0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  <c r="AJ472" t="e">
        <f>'RESUMEN TOTAL'!#REF!</f>
        <v>#REF!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>
        <f>'RESUMEN TOTAL'!L478</f>
        <v>0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>
        <f>'RESUMEN TOTAL'!R478</f>
        <v>0</v>
      </c>
      <c r="M473">
        <f>'RESUMEN TOTAL'!S478</f>
        <v>0</v>
      </c>
      <c r="N473" t="str">
        <f>'RESUMEN TOTAL'!T478</f>
        <v>APAGADO</v>
      </c>
      <c r="O473">
        <f>'RESUMEN TOTAL'!U478</f>
        <v>0</v>
      </c>
      <c r="P473">
        <f>'RESUMEN TOTAL'!V478</f>
        <v>0</v>
      </c>
      <c r="Q473">
        <f>'RESUMEN TOTAL'!W478</f>
        <v>0</v>
      </c>
      <c r="R473">
        <f>'RESUMEN TOTAL'!X478</f>
        <v>0</v>
      </c>
      <c r="S473">
        <f>'RESUMEN TOTAL'!Y478</f>
        <v>0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  <c r="AJ473" t="e">
        <f>'RESUMEN TOTAL'!#REF!</f>
        <v>#REF!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TOTAL'!L479</f>
        <v>0</v>
      </c>
      <c r="G474">
        <f>'RESUMEN TOTAL'!M479</f>
        <v>0</v>
      </c>
      <c r="H474" t="str">
        <f>'RESUMEN TOTAL'!N479</f>
        <v>APAGADO</v>
      </c>
      <c r="I474" t="str">
        <f>'RESUMEN TOTAL'!O479</f>
        <v>APAGADO</v>
      </c>
      <c r="J474" t="str">
        <f>'RESUMEN TOTAL'!P479</f>
        <v>APAGADO</v>
      </c>
      <c r="K474" t="str">
        <f>'RESUMEN TOTAL'!Q479</f>
        <v>APAGADO</v>
      </c>
      <c r="L474">
        <f>'RESUMEN TOTAL'!R479</f>
        <v>0</v>
      </c>
      <c r="M474">
        <f>'RESUMEN TOTAL'!S479</f>
        <v>0</v>
      </c>
      <c r="N474" t="str">
        <f>'RESUMEN TOTAL'!T479</f>
        <v>APAGADO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  <c r="AJ474" t="e">
        <f>'RESUMEN TOTAL'!#REF!</f>
        <v>#REF!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>
        <f>'RESUMEN TOTAL'!Q480</f>
        <v>0</v>
      </c>
      <c r="L475">
        <f>'RESUMEN TOTAL'!R480</f>
        <v>0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  <c r="AJ475" t="e">
        <f>'RESUMEN TOTAL'!#REF!</f>
        <v>#REF!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TOTAL'!L481</f>
        <v>0</v>
      </c>
      <c r="G476" t="str">
        <f>'RESUMEN TOTAL'!M481</f>
        <v>APAGADO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>
        <f>'RESUMEN TOTAL'!Q481</f>
        <v>0</v>
      </c>
      <c r="L476">
        <f>'RESUMEN TOTAL'!R481</f>
        <v>0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  <c r="AJ476" t="e">
        <f>'RESUMEN TOTAL'!#REF!</f>
        <v>#REF!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TOTAL'!L482</f>
        <v>0</v>
      </c>
      <c r="G477" t="str">
        <f>'RESUMEN TOTAL'!M482</f>
        <v>APAGADO</v>
      </c>
      <c r="H477" t="str">
        <f>'RESUMEN TOTAL'!N482</f>
        <v>APAGADO</v>
      </c>
      <c r="I477" t="str">
        <f>'RESUMEN TOTAL'!O482</f>
        <v>APAGADO</v>
      </c>
      <c r="J477" t="str">
        <f>'RESUMEN TOTAL'!P482</f>
        <v>APAGADO</v>
      </c>
      <c r="K477" t="str">
        <f>'RESUMEN TOTAL'!Q482</f>
        <v>APAGADO</v>
      </c>
      <c r="L477">
        <f>'RESUMEN TOTAL'!R482</f>
        <v>0</v>
      </c>
      <c r="M477">
        <f>'RESUMEN TOTAL'!S482</f>
        <v>0</v>
      </c>
      <c r="N477" t="str">
        <f>'RESUMEN TOTAL'!T482</f>
        <v>APAGADO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  <c r="AJ477" t="e">
        <f>'RESUMEN TOTAL'!#REF!</f>
        <v>#REF!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TOTAL'!L483</f>
        <v>0</v>
      </c>
      <c r="G478">
        <f>'RESUMEN TOTAL'!M483</f>
        <v>0</v>
      </c>
      <c r="H478" t="str">
        <f>'RESUMEN TOTAL'!N483</f>
        <v>APAGADO</v>
      </c>
      <c r="I478" t="str">
        <f>'RESUMEN TOTAL'!O483</f>
        <v>APAGADO</v>
      </c>
      <c r="J478" t="str">
        <f>'RESUMEN TOTAL'!P483</f>
        <v>APAGADO</v>
      </c>
      <c r="K478" t="str">
        <f>'RESUMEN TOTAL'!Q483</f>
        <v>APAGADO</v>
      </c>
      <c r="L478">
        <f>'RESUMEN TOTAL'!R483</f>
        <v>0</v>
      </c>
      <c r="M478">
        <f>'RESUMEN TOTAL'!S483</f>
        <v>0</v>
      </c>
      <c r="N478" t="str">
        <f>'RESUMEN TOTAL'!T483</f>
        <v>APAGADO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  <c r="AJ478" t="e">
        <f>'RESUMEN TOTAL'!#REF!</f>
        <v>#REF!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>
        <f>'RESUMEN TOTAL'!R484</f>
        <v>0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  <c r="AJ479" t="e">
        <f>'RESUMEN TOTAL'!#REF!</f>
        <v>#REF!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TOTAL'!L485</f>
        <v>0</v>
      </c>
      <c r="G480" t="str">
        <f>'RESUMEN TOTAL'!M485</f>
        <v>APAGADO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  <c r="AJ480" t="e">
        <f>'RESUMEN TOTAL'!#REF!</f>
        <v>#REF!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TOTAL'!L486</f>
        <v>0</v>
      </c>
      <c r="G481" t="str">
        <f>'RESUMEN TOTAL'!M486</f>
        <v>APAGADO</v>
      </c>
      <c r="H481" t="str">
        <f>'RESUMEN TOTAL'!N486</f>
        <v>APAGADO</v>
      </c>
      <c r="I481" t="str">
        <f>'RESUMEN TOTAL'!O486</f>
        <v>APAGADO</v>
      </c>
      <c r="J481" t="str">
        <f>'RESUMEN TOTAL'!P486</f>
        <v>APAGADO</v>
      </c>
      <c r="K481" t="str">
        <f>'RESUMEN TOTAL'!Q486</f>
        <v>APAGADO</v>
      </c>
      <c r="L481">
        <f>'RESUMEN TOTAL'!R486</f>
        <v>0</v>
      </c>
      <c r="M481">
        <f>'RESUMEN TOTAL'!S486</f>
        <v>0</v>
      </c>
      <c r="N481" t="str">
        <f>'RESUMEN TOTAL'!T486</f>
        <v>APAGADO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  <c r="AJ481" t="e">
        <f>'RESUMEN TOTAL'!#REF!</f>
        <v>#REF!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>
        <f>'RESUMEN TOTAL'!L487</f>
        <v>0</v>
      </c>
      <c r="G482">
        <f>'RESUMEN TOTAL'!M487</f>
        <v>0</v>
      </c>
      <c r="H482" t="str">
        <f>'RESUMEN TOTAL'!N487</f>
        <v>APAGADO</v>
      </c>
      <c r="I482" t="str">
        <f>'RESUMEN TOTAL'!O487</f>
        <v>APAGADO</v>
      </c>
      <c r="J482" t="str">
        <f>'RESUMEN TOTAL'!P487</f>
        <v>APAGADO</v>
      </c>
      <c r="K482" t="str">
        <f>'RESUMEN TOTAL'!Q487</f>
        <v>APAGADO</v>
      </c>
      <c r="L482">
        <f>'RESUMEN TOTAL'!R487</f>
        <v>0</v>
      </c>
      <c r="M482">
        <f>'RESUMEN TOTAL'!S487</f>
        <v>0</v>
      </c>
      <c r="N482" t="str">
        <f>'RESUMEN TOTAL'!T487</f>
        <v>APAGADO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  <c r="AJ482" t="e">
        <f>'RESUMEN TOTAL'!#REF!</f>
        <v>#REF!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  <c r="AJ483" t="e">
        <f>'RESUMEN TOTAL'!#REF!</f>
        <v>#REF!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>
        <f>'RESUMEN TOTAL'!L489</f>
        <v>0</v>
      </c>
      <c r="G484" t="str">
        <f>'RESUMEN TOTAL'!M489</f>
        <v>APAGADO</v>
      </c>
      <c r="H484">
        <f>'RESUMEN TOTAL'!N489</f>
        <v>0</v>
      </c>
      <c r="I484">
        <f>'RESUMEN TOTAL'!O489</f>
        <v>0</v>
      </c>
      <c r="J484">
        <f>'RESUMEN TOTAL'!P489</f>
        <v>0</v>
      </c>
      <c r="K484">
        <f>'RESUMEN TOTAL'!Q489</f>
        <v>0</v>
      </c>
      <c r="L484">
        <f>'RESUMEN TOTAL'!R489</f>
        <v>0</v>
      </c>
      <c r="M484">
        <f>'RESUMEN TOTAL'!S489</f>
        <v>0</v>
      </c>
      <c r="N484">
        <f>'RESUMEN TOTAL'!T489</f>
        <v>0</v>
      </c>
      <c r="O484">
        <f>'RESUMEN TOTAL'!U489</f>
        <v>0</v>
      </c>
      <c r="P484">
        <f>'RESUMEN TOTAL'!V489</f>
        <v>0</v>
      </c>
      <c r="Q484">
        <f>'RESUMEN TOTAL'!W489</f>
        <v>0</v>
      </c>
      <c r="R484">
        <f>'RESUMEN TOTAL'!X489</f>
        <v>0</v>
      </c>
      <c r="S484">
        <f>'RESUMEN TOTAL'!Y489</f>
        <v>0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  <c r="AJ484" t="e">
        <f>'RESUMEN TOTAL'!#REF!</f>
        <v>#REF!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>
        <f>'RESUMEN TOTAL'!L490</f>
        <v>0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>
        <f>'RESUMEN TOTAL'!R490</f>
        <v>0</v>
      </c>
      <c r="M485">
        <f>'RESUMEN TOTAL'!S490</f>
        <v>0</v>
      </c>
      <c r="N485" t="str">
        <f>'RESUMEN TOTAL'!T490</f>
        <v>APAGADO</v>
      </c>
      <c r="O485">
        <f>'RESUMEN TOTAL'!U490</f>
        <v>0</v>
      </c>
      <c r="P485">
        <f>'RESUMEN TOTAL'!V490</f>
        <v>0</v>
      </c>
      <c r="Q485">
        <f>'RESUMEN TOTAL'!W490</f>
        <v>0</v>
      </c>
      <c r="R485">
        <f>'RESUMEN TOTAL'!X490</f>
        <v>0</v>
      </c>
      <c r="S485">
        <f>'RESUMEN TOTAL'!Y490</f>
        <v>0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  <c r="AJ485" t="e">
        <f>'RESUMEN TOTAL'!#REF!</f>
        <v>#REF!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>
        <f>'RESUMEN TOTAL'!L491</f>
        <v>0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>
        <f>'RESUMEN TOTAL'!R491</f>
        <v>0</v>
      </c>
      <c r="M486">
        <f>'RESUMEN TOTAL'!S491</f>
        <v>0</v>
      </c>
      <c r="N486" t="str">
        <f>'RESUMEN TOTAL'!T491</f>
        <v>APAGADO</v>
      </c>
      <c r="O486">
        <f>'RESUMEN TOTAL'!U491</f>
        <v>0</v>
      </c>
      <c r="P486">
        <f>'RESUMEN TOTAL'!V491</f>
        <v>0</v>
      </c>
      <c r="Q486">
        <f>'RESUMEN TOTAL'!W491</f>
        <v>0</v>
      </c>
      <c r="R486">
        <f>'RESUMEN TOTAL'!X491</f>
        <v>0</v>
      </c>
      <c r="S486">
        <f>'RESUMEN TOTAL'!Y491</f>
        <v>0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  <c r="AJ486" t="e">
        <f>'RESUMEN TOTAL'!#REF!</f>
        <v>#REF!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>
        <f>'RESUMEN TOTAL'!L492</f>
        <v>0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>
        <f>'RESUMEN TOTAL'!R492</f>
        <v>0</v>
      </c>
      <c r="M487">
        <f>'RESUMEN TOTAL'!S492</f>
        <v>0</v>
      </c>
      <c r="N487" t="str">
        <f>'RESUMEN TOTAL'!T492</f>
        <v>APAGADO</v>
      </c>
      <c r="O487">
        <f>'RESUMEN TOTAL'!U492</f>
        <v>0</v>
      </c>
      <c r="P487">
        <f>'RESUMEN TOTAL'!V492</f>
        <v>0</v>
      </c>
      <c r="Q487">
        <f>'RESUMEN TOTAL'!W492</f>
        <v>0</v>
      </c>
      <c r="R487">
        <f>'RESUMEN TOTAL'!X492</f>
        <v>0</v>
      </c>
      <c r="S487">
        <f>'RESUMEN TOTAL'!Y492</f>
        <v>0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  <c r="AJ487" t="e">
        <f>'RESUMEN TOTAL'!#REF!</f>
        <v>#REF!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>
        <f>'RESUMEN TOTAL'!L493</f>
        <v>0</v>
      </c>
      <c r="G488">
        <f>'RESUMEN TOTAL'!M493</f>
        <v>0</v>
      </c>
      <c r="H488" t="str">
        <f>'RESUMEN TOTAL'!N493</f>
        <v>APAGADO</v>
      </c>
      <c r="I488" t="str">
        <f>'RESUMEN TOTAL'!O493</f>
        <v>APAGADO</v>
      </c>
      <c r="J488" t="str">
        <f>'RESUMEN TOTAL'!P493</f>
        <v>APAGADO</v>
      </c>
      <c r="K488" t="str">
        <f>'RESUMEN TOTAL'!Q493</f>
        <v>APAGADO</v>
      </c>
      <c r="L488">
        <f>'RESUMEN TOTAL'!R493</f>
        <v>0</v>
      </c>
      <c r="M488">
        <f>'RESUMEN TOTAL'!S493</f>
        <v>0</v>
      </c>
      <c r="N488" t="str">
        <f>'RESUMEN TOTAL'!T493</f>
        <v>APAGADO</v>
      </c>
      <c r="O488">
        <f>'RESUMEN TOTAL'!U493</f>
        <v>0</v>
      </c>
      <c r="P488">
        <f>'RESUMEN TOTAL'!V493</f>
        <v>0</v>
      </c>
      <c r="Q488">
        <f>'RESUMEN TOTAL'!W493</f>
        <v>0</v>
      </c>
      <c r="R488">
        <f>'RESUMEN TOTAL'!X493</f>
        <v>0</v>
      </c>
      <c r="S488">
        <f>'RESUMEN TOTAL'!Y493</f>
        <v>0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  <c r="AJ488" t="e">
        <f>'RESUMEN TOTAL'!#REF!</f>
        <v>#REF!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>
        <f>'RESUMEN TOTAL'!P494</f>
        <v>0</v>
      </c>
      <c r="K489">
        <f>'RESUMEN TOTAL'!Q494</f>
        <v>0</v>
      </c>
      <c r="L489">
        <f>'RESUMEN TOTAL'!R494</f>
        <v>0</v>
      </c>
      <c r="M489">
        <f>'RESUMEN TOTAL'!S494</f>
        <v>0</v>
      </c>
      <c r="N489">
        <f>'RESUMEN TOTAL'!T494</f>
        <v>0</v>
      </c>
      <c r="O489">
        <f>'RESUMEN TOTAL'!U494</f>
        <v>0</v>
      </c>
      <c r="P489">
        <f>'RESUMEN TOTAL'!V494</f>
        <v>0</v>
      </c>
      <c r="Q489">
        <f>'RESUMEN TOTAL'!W494</f>
        <v>0</v>
      </c>
      <c r="R489">
        <f>'RESUMEN TOTAL'!X494</f>
        <v>0</v>
      </c>
      <c r="S489">
        <f>'RESUMEN TOTAL'!Y494</f>
        <v>0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  <c r="AJ489" t="e">
        <f>'RESUMEN TOTAL'!#REF!</f>
        <v>#REF!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  <c r="AJ490" t="e">
        <f>'RESUMEN TOTAL'!#REF!</f>
        <v>#REF!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  <c r="AJ491" t="e">
        <f>'RESUMEN TOTAL'!#REF!</f>
        <v>#REF!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  <c r="AJ492" t="e">
        <f>'RESUMEN TOTAL'!#REF!</f>
        <v>#REF!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  <c r="AJ493" t="e">
        <f>'RESUMEN TOTAL'!#REF!</f>
        <v>#REF!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TOTAL'!L499</f>
        <v>0</v>
      </c>
      <c r="G494" t="str">
        <f>'RESUMEN TOTAL'!M499</f>
        <v>APAGADO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  <c r="AJ494" t="e">
        <f>'RESUMEN TOTAL'!#REF!</f>
        <v>#REF!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TOTAL'!L500</f>
        <v>0</v>
      </c>
      <c r="G495" t="str">
        <f>'RESUMEN TOTAL'!M500</f>
        <v>APAGADO</v>
      </c>
      <c r="H495" t="str">
        <f>'RESUMEN TOTAL'!N500</f>
        <v>APAGADO</v>
      </c>
      <c r="I495" t="str">
        <f>'RESUMEN TOTAL'!O500</f>
        <v>APAGADO</v>
      </c>
      <c r="J495" t="str">
        <f>'RESUMEN TOTAL'!P500</f>
        <v>APAGADO</v>
      </c>
      <c r="K495" t="str">
        <f>'RESUMEN TOTAL'!Q500</f>
        <v>APAGADO</v>
      </c>
      <c r="L495">
        <f>'RESUMEN TOTAL'!R500</f>
        <v>0</v>
      </c>
      <c r="M495">
        <f>'RESUMEN TOTAL'!S500</f>
        <v>0</v>
      </c>
      <c r="N495" t="str">
        <f>'RESUMEN TOTAL'!T500</f>
        <v>APAGADO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  <c r="AJ495" t="e">
        <f>'RESUMEN TOTAL'!#REF!</f>
        <v>#REF!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>
        <f>'RESUMEN TOTAL'!L501</f>
        <v>0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>
        <f>'RESUMEN TOTAL'!R501</f>
        <v>0</v>
      </c>
      <c r="M496">
        <f>'RESUMEN TOTAL'!S501</f>
        <v>0</v>
      </c>
      <c r="N496" t="str">
        <f>'RESUMEN TOTAL'!T501</f>
        <v>APAGADO</v>
      </c>
      <c r="O496">
        <f>'RESUMEN TOTAL'!U501</f>
        <v>0</v>
      </c>
      <c r="P496">
        <f>'RESUMEN TOTAL'!V501</f>
        <v>0</v>
      </c>
      <c r="Q496">
        <f>'RESUMEN TOTAL'!W501</f>
        <v>0</v>
      </c>
      <c r="R496">
        <f>'RESUMEN TOTAL'!X501</f>
        <v>0</v>
      </c>
      <c r="S496">
        <f>'RESUMEN TOTAL'!Y501</f>
        <v>0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  <c r="AJ496" t="e">
        <f>'RESUMEN TOTAL'!#REF!</f>
        <v>#REF!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>
        <f>'RESUMEN TOTAL'!L502</f>
        <v>0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>
        <f>'RESUMEN TOTAL'!R502</f>
        <v>0</v>
      </c>
      <c r="M497">
        <f>'RESUMEN TOTAL'!S502</f>
        <v>0</v>
      </c>
      <c r="N497" t="str">
        <f>'RESUMEN TOTAL'!T502</f>
        <v>APAGADO</v>
      </c>
      <c r="O497">
        <f>'RESUMEN TOTAL'!U502</f>
        <v>0</v>
      </c>
      <c r="P497">
        <f>'RESUMEN TOTAL'!V502</f>
        <v>0</v>
      </c>
      <c r="Q497">
        <f>'RESUMEN TOTAL'!W502</f>
        <v>0</v>
      </c>
      <c r="R497">
        <f>'RESUMEN TOTAL'!X502</f>
        <v>0</v>
      </c>
      <c r="S497">
        <f>'RESUMEN TOTAL'!Y502</f>
        <v>0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  <c r="AJ497" t="e">
        <f>'RESUMEN TOTAL'!#REF!</f>
        <v>#REF!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>
        <f>'RESUMEN TOTAL'!L503</f>
        <v>0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>
        <f>'RESUMEN TOTAL'!R503</f>
        <v>0</v>
      </c>
      <c r="M498">
        <f>'RESUMEN TOTAL'!S503</f>
        <v>0</v>
      </c>
      <c r="N498" t="str">
        <f>'RESUMEN TOTAL'!T503</f>
        <v>APAGADO</v>
      </c>
      <c r="O498">
        <f>'RESUMEN TOTAL'!U503</f>
        <v>0</v>
      </c>
      <c r="P498">
        <f>'RESUMEN TOTAL'!V503</f>
        <v>0</v>
      </c>
      <c r="Q498">
        <f>'RESUMEN TOTAL'!W503</f>
        <v>0</v>
      </c>
      <c r="R498">
        <f>'RESUMEN TOTAL'!X503</f>
        <v>0</v>
      </c>
      <c r="S498">
        <f>'RESUMEN TOTAL'!Y503</f>
        <v>0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  <c r="AJ498" t="e">
        <f>'RESUMEN TOTAL'!#REF!</f>
        <v>#REF!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>
        <f>'RESUMEN TOTAL'!L504</f>
        <v>0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>
        <f>'RESUMEN TOTAL'!R504</f>
        <v>0</v>
      </c>
      <c r="M499">
        <f>'RESUMEN TOTAL'!S504</f>
        <v>0</v>
      </c>
      <c r="N499" t="str">
        <f>'RESUMEN TOTAL'!T504</f>
        <v>APAGADO</v>
      </c>
      <c r="O499">
        <f>'RESUMEN TOTAL'!U504</f>
        <v>0</v>
      </c>
      <c r="P499">
        <f>'RESUMEN TOTAL'!V504</f>
        <v>0</v>
      </c>
      <c r="Q499">
        <f>'RESUMEN TOTAL'!W504</f>
        <v>0</v>
      </c>
      <c r="R499">
        <f>'RESUMEN TOTAL'!X504</f>
        <v>0</v>
      </c>
      <c r="S499">
        <f>'RESUMEN TOTAL'!Y504</f>
        <v>0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  <c r="AJ499" t="e">
        <f>'RESUMEN TOTAL'!#REF!</f>
        <v>#REF!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TOTAL'!L505</f>
        <v>0</v>
      </c>
      <c r="G500">
        <f>'RESUMEN TOTAL'!M505</f>
        <v>0</v>
      </c>
      <c r="H500" t="str">
        <f>'RESUMEN TOTAL'!N505</f>
        <v>APAGADO</v>
      </c>
      <c r="I500" t="str">
        <f>'RESUMEN TOTAL'!O505</f>
        <v>APAGADO</v>
      </c>
      <c r="J500" t="str">
        <f>'RESUMEN TOTAL'!P505</f>
        <v>APAGADO</v>
      </c>
      <c r="K500" t="str">
        <f>'RESUMEN TOTAL'!Q505</f>
        <v>APAGADO</v>
      </c>
      <c r="L500">
        <f>'RESUMEN TOTAL'!R505</f>
        <v>0</v>
      </c>
      <c r="M500">
        <f>'RESUMEN TOTAL'!S505</f>
        <v>0</v>
      </c>
      <c r="N500" t="str">
        <f>'RESUMEN TOTAL'!T505</f>
        <v>APAGADO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  <c r="AJ500" t="e">
        <f>'RESUMEN TOTAL'!#REF!</f>
        <v>#REF!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  <c r="AJ501" t="e">
        <f>'RESUMEN TOTAL'!#REF!</f>
        <v>#REF!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>
        <f>'RESUMEN TOTAL'!L507</f>
        <v>0</v>
      </c>
      <c r="G502" t="str">
        <f>'RESUMEN TOTAL'!M507</f>
        <v>APAGADO</v>
      </c>
      <c r="H502">
        <f>'RESUMEN TOTAL'!N507</f>
        <v>0</v>
      </c>
      <c r="I502">
        <f>'RESUMEN TOTAL'!O507</f>
        <v>0</v>
      </c>
      <c r="J502">
        <f>'RESUMEN TOTAL'!P507</f>
        <v>0</v>
      </c>
      <c r="K502">
        <f>'RESUMEN TOTAL'!Q507</f>
        <v>0</v>
      </c>
      <c r="L502">
        <f>'RESUMEN TOTAL'!R507</f>
        <v>0</v>
      </c>
      <c r="M502">
        <f>'RESUMEN TOTAL'!S507</f>
        <v>0</v>
      </c>
      <c r="N502">
        <f>'RESUMEN TOTAL'!T507</f>
        <v>0</v>
      </c>
      <c r="O502">
        <f>'RESUMEN TOTAL'!U507</f>
        <v>0</v>
      </c>
      <c r="P502">
        <f>'RESUMEN TOTAL'!V507</f>
        <v>0</v>
      </c>
      <c r="Q502">
        <f>'RESUMEN TOTAL'!W507</f>
        <v>0</v>
      </c>
      <c r="R502">
        <f>'RESUMEN TOTAL'!X507</f>
        <v>0</v>
      </c>
      <c r="S502">
        <f>'RESUMEN TOTAL'!Y507</f>
        <v>0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  <c r="AJ502" t="e">
        <f>'RESUMEN TOTAL'!#REF!</f>
        <v>#REF!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TOTAL'!L508</f>
        <v>0</v>
      </c>
      <c r="G503">
        <f>'RESUMEN TOTAL'!M508</f>
        <v>0</v>
      </c>
      <c r="H503" t="str">
        <f>'RESUMEN TOTAL'!N508</f>
        <v>APAGADO</v>
      </c>
      <c r="I503" t="str">
        <f>'RESUMEN TOTAL'!O508</f>
        <v>APAGADO</v>
      </c>
      <c r="J503" t="str">
        <f>'RESUMEN TOTAL'!P508</f>
        <v>APAGADO</v>
      </c>
      <c r="K503" t="str">
        <f>'RESUMEN TOTAL'!Q508</f>
        <v>APAGADO</v>
      </c>
      <c r="L503">
        <f>'RESUMEN TOTAL'!R508</f>
        <v>0</v>
      </c>
      <c r="M503">
        <f>'RESUMEN TOTAL'!S508</f>
        <v>0</v>
      </c>
      <c r="N503" t="str">
        <f>'RESUMEN TOTAL'!T508</f>
        <v>APAGADO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  <c r="AJ503" t="e">
        <f>'RESUMEN TOTAL'!#REF!</f>
        <v>#REF!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  <c r="AJ504" t="e">
        <f>'RESUMEN TOTAL'!#REF!</f>
        <v>#REF!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  <c r="AJ505" t="e">
        <f>'RESUMEN TOTAL'!#REF!</f>
        <v>#REF!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  <c r="AJ506" t="e">
        <f>'RESUMEN TOTAL'!#REF!</f>
        <v>#REF!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  <c r="AJ507" t="e">
        <f>'RESUMEN TOTAL'!#REF!</f>
        <v>#REF!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>
        <f>'RESUMEN TOTAL'!L513</f>
        <v>0</v>
      </c>
      <c r="G508" t="str">
        <f>'RESUMEN TOTAL'!M513</f>
        <v>APAGADO</v>
      </c>
      <c r="H508">
        <f>'RESUMEN TOTAL'!N513</f>
        <v>0</v>
      </c>
      <c r="I508">
        <f>'RESUMEN TOTAL'!O513</f>
        <v>0</v>
      </c>
      <c r="J508">
        <f>'RESUMEN TOTAL'!P513</f>
        <v>0</v>
      </c>
      <c r="K508">
        <f>'RESUMEN TOTAL'!Q513</f>
        <v>0</v>
      </c>
      <c r="L508">
        <f>'RESUMEN TOTAL'!R513</f>
        <v>0</v>
      </c>
      <c r="M508">
        <f>'RESUMEN TOTAL'!S513</f>
        <v>0</v>
      </c>
      <c r="N508">
        <f>'RESUMEN TOTAL'!T513</f>
        <v>0</v>
      </c>
      <c r="O508">
        <f>'RESUMEN TOTAL'!U513</f>
        <v>0</v>
      </c>
      <c r="P508">
        <f>'RESUMEN TOTAL'!V513</f>
        <v>0</v>
      </c>
      <c r="Q508">
        <f>'RESUMEN TOTAL'!W513</f>
        <v>0</v>
      </c>
      <c r="R508">
        <f>'RESUMEN TOTAL'!X513</f>
        <v>0</v>
      </c>
      <c r="S508">
        <f>'RESUMEN TOTAL'!Y513</f>
        <v>0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  <c r="AJ508" t="e">
        <f>'RESUMEN TOTAL'!#REF!</f>
        <v>#REF!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>
        <f>'RESUMEN TOTAL'!L514</f>
        <v>0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>
        <f>'RESUMEN TOTAL'!R514</f>
        <v>0</v>
      </c>
      <c r="M509">
        <f>'RESUMEN TOTAL'!S514</f>
        <v>0</v>
      </c>
      <c r="N509" t="str">
        <f>'RESUMEN TOTAL'!T514</f>
        <v>APAGADO</v>
      </c>
      <c r="O509">
        <f>'RESUMEN TOTAL'!U514</f>
        <v>0</v>
      </c>
      <c r="P509">
        <f>'RESUMEN TOTAL'!V514</f>
        <v>0</v>
      </c>
      <c r="Q509">
        <f>'RESUMEN TOTAL'!W514</f>
        <v>0</v>
      </c>
      <c r="R509">
        <f>'RESUMEN TOTAL'!X514</f>
        <v>0</v>
      </c>
      <c r="S509">
        <f>'RESUMEN TOTAL'!Y514</f>
        <v>0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  <c r="AJ509" t="e">
        <f>'RESUMEN TOTAL'!#REF!</f>
        <v>#REF!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>
        <f>'RESUMEN TOTAL'!L515</f>
        <v>0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>
        <f>'RESUMEN TOTAL'!R515</f>
        <v>0</v>
      </c>
      <c r="M510">
        <f>'RESUMEN TOTAL'!S515</f>
        <v>0</v>
      </c>
      <c r="N510" t="str">
        <f>'RESUMEN TOTAL'!T515</f>
        <v>APAGADO</v>
      </c>
      <c r="O510">
        <f>'RESUMEN TOTAL'!U515</f>
        <v>0</v>
      </c>
      <c r="P510">
        <f>'RESUMEN TOTAL'!V515</f>
        <v>0</v>
      </c>
      <c r="Q510">
        <f>'RESUMEN TOTAL'!W515</f>
        <v>0</v>
      </c>
      <c r="R510">
        <f>'RESUMEN TOTAL'!X515</f>
        <v>0</v>
      </c>
      <c r="S510">
        <f>'RESUMEN TOTAL'!Y515</f>
        <v>0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  <c r="AJ510" t="e">
        <f>'RESUMEN TOTAL'!#REF!</f>
        <v>#REF!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>
        <f>'RESUMEN TOTAL'!L516</f>
        <v>0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>
        <f>'RESUMEN TOTAL'!R516</f>
        <v>0</v>
      </c>
      <c r="M511">
        <f>'RESUMEN TOTAL'!S516</f>
        <v>0</v>
      </c>
      <c r="N511" t="str">
        <f>'RESUMEN TOTAL'!T516</f>
        <v>APAGADO</v>
      </c>
      <c r="O511">
        <f>'RESUMEN TOTAL'!U516</f>
        <v>0</v>
      </c>
      <c r="P511">
        <f>'RESUMEN TOTAL'!V516</f>
        <v>0</v>
      </c>
      <c r="Q511">
        <f>'RESUMEN TOTAL'!W516</f>
        <v>0</v>
      </c>
      <c r="R511">
        <f>'RESUMEN TOTAL'!X516</f>
        <v>0</v>
      </c>
      <c r="S511">
        <f>'RESUMEN TOTAL'!Y516</f>
        <v>0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  <c r="AJ511" t="e">
        <f>'RESUMEN TOTAL'!#REF!</f>
        <v>#REF!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TOTAL'!L517</f>
        <v>0</v>
      </c>
      <c r="G512">
        <f>'RESUMEN TOTAL'!M517</f>
        <v>0</v>
      </c>
      <c r="H512" t="str">
        <f>'RESUMEN TOTAL'!N517</f>
        <v>APAGADO</v>
      </c>
      <c r="I512" t="str">
        <f>'RESUMEN TOTAL'!O517</f>
        <v>APAGADO</v>
      </c>
      <c r="J512" t="str">
        <f>'RESUMEN TOTAL'!P517</f>
        <v>APAGADO</v>
      </c>
      <c r="K512" t="str">
        <f>'RESUMEN TOTAL'!Q517</f>
        <v>APAGADO</v>
      </c>
      <c r="L512">
        <f>'RESUMEN TOTAL'!R517</f>
        <v>0</v>
      </c>
      <c r="M512">
        <f>'RESUMEN TOTAL'!S517</f>
        <v>0</v>
      </c>
      <c r="N512" t="str">
        <f>'RESUMEN TOTAL'!T517</f>
        <v>APAGADO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  <c r="AJ512" t="e">
        <f>'RESUMEN TOTAL'!#REF!</f>
        <v>#REF!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  <c r="AJ513" t="e">
        <f>'RESUMEN TOTAL'!#REF!</f>
        <v>#REF!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  <c r="AJ514" t="e">
        <f>'RESUMEN TOTAL'!#REF!</f>
        <v>#REF!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  <c r="AJ515" t="e">
        <f>'RESUMEN TOTAL'!#REF!</f>
        <v>#REF!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TOTAL'!L521</f>
        <v>0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>
        <f>'RESUMEN TOTAL'!P521</f>
        <v>0</v>
      </c>
      <c r="K516">
        <f>'RESUMEN TOTAL'!Q521</f>
        <v>0</v>
      </c>
      <c r="L516">
        <f>'RESUMEN TOTAL'!R521</f>
        <v>0</v>
      </c>
      <c r="M516">
        <f>'RESUMEN TOTAL'!S521</f>
        <v>0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  <c r="AJ516" t="e">
        <f>'RESUMEN TOTAL'!#REF!</f>
        <v>#REF!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>
        <f>'RESUMEN TOTAL'!L522</f>
        <v>0</v>
      </c>
      <c r="G517" t="str">
        <f>'RESUMEN TOTAL'!M522</f>
        <v>APAGADO</v>
      </c>
      <c r="H517">
        <f>'RESUMEN TOTAL'!N522</f>
        <v>0</v>
      </c>
      <c r="I517">
        <f>'RESUMEN TOTAL'!O522</f>
        <v>0</v>
      </c>
      <c r="J517" t="str">
        <f>'RESUMEN TOTAL'!P522</f>
        <v>APAGADO</v>
      </c>
      <c r="K517">
        <f>'RESUMEN TOTAL'!Q522</f>
        <v>0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>
        <f>'RESUMEN TOTAL'!U522</f>
        <v>0</v>
      </c>
      <c r="P517">
        <f>'RESUMEN TOTAL'!V522</f>
        <v>0</v>
      </c>
      <c r="Q517">
        <f>'RESUMEN TOTAL'!W522</f>
        <v>0</v>
      </c>
      <c r="R517">
        <f>'RESUMEN TOTAL'!X522</f>
        <v>0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  <c r="AJ517" t="e">
        <f>'RESUMEN TOTAL'!#REF!</f>
        <v>#REF!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TOTAL'!L523</f>
        <v>0</v>
      </c>
      <c r="G518">
        <f>'RESUMEN TOTAL'!M523</f>
        <v>0</v>
      </c>
      <c r="H518" t="str">
        <f>'RESUMEN TOTAL'!N523</f>
        <v>APAGADO</v>
      </c>
      <c r="I518" t="str">
        <f>'RESUMEN TOTAL'!O523</f>
        <v>APAGADO</v>
      </c>
      <c r="J518">
        <f>'RESUMEN TOTAL'!P523</f>
        <v>0</v>
      </c>
      <c r="K518" t="str">
        <f>'RESUMEN TOTAL'!Q523</f>
        <v>APAGADO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  <c r="AJ518" t="e">
        <f>'RESUMEN TOTAL'!#REF!</f>
        <v>#REF!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  <c r="AJ519" t="e">
        <f>'RESUMEN TOTAL'!#REF!</f>
        <v>#REF!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>
        <f>'RESUMEN TOTAL'!L525</f>
        <v>0</v>
      </c>
      <c r="G520" t="str">
        <f>'RESUMEN TOTAL'!M525</f>
        <v>APAGADO</v>
      </c>
      <c r="H520">
        <f>'RESUMEN TOTAL'!N525</f>
        <v>0</v>
      </c>
      <c r="I520">
        <f>'RESUMEN TOTAL'!O525</f>
        <v>0</v>
      </c>
      <c r="J520">
        <f>'RESUMEN TOTAL'!P525</f>
        <v>0</v>
      </c>
      <c r="K520">
        <f>'RESUMEN TOTAL'!Q525</f>
        <v>0</v>
      </c>
      <c r="L520">
        <f>'RESUMEN TOTAL'!R525</f>
        <v>0</v>
      </c>
      <c r="M520">
        <f>'RESUMEN TOTAL'!S525</f>
        <v>0</v>
      </c>
      <c r="N520">
        <f>'RESUMEN TOTAL'!T525</f>
        <v>0</v>
      </c>
      <c r="O520">
        <f>'RESUMEN TOTAL'!U525</f>
        <v>0</v>
      </c>
      <c r="P520">
        <f>'RESUMEN TOTAL'!V525</f>
        <v>0</v>
      </c>
      <c r="Q520">
        <f>'RESUMEN TOTAL'!W525</f>
        <v>0</v>
      </c>
      <c r="R520">
        <f>'RESUMEN TOTAL'!X525</f>
        <v>0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  <c r="AJ520" t="e">
        <f>'RESUMEN TOTAL'!#REF!</f>
        <v>#REF!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>
        <f>'RESUMEN TOTAL'!L526</f>
        <v>0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>
        <f>'RESUMEN TOTAL'!R526</f>
        <v>0</v>
      </c>
      <c r="M521">
        <f>'RESUMEN TOTAL'!S526</f>
        <v>0</v>
      </c>
      <c r="N521" t="str">
        <f>'RESUMEN TOTAL'!T526</f>
        <v>APAGADO</v>
      </c>
      <c r="O521">
        <f>'RESUMEN TOTAL'!U526</f>
        <v>0</v>
      </c>
      <c r="P521">
        <f>'RESUMEN TOTAL'!V526</f>
        <v>0</v>
      </c>
      <c r="Q521">
        <f>'RESUMEN TOTAL'!W526</f>
        <v>0</v>
      </c>
      <c r="R521">
        <f>'RESUMEN TOTAL'!X526</f>
        <v>0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  <c r="AJ521" t="e">
        <f>'RESUMEN TOTAL'!#REF!</f>
        <v>#REF!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TOTAL'!L527</f>
        <v>0</v>
      </c>
      <c r="G522">
        <f>'RESUMEN TOTAL'!M527</f>
        <v>0</v>
      </c>
      <c r="H522" t="str">
        <f>'RESUMEN TOTAL'!N527</f>
        <v>APAGADO</v>
      </c>
      <c r="I522" t="str">
        <f>'RESUMEN TOTAL'!O527</f>
        <v>APAGADO</v>
      </c>
      <c r="J522" t="str">
        <f>'RESUMEN TOTAL'!P527</f>
        <v>APAGADO</v>
      </c>
      <c r="K522" t="str">
        <f>'RESUMEN TOTAL'!Q527</f>
        <v>APAGADO</v>
      </c>
      <c r="L522">
        <f>'RESUMEN TOTAL'!R527</f>
        <v>0</v>
      </c>
      <c r="M522">
        <f>'RESUMEN TOTAL'!S527</f>
        <v>0</v>
      </c>
      <c r="N522" t="str">
        <f>'RESUMEN TOTAL'!T527</f>
        <v>APAGADO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  <c r="AJ522" t="e">
        <f>'RESUMEN TOTAL'!#REF!</f>
        <v>#REF!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  <c r="AJ523" t="e">
        <f>'RESUMEN TOTAL'!#REF!</f>
        <v>#REF!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>
        <f>'RESUMEN TOTAL'!L529</f>
        <v>0</v>
      </c>
      <c r="G524" t="str">
        <f>'RESUMEN TOTAL'!M529</f>
        <v>APAGADO</v>
      </c>
      <c r="H524">
        <f>'RESUMEN TOTAL'!N529</f>
        <v>0</v>
      </c>
      <c r="I524">
        <f>'RESUMEN TOTAL'!O529</f>
        <v>0</v>
      </c>
      <c r="J524">
        <f>'RESUMEN TOTAL'!P529</f>
        <v>0</v>
      </c>
      <c r="K524">
        <f>'RESUMEN TOTAL'!Q529</f>
        <v>0</v>
      </c>
      <c r="L524">
        <f>'RESUMEN TOTAL'!R529</f>
        <v>0</v>
      </c>
      <c r="M524">
        <f>'RESUMEN TOTAL'!S529</f>
        <v>0</v>
      </c>
      <c r="N524">
        <f>'RESUMEN TOTAL'!T529</f>
        <v>0</v>
      </c>
      <c r="O524">
        <f>'RESUMEN TOTAL'!U529</f>
        <v>0</v>
      </c>
      <c r="P524">
        <f>'RESUMEN TOTAL'!V529</f>
        <v>0</v>
      </c>
      <c r="Q524">
        <f>'RESUMEN TOTAL'!W529</f>
        <v>0</v>
      </c>
      <c r="R524">
        <f>'RESUMEN TOTAL'!X529</f>
        <v>0</v>
      </c>
      <c r="S524">
        <f>'RESUMEN TOTAL'!Y529</f>
        <v>0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  <c r="AJ524" t="e">
        <f>'RESUMEN TOTAL'!#REF!</f>
        <v>#REF!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>
        <f>'RESUMEN TOTAL'!L530</f>
        <v>0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>
        <f>'RESUMEN TOTAL'!R530</f>
        <v>0</v>
      </c>
      <c r="M525">
        <f>'RESUMEN TOTAL'!S530</f>
        <v>0</v>
      </c>
      <c r="N525" t="str">
        <f>'RESUMEN TOTAL'!T530</f>
        <v>APAGADO</v>
      </c>
      <c r="O525">
        <f>'RESUMEN TOTAL'!U530</f>
        <v>0</v>
      </c>
      <c r="P525">
        <f>'RESUMEN TOTAL'!V530</f>
        <v>0</v>
      </c>
      <c r="Q525">
        <f>'RESUMEN TOTAL'!W530</f>
        <v>0</v>
      </c>
      <c r="R525">
        <f>'RESUMEN TOTAL'!X530</f>
        <v>0</v>
      </c>
      <c r="S525">
        <f>'RESUMEN TOTAL'!Y530</f>
        <v>0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  <c r="AJ525" t="e">
        <f>'RESUMEN TOTAL'!#REF!</f>
        <v>#REF!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TOTAL'!L531</f>
        <v>0</v>
      </c>
      <c r="G526">
        <f>'RESUMEN TOTAL'!M531</f>
        <v>0</v>
      </c>
      <c r="H526" t="str">
        <f>'RESUMEN TOTAL'!N531</f>
        <v>APAGADO</v>
      </c>
      <c r="I526" t="str">
        <f>'RESUMEN TOTAL'!O531</f>
        <v>APAGADO</v>
      </c>
      <c r="J526" t="str">
        <f>'RESUMEN TOTAL'!P531</f>
        <v>APAGADO</v>
      </c>
      <c r="K526" t="str">
        <f>'RESUMEN TOTAL'!Q531</f>
        <v>APAGADO</v>
      </c>
      <c r="L526">
        <f>'RESUMEN TOTAL'!R531</f>
        <v>0</v>
      </c>
      <c r="M526">
        <f>'RESUMEN TOTAL'!S531</f>
        <v>0</v>
      </c>
      <c r="N526" t="str">
        <f>'RESUMEN TOTAL'!T531</f>
        <v>APAGADO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  <c r="AJ526" t="e">
        <f>'RESUMEN TOTAL'!#REF!</f>
        <v>#REF!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  <c r="AJ527" t="e">
        <f>'RESUMEN TOTAL'!#REF!</f>
        <v>#REF!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  <c r="AJ528" t="e">
        <f>'RESUMEN TOTAL'!#REF!</f>
        <v>#REF!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  <c r="AJ529" t="e">
        <f>'RESUMEN TOTAL'!#REF!</f>
        <v>#REF!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>
        <f>'RESUMEN TOTAL'!L535</f>
        <v>0</v>
      </c>
      <c r="G530">
        <f>'RESUMEN TOTAL'!M535</f>
        <v>0</v>
      </c>
      <c r="H530">
        <f>'RESUMEN TOTAL'!N535</f>
        <v>0</v>
      </c>
      <c r="I530">
        <f>'RESUMEN TOTAL'!O535</f>
        <v>0</v>
      </c>
      <c r="J530">
        <f>'RESUMEN TOTAL'!P535</f>
        <v>0</v>
      </c>
      <c r="K530">
        <f>'RESUMEN TOTAL'!Q535</f>
        <v>0</v>
      </c>
      <c r="L530">
        <f>'RESUMEN TOTAL'!R535</f>
        <v>0</v>
      </c>
      <c r="M530">
        <f>'RESUMEN TOTAL'!S535</f>
        <v>0</v>
      </c>
      <c r="N530">
        <f>'RESUMEN TOTAL'!T535</f>
        <v>0</v>
      </c>
      <c r="O530">
        <f>'RESUMEN TOTAL'!U535</f>
        <v>0</v>
      </c>
      <c r="P530">
        <f>'RESUMEN TOTAL'!V535</f>
        <v>0</v>
      </c>
      <c r="Q530">
        <f>'RESUMEN TOTAL'!W535</f>
        <v>0</v>
      </c>
      <c r="R530">
        <f>'RESUMEN TOTAL'!X535</f>
        <v>0</v>
      </c>
      <c r="S530">
        <f>'RESUMEN TOTAL'!Y535</f>
        <v>0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  <c r="AJ530" t="e">
        <f>'RESUMEN TOTAL'!#REF!</f>
        <v>#REF!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>
        <f>'RESUMEN TOTAL'!L536</f>
        <v>0</v>
      </c>
      <c r="G531">
        <f>'RESUMEN TOTAL'!M536</f>
        <v>0</v>
      </c>
      <c r="H531">
        <f>'RESUMEN TOTAL'!N536</f>
        <v>0</v>
      </c>
      <c r="I531">
        <f>'RESUMEN TOTAL'!O536</f>
        <v>0</v>
      </c>
      <c r="J531">
        <f>'RESUMEN TOTAL'!P536</f>
        <v>0</v>
      </c>
      <c r="K531">
        <f>'RESUMEN TOTAL'!Q536</f>
        <v>0</v>
      </c>
      <c r="L531">
        <f>'RESUMEN TOTAL'!R536</f>
        <v>0</v>
      </c>
      <c r="M531">
        <f>'RESUMEN TOTAL'!S536</f>
        <v>0</v>
      </c>
      <c r="N531">
        <f>'RESUMEN TOTAL'!T536</f>
        <v>0</v>
      </c>
      <c r="O531">
        <f>'RESUMEN TOTAL'!U536</f>
        <v>0</v>
      </c>
      <c r="P531">
        <f>'RESUMEN TOTAL'!V536</f>
        <v>0</v>
      </c>
      <c r="Q531">
        <f>'RESUMEN TOTAL'!W536</f>
        <v>0</v>
      </c>
      <c r="R531">
        <f>'RESUMEN TOTAL'!X536</f>
        <v>0</v>
      </c>
      <c r="S531">
        <f>'RESUMEN TOTAL'!Y536</f>
        <v>0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  <c r="AJ531" t="e">
        <f>'RESUMEN TOTAL'!#REF!</f>
        <v>#REF!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>
        <f>'RESUMEN TOTAL'!Q537</f>
        <v>0</v>
      </c>
      <c r="L532">
        <f>'RESUMEN TOTAL'!R537</f>
        <v>0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  <c r="AJ532" t="e">
        <f>'RESUMEN TOTAL'!#REF!</f>
        <v>#REF!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>
        <f>'RESUMEN TOTAL'!Q538</f>
        <v>0</v>
      </c>
      <c r="L533">
        <f>'RESUMEN TOTAL'!R538</f>
        <v>0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  <c r="AJ533" t="e">
        <f>'RESUMEN TOTAL'!#REF!</f>
        <v>#REF!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>
        <f>'RESUMEN TOTAL'!L539</f>
        <v>0</v>
      </c>
      <c r="G534" t="str">
        <f>'RESUMEN TOTAL'!M539</f>
        <v>APAGADO</v>
      </c>
      <c r="H534">
        <f>'RESUMEN TOTAL'!N539</f>
        <v>0</v>
      </c>
      <c r="I534">
        <f>'RESUMEN TOTAL'!O539</f>
        <v>0</v>
      </c>
      <c r="J534">
        <f>'RESUMEN TOTAL'!P539</f>
        <v>0</v>
      </c>
      <c r="K534">
        <f>'RESUMEN TOTAL'!Q539</f>
        <v>0</v>
      </c>
      <c r="L534">
        <f>'RESUMEN TOTAL'!R539</f>
        <v>0</v>
      </c>
      <c r="M534">
        <f>'RESUMEN TOTAL'!S539</f>
        <v>0</v>
      </c>
      <c r="N534">
        <f>'RESUMEN TOTAL'!T539</f>
        <v>0</v>
      </c>
      <c r="O534">
        <f>'RESUMEN TOTAL'!U539</f>
        <v>0</v>
      </c>
      <c r="P534">
        <f>'RESUMEN TOTAL'!V539</f>
        <v>0</v>
      </c>
      <c r="Q534">
        <f>'RESUMEN TOTAL'!W539</f>
        <v>0</v>
      </c>
      <c r="R534">
        <f>'RESUMEN TOTAL'!X539</f>
        <v>0</v>
      </c>
      <c r="S534">
        <f>'RESUMEN TOTAL'!Y539</f>
        <v>0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  <c r="AJ534" t="e">
        <f>'RESUMEN TOTAL'!#REF!</f>
        <v>#REF!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>
        <f>'RESUMEN TOTAL'!L540</f>
        <v>0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>
        <f>'RESUMEN TOTAL'!R540</f>
        <v>0</v>
      </c>
      <c r="M535">
        <f>'RESUMEN TOTAL'!S540</f>
        <v>0</v>
      </c>
      <c r="N535" t="str">
        <f>'RESUMEN TOTAL'!T540</f>
        <v>APAGADO</v>
      </c>
      <c r="O535">
        <f>'RESUMEN TOTAL'!U540</f>
        <v>0</v>
      </c>
      <c r="P535">
        <f>'RESUMEN TOTAL'!V540</f>
        <v>0</v>
      </c>
      <c r="Q535">
        <f>'RESUMEN TOTAL'!W540</f>
        <v>0</v>
      </c>
      <c r="R535">
        <f>'RESUMEN TOTAL'!X540</f>
        <v>0</v>
      </c>
      <c r="S535">
        <f>'RESUMEN TOTAL'!Y540</f>
        <v>0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  <c r="AJ535" t="e">
        <f>'RESUMEN TOTAL'!#REF!</f>
        <v>#REF!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TOTAL'!L541</f>
        <v>0</v>
      </c>
      <c r="G536">
        <f>'RESUMEN TOTAL'!M541</f>
        <v>0</v>
      </c>
      <c r="H536" t="str">
        <f>'RESUMEN TOTAL'!N541</f>
        <v>APAGADO</v>
      </c>
      <c r="I536" t="str">
        <f>'RESUMEN TOTAL'!O541</f>
        <v>APAGADO</v>
      </c>
      <c r="J536" t="str">
        <f>'RESUMEN TOTAL'!P541</f>
        <v>APAGADO</v>
      </c>
      <c r="K536" t="str">
        <f>'RESUMEN TOTAL'!Q541</f>
        <v>APAGADO</v>
      </c>
      <c r="L536">
        <f>'RESUMEN TOTAL'!R541</f>
        <v>0</v>
      </c>
      <c r="M536">
        <f>'RESUMEN TOTAL'!S541</f>
        <v>0</v>
      </c>
      <c r="N536" t="str">
        <f>'RESUMEN TOTAL'!T541</f>
        <v>APAGADO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  <c r="AJ536" t="e">
        <f>'RESUMEN TOTAL'!#REF!</f>
        <v>#REF!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>
        <f>'RESUMEN TOTAL'!Q542</f>
        <v>0</v>
      </c>
      <c r="L537">
        <f>'RESUMEN TOTAL'!R542</f>
        <v>0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  <c r="AJ537" t="e">
        <f>'RESUMEN TOTAL'!#REF!</f>
        <v>#REF!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TOTAL'!L543</f>
        <v>0</v>
      </c>
      <c r="G538" t="str">
        <f>'RESUMEN TOTAL'!M543</f>
        <v>APAGADO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>
        <f>'RESUMEN TOTAL'!Q543</f>
        <v>0</v>
      </c>
      <c r="L538">
        <f>'RESUMEN TOTAL'!R543</f>
        <v>0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  <c r="AJ538" t="e">
        <f>'RESUMEN TOTAL'!#REF!</f>
        <v>#REF!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TOTAL'!L544</f>
        <v>0</v>
      </c>
      <c r="G539" t="str">
        <f>'RESUMEN TOTAL'!M544</f>
        <v>APAGADO</v>
      </c>
      <c r="H539" t="str">
        <f>'RESUMEN TOTAL'!N544</f>
        <v>APAGADO</v>
      </c>
      <c r="I539" t="str">
        <f>'RESUMEN TOTAL'!O544</f>
        <v>APAGADO</v>
      </c>
      <c r="J539" t="str">
        <f>'RESUMEN TOTAL'!P544</f>
        <v>APAGADO</v>
      </c>
      <c r="K539" t="str">
        <f>'RESUMEN TOTAL'!Q544</f>
        <v>APAGADO</v>
      </c>
      <c r="L539">
        <f>'RESUMEN TOTAL'!R544</f>
        <v>0</v>
      </c>
      <c r="M539">
        <f>'RESUMEN TOTAL'!S544</f>
        <v>0</v>
      </c>
      <c r="N539" t="str">
        <f>'RESUMEN TOTAL'!T544</f>
        <v>APAGADO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TOTAL'!L545</f>
        <v>0</v>
      </c>
      <c r="G540">
        <f>'RESUMEN TOTAL'!M545</f>
        <v>0</v>
      </c>
      <c r="H540" t="str">
        <f>'RESUMEN TOTAL'!N545</f>
        <v>APAGADO</v>
      </c>
      <c r="I540" t="str">
        <f>'RESUMEN TOTAL'!O545</f>
        <v>APAGADO</v>
      </c>
      <c r="J540" t="str">
        <f>'RESUMEN TOTAL'!P545</f>
        <v>APAGADO</v>
      </c>
      <c r="K540" t="str">
        <f>'RESUMEN TOTAL'!Q545</f>
        <v>APAGADO</v>
      </c>
      <c r="L540">
        <f>'RESUMEN TOTAL'!R545</f>
        <v>0</v>
      </c>
      <c r="M540">
        <f>'RESUMEN TOTAL'!S545</f>
        <v>0</v>
      </c>
      <c r="N540" t="str">
        <f>'RESUMEN TOTAL'!T545</f>
        <v>APAGADO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  <c r="AJ540" t="e">
        <f>'RESUMEN TOTAL'!#REF!</f>
        <v>#REF!</v>
      </c>
    </row>
    <row r="541" spans="1:36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  <c r="AJ541" t="e">
        <f>'RESUMEN TOTAL'!#REF!</f>
        <v>#REF!</v>
      </c>
    </row>
    <row r="542" spans="1:36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  <c r="AJ542" t="e">
        <f>'RESUMEN TOTAL'!#REF!</f>
        <v>#REF!</v>
      </c>
    </row>
    <row r="543" spans="1:36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  <c r="AJ543" t="e">
        <f>'RESUMEN TOTAL'!#REF!</f>
        <v>#REF!</v>
      </c>
    </row>
    <row r="544" spans="1:36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  <c r="AJ544" t="e">
        <f>'RESUMEN TOTAL'!#REF!</f>
        <v>#REF!</v>
      </c>
    </row>
    <row r="545" spans="1:36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  <c r="AJ545" t="e">
        <f>'RESUMEN TOTAL'!#REF!</f>
        <v>#REF!</v>
      </c>
    </row>
    <row r="546" spans="1:36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  <c r="AJ546" t="e">
        <f>'RESUMEN TOTAL'!#REF!</f>
        <v>#REF!</v>
      </c>
    </row>
    <row r="547" spans="1:36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  <c r="AJ547" t="e">
        <f>'RESUMEN TOTAL'!#REF!</f>
        <v>#REF!</v>
      </c>
    </row>
    <row r="548" spans="1:36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  <c r="AJ548" t="e">
        <f>'RESUMEN TOTAL'!#REF!</f>
        <v>#REF!</v>
      </c>
    </row>
    <row r="549" spans="1:36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  <c r="AJ549" t="e">
        <f>'RESUMEN TOTAL'!#REF!</f>
        <v>#REF!</v>
      </c>
    </row>
    <row r="550" spans="1:36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  <c r="AJ550" t="e">
        <f>'RESUMEN TOTAL'!#REF!</f>
        <v>#REF!</v>
      </c>
    </row>
    <row r="551" spans="1:36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  <c r="AJ551" t="e">
        <f>'RESUMEN TOTAL'!#REF!</f>
        <v>#REF!</v>
      </c>
    </row>
    <row r="552" spans="1:36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  <c r="AJ552" t="e">
        <f>'RESUMEN TOTAL'!#REF!</f>
        <v>#REF!</v>
      </c>
    </row>
    <row r="553" spans="1:36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  <c r="AJ553" t="e">
        <f>'RESUMEN TOTAL'!#REF!</f>
        <v>#REF!</v>
      </c>
    </row>
    <row r="554" spans="1:36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  <c r="AJ554" t="e">
        <f>'RESUMEN TOTAL'!#REF!</f>
        <v>#REF!</v>
      </c>
    </row>
    <row r="555" spans="1:36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  <c r="AJ555" t="e">
        <f>'RESUMEN TOTAL'!#REF!</f>
        <v>#REF!</v>
      </c>
    </row>
    <row r="556" spans="1:36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  <c r="AJ556" t="e">
        <f>'RESUMEN TOTAL'!#REF!</f>
        <v>#REF!</v>
      </c>
    </row>
    <row r="557" spans="1:36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  <c r="AJ557" t="e">
        <f>'RESUMEN TOTAL'!#REF!</f>
        <v>#REF!</v>
      </c>
    </row>
    <row r="558" spans="1:36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  <c r="AJ558" t="e">
        <f>'RESUMEN TOTAL'!#REF!</f>
        <v>#REF!</v>
      </c>
    </row>
    <row r="559" spans="1:36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  <c r="AJ559" t="e">
        <f>'RESUMEN TOTAL'!#REF!</f>
        <v>#REF!</v>
      </c>
    </row>
    <row r="560" spans="1:36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  <c r="AJ560" t="e">
        <f>'RESUMEN TOTAL'!#REF!</f>
        <v>#REF!</v>
      </c>
    </row>
    <row r="561" spans="1:36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  <c r="AJ561" t="e">
        <f>'RESUMEN TOTAL'!#REF!</f>
        <v>#REF!</v>
      </c>
    </row>
    <row r="562" spans="1:36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  <c r="AJ562" t="e">
        <f>'RESUMEN TOTAL'!#REF!</f>
        <v>#REF!</v>
      </c>
    </row>
    <row r="563" spans="1:36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  <c r="AJ563" t="e">
        <f>'RESUMEN TOTAL'!#REF!</f>
        <v>#REF!</v>
      </c>
    </row>
    <row r="564" spans="1:36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  <c r="AJ564" t="e">
        <f>'RESUMEN TOTAL'!#REF!</f>
        <v>#REF!</v>
      </c>
    </row>
    <row r="565" spans="1:36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  <c r="AJ565" t="e">
        <f>'RESUMEN TOTAL'!#REF!</f>
        <v>#REF!</v>
      </c>
    </row>
    <row r="566" spans="1:36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  <c r="AJ566" t="e">
        <f>'RESUMEN TOTAL'!#REF!</f>
        <v>#REF!</v>
      </c>
    </row>
    <row r="567" spans="1:36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  <c r="AJ567" t="e">
        <f>'RESUMEN TOTAL'!#REF!</f>
        <v>#REF!</v>
      </c>
    </row>
    <row r="568" spans="1:36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  <c r="AJ568" t="e">
        <f>'RESUMEN TOTAL'!#REF!</f>
        <v>#REF!</v>
      </c>
    </row>
    <row r="569" spans="1:36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  <c r="AJ569" t="e">
        <f>'RESUMEN TOTAL'!#REF!</f>
        <v>#REF!</v>
      </c>
    </row>
    <row r="570" spans="1:36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  <c r="AJ570" t="e">
        <f>'RESUMEN TOTAL'!#REF!</f>
        <v>#REF!</v>
      </c>
    </row>
    <row r="571" spans="1:36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  <c r="AJ571" t="e">
        <f>'RESUMEN TOTAL'!#REF!</f>
        <v>#REF!</v>
      </c>
    </row>
    <row r="572" spans="1:36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  <c r="AJ572" t="e">
        <f>'RESUMEN TOTAL'!#REF!</f>
        <v>#REF!</v>
      </c>
    </row>
    <row r="573" spans="1:36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  <c r="AJ573" t="e">
        <f>'RESUMEN TOTAL'!#REF!</f>
        <v>#REF!</v>
      </c>
    </row>
    <row r="574" spans="1:36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  <c r="AJ574" t="e">
        <f>'RESUMEN TOTAL'!#REF!</f>
        <v>#REF!</v>
      </c>
    </row>
    <row r="575" spans="1:36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  <c r="AJ575" t="e">
        <f>'RESUMEN TOTAL'!#REF!</f>
        <v>#REF!</v>
      </c>
    </row>
    <row r="576" spans="1:36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  <c r="AJ576" t="e">
        <f>'RESUMEN TOTAL'!#REF!</f>
        <v>#REF!</v>
      </c>
    </row>
    <row r="577" spans="1:36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  <c r="AJ577" t="e">
        <f>'RESUMEN TOTAL'!#REF!</f>
        <v>#REF!</v>
      </c>
    </row>
    <row r="578" spans="1:36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  <c r="AJ578" t="e">
        <f>'RESUMEN TOTAL'!#REF!</f>
        <v>#REF!</v>
      </c>
    </row>
    <row r="579" spans="1:36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  <c r="AJ579" t="e">
        <f>'RESUMEN TOTAL'!#REF!</f>
        <v>#REF!</v>
      </c>
    </row>
    <row r="580" spans="1:36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  <c r="AJ580" t="e">
        <f>'RESUMEN TOTAL'!#REF!</f>
        <v>#REF!</v>
      </c>
    </row>
    <row r="581" spans="1:36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  <c r="AJ581" t="e">
        <f>'RESUMEN TOTAL'!#REF!</f>
        <v>#REF!</v>
      </c>
    </row>
    <row r="582" spans="1:36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  <c r="AJ582" t="e">
        <f>'RESUMEN TOTAL'!#REF!</f>
        <v>#REF!</v>
      </c>
    </row>
    <row r="583" spans="1:36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  <c r="AJ583" t="e">
        <f>'RESUMEN TOTAL'!#REF!</f>
        <v>#REF!</v>
      </c>
    </row>
    <row r="584" spans="1:36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  <c r="AJ584" t="e">
        <f>'RESUMEN TOTAL'!#REF!</f>
        <v>#REF!</v>
      </c>
    </row>
    <row r="585" spans="1:36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  <c r="AJ585" t="e">
        <f>'RESUMEN TOTAL'!#REF!</f>
        <v>#REF!</v>
      </c>
    </row>
    <row r="586" spans="1:36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  <c r="AJ586" t="e">
        <f>'RESUMEN TOTAL'!#REF!</f>
        <v>#REF!</v>
      </c>
    </row>
    <row r="587" spans="1:36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  <c r="AJ587" t="e">
        <f>'RESUMEN TOTAL'!#REF!</f>
        <v>#REF!</v>
      </c>
    </row>
    <row r="588" spans="1:36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  <c r="AJ588" t="e">
        <f>'RESUMEN TOTAL'!#REF!</f>
        <v>#REF!</v>
      </c>
    </row>
    <row r="589" spans="1:36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  <c r="AJ589" t="e">
        <f>'RESUMEN TOTAL'!#REF!</f>
        <v>#REF!</v>
      </c>
    </row>
    <row r="590" spans="1:36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  <c r="AJ590" t="e">
        <f>'RESUMEN TOTAL'!#REF!</f>
        <v>#REF!</v>
      </c>
    </row>
    <row r="591" spans="1:36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  <c r="AJ591" t="e">
        <f>'RESUMEN TOTAL'!#REF!</f>
        <v>#REF!</v>
      </c>
    </row>
    <row r="592" spans="1:36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  <c r="AJ592" t="e">
        <f>'RESUMEN TOTAL'!#REF!</f>
        <v>#REF!</v>
      </c>
    </row>
    <row r="593" spans="1:36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  <c r="AJ593" t="e">
        <f>'RESUMEN TOTAL'!#REF!</f>
        <v>#REF!</v>
      </c>
    </row>
    <row r="594" spans="1:36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  <c r="AJ594" t="e">
        <f>'RESUMEN TOTAL'!#REF!</f>
        <v>#REF!</v>
      </c>
    </row>
    <row r="595" spans="1:36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  <c r="AJ595" t="e">
        <f>'RESUMEN TOTAL'!#REF!</f>
        <v>#REF!</v>
      </c>
    </row>
    <row r="596" spans="1:36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  <c r="AJ596" t="e">
        <f>'RESUMEN TOTAL'!#REF!</f>
        <v>#REF!</v>
      </c>
    </row>
    <row r="597" spans="1:36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  <c r="AJ597" t="e">
        <f>'RESUMEN TOTAL'!#REF!</f>
        <v>#REF!</v>
      </c>
    </row>
    <row r="598" spans="1:36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  <c r="AJ598" t="e">
        <f>'RESUMEN TOTAL'!#REF!</f>
        <v>#REF!</v>
      </c>
    </row>
    <row r="599" spans="1:36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  <c r="AJ599" t="e">
        <f>'RESUMEN TOTAL'!#REF!</f>
        <v>#REF!</v>
      </c>
    </row>
    <row r="600" spans="1:36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  <c r="AJ600" t="e">
        <f>'RESUMEN TOTAL'!#REF!</f>
        <v>#REF!</v>
      </c>
    </row>
    <row r="601" spans="1:36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  <c r="AJ601" t="e">
        <f>'RESUMEN TOTAL'!#REF!</f>
        <v>#REF!</v>
      </c>
    </row>
    <row r="602" spans="1:36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  <c r="AJ602" t="e">
        <f>'RESUMEN TOTAL'!#REF!</f>
        <v>#REF!</v>
      </c>
    </row>
    <row r="603" spans="1:36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  <c r="AJ603" t="e">
        <f>'RESUMEN TOTAL'!#REF!</f>
        <v>#REF!</v>
      </c>
    </row>
    <row r="604" spans="1:36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  <c r="AJ604" t="e">
        <f>'RESUMEN TOTAL'!#REF!</f>
        <v>#REF!</v>
      </c>
    </row>
    <row r="605" spans="1:36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  <c r="AJ605" t="e">
        <f>'RESUMEN TOTAL'!#REF!</f>
        <v>#REF!</v>
      </c>
    </row>
    <row r="606" spans="1:36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  <c r="AJ606" t="e">
        <f>'RESUMEN TOTAL'!#REF!</f>
        <v>#REF!</v>
      </c>
    </row>
    <row r="607" spans="1:36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  <c r="AJ607" t="e">
        <f>'RESUMEN TOTAL'!#REF!</f>
        <v>#REF!</v>
      </c>
    </row>
    <row r="608" spans="1:36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  <c r="AJ608" t="e">
        <f>'RESUMEN TOTAL'!#REF!</f>
        <v>#REF!</v>
      </c>
    </row>
    <row r="609" spans="1:36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  <c r="AJ609" t="e">
        <f>'RESUMEN TOTAL'!#REF!</f>
        <v>#REF!</v>
      </c>
    </row>
    <row r="610" spans="1:36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  <c r="AJ610" t="e">
        <f>'RESUMEN TOTAL'!#REF!</f>
        <v>#REF!</v>
      </c>
    </row>
    <row r="611" spans="1:36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  <c r="AJ611" t="e">
        <f>'RESUMEN TOTAL'!#REF!</f>
        <v>#REF!</v>
      </c>
    </row>
    <row r="612" spans="1:36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  <c r="AJ612" t="e">
        <f>'RESUMEN TOTAL'!#REF!</f>
        <v>#REF!</v>
      </c>
    </row>
    <row r="613" spans="1:36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  <c r="AJ613" t="e">
        <f>'RESUMEN TOTAL'!#REF!</f>
        <v>#REF!</v>
      </c>
    </row>
    <row r="614" spans="1:36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  <c r="AJ614" t="e">
        <f>'RESUMEN TOTAL'!#REF!</f>
        <v>#REF!</v>
      </c>
    </row>
    <row r="615" spans="1:36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  <c r="AJ615" t="e">
        <f>'RESUMEN TOTAL'!#REF!</f>
        <v>#REF!</v>
      </c>
    </row>
    <row r="616" spans="1:36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  <c r="AJ616" t="e">
        <f>'RESUMEN TOTAL'!#REF!</f>
        <v>#REF!</v>
      </c>
    </row>
    <row r="617" spans="1:36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  <c r="AJ617" t="e">
        <f>'RESUMEN TOTAL'!#REF!</f>
        <v>#REF!</v>
      </c>
    </row>
    <row r="618" spans="1:36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  <c r="AJ618" t="e">
        <f>'RESUMEN TOTAL'!#REF!</f>
        <v>#REF!</v>
      </c>
    </row>
    <row r="619" spans="1:36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  <c r="AJ619" t="e">
        <f>'RESUMEN TOTAL'!#REF!</f>
        <v>#REF!</v>
      </c>
    </row>
    <row r="620" spans="1:36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  <c r="AJ620" t="e">
        <f>'RESUMEN TOTAL'!#REF!</f>
        <v>#REF!</v>
      </c>
    </row>
    <row r="621" spans="1:36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  <c r="AJ621" t="e">
        <f>'RESUMEN TOTAL'!#REF!</f>
        <v>#REF!</v>
      </c>
    </row>
    <row r="622" spans="1:36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  <c r="AJ622" t="e">
        <f>'RESUMEN TOTAL'!#REF!</f>
        <v>#REF!</v>
      </c>
    </row>
    <row r="623" spans="1:36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  <c r="AJ623" t="e">
        <f>'RESUMEN TOTAL'!#REF!</f>
        <v>#REF!</v>
      </c>
    </row>
    <row r="624" spans="1:36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  <c r="AJ624" t="e">
        <f>'RESUMEN TOTAL'!#REF!</f>
        <v>#REF!</v>
      </c>
    </row>
    <row r="625" spans="1:36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  <c r="AJ625" t="e">
        <f>'RESUMEN TOTAL'!#REF!</f>
        <v>#REF!</v>
      </c>
    </row>
    <row r="626" spans="1:36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  <c r="AJ626" t="e">
        <f>'RESUMEN TOTAL'!#REF!</f>
        <v>#REF!</v>
      </c>
    </row>
    <row r="627" spans="1:36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  <c r="AJ627" t="e">
        <f>'RESUMEN TOTAL'!#REF!</f>
        <v>#REF!</v>
      </c>
    </row>
    <row r="628" spans="1:36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  <c r="AJ628" t="e">
        <f>'RESUMEN TOTAL'!#REF!</f>
        <v>#REF!</v>
      </c>
    </row>
    <row r="629" spans="1:36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  <c r="AJ629" t="e">
        <f>'RESUMEN TOTAL'!#REF!</f>
        <v>#REF!</v>
      </c>
    </row>
    <row r="630" spans="1:36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  <c r="AJ630" t="e">
        <f>'RESUMEN TOTAL'!#REF!</f>
        <v>#REF!</v>
      </c>
    </row>
    <row r="631" spans="1:36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  <c r="AJ631" t="e">
        <f>'RESUMEN TOTAL'!#REF!</f>
        <v>#REF!</v>
      </c>
    </row>
    <row r="632" spans="1:36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  <c r="AJ632" t="e">
        <f>'RESUMEN TOTAL'!#REF!</f>
        <v>#REF!</v>
      </c>
    </row>
    <row r="633" spans="1:36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  <c r="AJ633" t="e">
        <f>'RESUMEN TOTAL'!#REF!</f>
        <v>#REF!</v>
      </c>
    </row>
    <row r="634" spans="1:36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  <c r="AJ634" t="e">
        <f>'RESUMEN TOTAL'!#REF!</f>
        <v>#REF!</v>
      </c>
    </row>
    <row r="635" spans="1:36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  <c r="AJ635" t="e">
        <f>'RESUMEN TOTAL'!#REF!</f>
        <v>#REF!</v>
      </c>
    </row>
    <row r="636" spans="1:36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  <c r="AJ636" t="e">
        <f>'RESUMEN TOTAL'!#REF!</f>
        <v>#REF!</v>
      </c>
    </row>
    <row r="637" spans="1:36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  <c r="AJ637" t="e">
        <f>'RESUMEN TOTAL'!#REF!</f>
        <v>#REF!</v>
      </c>
    </row>
    <row r="638" spans="1:36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0</v>
      </c>
      <c r="M1" s="18">
        <f t="shared" si="0"/>
        <v>0</v>
      </c>
      <c r="N1" s="18">
        <f t="shared" si="0"/>
        <v>46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>
        <f>ESTADISTICA!L59</f>
        <v>0</v>
      </c>
      <c r="M60">
        <f>ESTADISTICA!M59</f>
        <v>0</v>
      </c>
      <c r="N60" t="str">
        <f>ESTADISTICA!N59</f>
        <v>APAGADO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>
        <f>ESTADISTICA!L82</f>
        <v>0</v>
      </c>
      <c r="M83">
        <f>ESTADISTICA!M82</f>
        <v>0</v>
      </c>
      <c r="N83" t="str">
        <f>ESTADISTICA!N82</f>
        <v>APAGADO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>
        <f>ESTADISTICA!M104</f>
        <v>0</v>
      </c>
      <c r="N105" t="str">
        <f>ESTADISTICA!N104</f>
        <v>APAGADO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 t="str">
        <f>ESTADISTICA!N111</f>
        <v>APAGADO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>
        <f>ESTADISTICA!L113</f>
        <v>0</v>
      </c>
      <c r="M114">
        <f>ESTADISTICA!M113</f>
        <v>0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>
        <f>ESTADISTICA!L121</f>
        <v>0</v>
      </c>
      <c r="M122">
        <f>ESTADISTICA!M121</f>
        <v>0</v>
      </c>
      <c r="N122" t="str">
        <f>ESTADISTICA!N121</f>
        <v>APAGADO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 t="str">
        <f>ESTADISTICA!N122</f>
        <v>APAGADO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1595</v>
      </c>
      <c r="C125" t="s">
        <v>1596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 t="str">
        <f>ESTADISTICA!N164</f>
        <v>APAGADO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>
        <f>ESTADISTICA!L175</f>
        <v>0</v>
      </c>
      <c r="M177">
        <f>ESTADISTICA!M175</f>
        <v>0</v>
      </c>
      <c r="N177" t="str">
        <f>ESTADISTICA!N175</f>
        <v>APAGADO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 t="str">
        <f>ESTADISTICA!N176</f>
        <v>APAGADO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>
        <f>ESTADISTICA!L177</f>
        <v>0</v>
      </c>
      <c r="M179">
        <f>ESTADISTICA!M177</f>
        <v>0</v>
      </c>
      <c r="N179" t="str">
        <f>ESTADISTICA!N177</f>
        <v>APAGADO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 t="str">
        <f>ESTADISTICA!N201</f>
        <v>APAGADO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 t="str">
        <f>ESTADISTICA!N224</f>
        <v>APAGADO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>
        <f>ESTADISTICA!L226</f>
        <v>0</v>
      </c>
      <c r="M227">
        <f>ESTADISTICA!M226</f>
        <v>0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>
        <f>ESTADISTICA!L227</f>
        <v>0</v>
      </c>
      <c r="M228">
        <f>ESTADISTICA!M227</f>
        <v>0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>
        <f>ESTADISTICA!L228</f>
        <v>0</v>
      </c>
      <c r="M229">
        <f>ESTADISTICA!M228</f>
        <v>0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>
        <f>ESTADISTICA!L229</f>
        <v>0</v>
      </c>
      <c r="M230">
        <f>ESTADISTICA!M229</f>
        <v>0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>
        <f>ESTADISTICA!L230</f>
        <v>0</v>
      </c>
      <c r="M231">
        <f>ESTADISTICA!M230</f>
        <v>0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>
        <f>ESTADISTICA!L234</f>
        <v>0</v>
      </c>
      <c r="M235">
        <f>ESTADISTICA!M234</f>
        <v>0</v>
      </c>
      <c r="N235" t="str">
        <f>ESTADISTICA!N234</f>
        <v>APAGADO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>
        <f>ESTADISTICA!L237</f>
        <v>0</v>
      </c>
      <c r="M238">
        <f>ESTADISTICA!M237</f>
        <v>0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>
        <f>ESTADISTICA!L238</f>
        <v>0</v>
      </c>
      <c r="M239">
        <f>ESTADISTICA!M238</f>
        <v>0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>
        <f>ESTADISTICA!L239</f>
        <v>0</v>
      </c>
      <c r="M240">
        <f>ESTADISTICA!M239</f>
        <v>0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 t="str">
        <f>ESTADISTICA!N248</f>
        <v>APAGADO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>
        <f>ESTADISTICA!L293</f>
        <v>0</v>
      </c>
      <c r="M294">
        <f>ESTADISTICA!M293</f>
        <v>0</v>
      </c>
      <c r="N294" t="str">
        <f>ESTADISTICA!N293</f>
        <v>APAGADO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 t="str">
        <f>ESTADISTICA!N315</f>
        <v>APAGADO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 t="str">
        <f>ESTADISTICA!N335</f>
        <v>APAGADO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 t="str">
        <f>ESTADISTICA!N336</f>
        <v>APAGADO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 t="str">
        <f>ESTADISTICA!N337</f>
        <v>APAGADO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 t="str">
        <f>ESTADISTICA!N338</f>
        <v>APAGADO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>
        <f>ESTADISTICA!L376</f>
        <v>0</v>
      </c>
      <c r="M377">
        <f>ESTADISTICA!M376</f>
        <v>0</v>
      </c>
      <c r="N377" t="str">
        <f>ESTADISTICA!N376</f>
        <v>APAGADO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>
        <f>ESTADISTICA!L404</f>
        <v>0</v>
      </c>
      <c r="M405">
        <f>ESTADISTICA!M404</f>
        <v>0</v>
      </c>
      <c r="N405" t="str">
        <f>ESTADISTICA!N404</f>
        <v>APAGADO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 t="str">
        <f>ESTADISTICA!N417</f>
        <v>APAGADO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>
        <f>ESTADISTICA!L427</f>
        <v>0</v>
      </c>
      <c r="M428">
        <f>ESTADISTICA!M427</f>
        <v>0</v>
      </c>
      <c r="N428" t="str">
        <f>ESTADISTICA!N427</f>
        <v>APAGADO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>
        <f>ESTADISTICA!L442</f>
        <v>0</v>
      </c>
      <c r="M443">
        <f>ESTADISTICA!M442</f>
        <v>0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>
        <f>ESTADISTICA!L443</f>
        <v>0</v>
      </c>
      <c r="M444">
        <f>ESTADISTICA!M443</f>
        <v>0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>
        <f>ESTADISTICA!L444</f>
        <v>0</v>
      </c>
      <c r="M445">
        <f>ESTADISTICA!M444</f>
        <v>0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>
        <f>ESTADISTICA!L445</f>
        <v>0</v>
      </c>
      <c r="M446">
        <f>ESTADISTICA!M445</f>
        <v>0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>
        <f>ESTADISTICA!L446</f>
        <v>0</v>
      </c>
      <c r="M447">
        <f>ESTADISTICA!M446</f>
        <v>0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>
        <f>ESTADISTICA!L447</f>
        <v>0</v>
      </c>
      <c r="M448">
        <f>ESTADISTICA!M447</f>
        <v>0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>
        <f>ESTADISTICA!L448</f>
        <v>0</v>
      </c>
      <c r="M449">
        <f>ESTADISTICA!M448</f>
        <v>0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>
        <f>ESTADISTICA!L463</f>
        <v>0</v>
      </c>
      <c r="M464">
        <f>ESTADISTICA!M463</f>
        <v>0</v>
      </c>
      <c r="N464" t="str">
        <f>ESTADISTICA!N463</f>
        <v>APAGADO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>
        <f>ESTADISTICA!L464</f>
        <v>0</v>
      </c>
      <c r="M465">
        <f>ESTADISTICA!M464</f>
        <v>0</v>
      </c>
      <c r="N465" t="str">
        <f>ESTADISTICA!N464</f>
        <v>APAGADO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>
        <f>ESTADISTICA!L465</f>
        <v>0</v>
      </c>
      <c r="M466">
        <f>ESTADISTICA!M465</f>
        <v>0</v>
      </c>
      <c r="N466" t="str">
        <f>ESTADISTICA!N465</f>
        <v>APAGADO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>
        <f>ESTADISTICA!L473</f>
        <v>0</v>
      </c>
      <c r="M474">
        <f>ESTADISTICA!M473</f>
        <v>0</v>
      </c>
      <c r="N474" t="str">
        <f>ESTADISTICA!N473</f>
        <v>APAGADO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>
        <f>ESTADISTICA!L474</f>
        <v>0</v>
      </c>
      <c r="M475">
        <f>ESTADISTICA!M474</f>
        <v>0</v>
      </c>
      <c r="N475" t="str">
        <f>ESTADISTICA!N474</f>
        <v>APAGADO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>
        <f>ESTADISTICA!L477</f>
        <v>0</v>
      </c>
      <c r="M478">
        <f>ESTADISTICA!M477</f>
        <v>0</v>
      </c>
      <c r="N478" t="str">
        <f>ESTADISTICA!N477</f>
        <v>APAGADO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>
        <f>ESTADISTICA!L478</f>
        <v>0</v>
      </c>
      <c r="M479">
        <f>ESTADISTICA!M478</f>
        <v>0</v>
      </c>
      <c r="N479" t="str">
        <f>ESTADISTICA!N478</f>
        <v>APAGADO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>
        <f>ESTADISTICA!L481</f>
        <v>0</v>
      </c>
      <c r="M482">
        <f>ESTADISTICA!M481</f>
        <v>0</v>
      </c>
      <c r="N482" t="str">
        <f>ESTADISTICA!N481</f>
        <v>APAGADO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>
        <f>ESTADISTICA!L482</f>
        <v>0</v>
      </c>
      <c r="M483">
        <f>ESTADISTICA!M482</f>
        <v>0</v>
      </c>
      <c r="N483" t="str">
        <f>ESTADISTICA!N482</f>
        <v>APAGADO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>
        <f>ESTADISTICA!L485</f>
        <v>0</v>
      </c>
      <c r="M486">
        <f>ESTADISTICA!M485</f>
        <v>0</v>
      </c>
      <c r="N486" t="str">
        <f>ESTADISTICA!N485</f>
        <v>APAGADO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>
        <f>ESTADISTICA!L486</f>
        <v>0</v>
      </c>
      <c r="M487">
        <f>ESTADISTICA!M486</f>
        <v>0</v>
      </c>
      <c r="N487" t="str">
        <f>ESTADISTICA!N486</f>
        <v>APAGADO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>
        <f>ESTADISTICA!L487</f>
        <v>0</v>
      </c>
      <c r="M488">
        <f>ESTADISTICA!M487</f>
        <v>0</v>
      </c>
      <c r="N488" t="str">
        <f>ESTADISTICA!N487</f>
        <v>APAGADO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>
        <f>ESTADISTICA!L488</f>
        <v>0</v>
      </c>
      <c r="M489">
        <f>ESTADISTICA!M488</f>
        <v>0</v>
      </c>
      <c r="N489" t="str">
        <f>ESTADISTICA!N488</f>
        <v>APAGADO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>
        <f>ESTADISTICA!L495</f>
        <v>0</v>
      </c>
      <c r="M496">
        <f>ESTADISTICA!M495</f>
        <v>0</v>
      </c>
      <c r="N496" t="str">
        <f>ESTADISTICA!N495</f>
        <v>APAGADO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 t="str">
        <f>ESTADISTICA!N496</f>
        <v>APAGADO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>
        <f>ESTADISTICA!L497</f>
        <v>0</v>
      </c>
      <c r="M498">
        <f>ESTADISTICA!M497</f>
        <v>0</v>
      </c>
      <c r="N498" t="str">
        <f>ESTADISTICA!N497</f>
        <v>APAGADO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>
        <f>ESTADISTICA!L498</f>
        <v>0</v>
      </c>
      <c r="M499">
        <f>ESTADISTICA!M498</f>
        <v>0</v>
      </c>
      <c r="N499" t="str">
        <f>ESTADISTICA!N498</f>
        <v>APAGADO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>
        <f>ESTADISTICA!L499</f>
        <v>0</v>
      </c>
      <c r="M500">
        <f>ESTADISTICA!M499</f>
        <v>0</v>
      </c>
      <c r="N500" t="str">
        <f>ESTADISTICA!N499</f>
        <v>APAGADO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>
        <f>ESTADISTICA!L500</f>
        <v>0</v>
      </c>
      <c r="M501">
        <f>ESTADISTICA!M500</f>
        <v>0</v>
      </c>
      <c r="N501" t="str">
        <f>ESTADISTICA!N500</f>
        <v>APAGADO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>
        <f>ESTADISTICA!L503</f>
        <v>0</v>
      </c>
      <c r="M504">
        <f>ESTADISTICA!M503</f>
        <v>0</v>
      </c>
      <c r="N504" t="str">
        <f>ESTADISTICA!N503</f>
        <v>APAGADO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>
        <f>ESTADISTICA!L509</f>
        <v>0</v>
      </c>
      <c r="M510">
        <f>ESTADISTICA!M509</f>
        <v>0</v>
      </c>
      <c r="N510" t="str">
        <f>ESTADISTICA!N509</f>
        <v>APAGADO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>
        <f>ESTADISTICA!L510</f>
        <v>0</v>
      </c>
      <c r="M511">
        <f>ESTADISTICA!M510</f>
        <v>0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>
        <f>ESTADISTICA!L511</f>
        <v>0</v>
      </c>
      <c r="M512">
        <f>ESTADISTICA!M511</f>
        <v>0</v>
      </c>
      <c r="N512" t="str">
        <f>ESTADISTICA!N511</f>
        <v>APAGADO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>
        <f>ESTADISTICA!L512</f>
        <v>0</v>
      </c>
      <c r="M513">
        <f>ESTADISTICA!M512</f>
        <v>0</v>
      </c>
      <c r="N513" t="str">
        <f>ESTADISTICA!N512</f>
        <v>APAGADO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>
        <f>ESTADISTICA!L521</f>
        <v>0</v>
      </c>
      <c r="M522">
        <f>ESTADISTICA!M521</f>
        <v>0</v>
      </c>
      <c r="N522" t="str">
        <f>ESTADISTICA!N521</f>
        <v>APAGADO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>
        <f>ESTADISTICA!L522</f>
        <v>0</v>
      </c>
      <c r="M523">
        <f>ESTADISTICA!M522</f>
        <v>0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>
        <f>ESTADISTICA!L525</f>
        <v>0</v>
      </c>
      <c r="M526">
        <f>ESTADISTICA!M525</f>
        <v>0</v>
      </c>
      <c r="N526" t="str">
        <f>ESTADISTICA!N525</f>
        <v>APAGADO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>
        <f>ESTADISTICA!L526</f>
        <v>0</v>
      </c>
      <c r="M527">
        <f>ESTADISTICA!M526</f>
        <v>0</v>
      </c>
      <c r="N527" t="str">
        <f>ESTADISTICA!N526</f>
        <v>APAGADO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>
        <f>ESTADISTICA!L535</f>
        <v>0</v>
      </c>
      <c r="M536">
        <f>ESTADISTICA!M535</f>
        <v>0</v>
      </c>
      <c r="N536" t="str">
        <f>ESTADISTICA!N535</f>
        <v>APAGADO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>
        <f>ESTADISTICA!L536</f>
        <v>0</v>
      </c>
      <c r="M537">
        <f>ESTADISTICA!M536</f>
        <v>0</v>
      </c>
      <c r="N537" t="str">
        <f>ESTADISTICA!N536</f>
        <v>APAGADO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1599</v>
      </c>
      <c r="C539" t="s">
        <v>1601</v>
      </c>
      <c r="D539" s="33" t="s">
        <v>1413</v>
      </c>
      <c r="E539" s="33" t="s">
        <v>1392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1600</v>
      </c>
      <c r="C540" t="s">
        <v>1601</v>
      </c>
      <c r="D540" s="33" t="s">
        <v>1391</v>
      </c>
      <c r="E540" s="33" t="s">
        <v>1392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>
        <f>ESTADISTICA!L539</f>
        <v>0</v>
      </c>
      <c r="M540">
        <f>ESTADISTICA!M539</f>
        <v>0</v>
      </c>
      <c r="N540" t="str">
        <f>ESTADISTICA!N539</f>
        <v>APAGADO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38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>
        <f>'RESUMEN TOTAL'!R62</f>
        <v>0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>
        <f>'RESUMEN TOTAL'!R85</f>
        <v>0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>
        <f>'RESUMEN TOTAL'!S112</f>
        <v>0</v>
      </c>
      <c r="N108" t="str">
        <f>'RESUMEN TOTAL'!T112</f>
        <v>APAGADO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 t="str">
        <f>'RESUMEN TOTAL'!T114</f>
        <v>APAGADO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>
        <f>'RESUMEN TOTAL'!R116</f>
        <v>0</v>
      </c>
      <c r="M112">
        <f>'RESUMEN TOTAL'!S116</f>
        <v>0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>
        <f>'RESUMEN TOTAL'!R118</f>
        <v>0</v>
      </c>
      <c r="M114">
        <f>'RESUMEN TOTAL'!S118</f>
        <v>0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>
        <f>'RESUMEN TOTAL'!R124</f>
        <v>0</v>
      </c>
      <c r="M120">
        <f>'RESUMEN TOTAL'!S124</f>
        <v>0</v>
      </c>
      <c r="N120" t="str">
        <f>'RESUMEN TOTAL'!T124</f>
        <v>APAGADO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>
        <f>'RESUMEN TOTAL'!R125</f>
        <v>0</v>
      </c>
      <c r="M121">
        <f>'RESUMEN TOTAL'!S125</f>
        <v>0</v>
      </c>
      <c r="N121" t="str">
        <f>'RESUMEN TOTAL'!T125</f>
        <v>APAGADO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>
        <f>'RESUMEN TOTAL'!R130</f>
        <v>0</v>
      </c>
      <c r="M124">
        <f>'RESUMEN TOTAL'!S130</f>
        <v>0</v>
      </c>
      <c r="N124" t="str">
        <f>'RESUMEN TOTAL'!T130</f>
        <v>APAGADO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>
        <f>'RESUMEN TOTAL'!R153</f>
        <v>0</v>
      </c>
      <c r="M147">
        <f>'RESUMEN TOTAL'!S153</f>
        <v>0</v>
      </c>
      <c r="N147" t="str">
        <f>'RESUMEN TOTAL'!T153</f>
        <v>APAGADO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>
        <f>'RESUMEN TOTAL'!R168</f>
        <v>0</v>
      </c>
      <c r="M162">
        <f>'RESUMEN TOTAL'!S168</f>
        <v>0</v>
      </c>
      <c r="N162" t="str">
        <f>'RESUMEN TOTAL'!T168</f>
        <v>APAGADO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>
        <f>'RESUMEN TOTAL'!R171</f>
        <v>0</v>
      </c>
      <c r="M165">
        <f>'RESUMEN TOTAL'!S171</f>
        <v>0</v>
      </c>
      <c r="N165" t="str">
        <f>'RESUMEN TOTAL'!T171</f>
        <v>APAGADO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>
        <f>'RESUMEN TOTAL'!R179</f>
        <v>0</v>
      </c>
      <c r="M172">
        <f>'RESUMEN TOTAL'!S179</f>
        <v>0</v>
      </c>
      <c r="N172" t="str">
        <f>'RESUMEN TOTAL'!T179</f>
        <v>APAGADO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>
        <f>'RESUMEN TOTAL'!R180</f>
        <v>0</v>
      </c>
      <c r="M173">
        <f>'RESUMEN TOTAL'!S180</f>
        <v>0</v>
      </c>
      <c r="N173" t="str">
        <f>'RESUMEN TOTAL'!T180</f>
        <v>APAGADO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>
        <f>'RESUMEN TOTAL'!R181</f>
        <v>0</v>
      </c>
      <c r="M174">
        <f>'RESUMEN TOTAL'!S181</f>
        <v>0</v>
      </c>
      <c r="N174" t="str">
        <f>'RESUMEN TOTAL'!T181</f>
        <v>APAGADO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>
        <f>'RESUMEN TOTAL'!R205</f>
        <v>0</v>
      </c>
      <c r="M198">
        <f>'RESUMEN TOTAL'!S205</f>
        <v>0</v>
      </c>
      <c r="N198" t="str">
        <f>'RESUMEN TOTAL'!T205</f>
        <v>APAGADO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>
        <f>'RESUMEN TOTAL'!R222</f>
        <v>0</v>
      </c>
      <c r="M214">
        <f>'RESUMEN TOTAL'!S222</f>
        <v>0</v>
      </c>
      <c r="N214" t="str">
        <f>'RESUMEN TOTAL'!T222</f>
        <v>APAGADO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 t="str">
        <f>'RESUMEN TOTAL'!T225</f>
        <v>APAGADO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 t="str">
        <f>'RESUMEN TOTAL'!T228</f>
        <v>APAGADO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 t="str">
        <f>'RESUMEN TOTAL'!M230</f>
        <v>APAGADO</v>
      </c>
      <c r="H222" t="str">
        <f>'RESUMEN TOTAL'!N230</f>
        <v>APAGADO</v>
      </c>
      <c r="I222" t="str">
        <f>'RESUMEN TOTAL'!O230</f>
        <v>APAGADO</v>
      </c>
      <c r="J222" t="str">
        <f>'RESUMEN TOTAL'!P230</f>
        <v>APAGADO</v>
      </c>
      <c r="K222" t="str">
        <f>'RESUMEN TOTAL'!Q230</f>
        <v>APAGADO</v>
      </c>
      <c r="L222">
        <f>'RESUMEN TOTAL'!R230</f>
        <v>0</v>
      </c>
      <c r="M222">
        <f>'RESUMEN TOTAL'!S230</f>
        <v>0</v>
      </c>
      <c r="N222" t="str">
        <f>'RESUMEN TOTAL'!T230</f>
        <v>APAGADO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 t="str">
        <f>'RESUMEN TOTAL'!O231</f>
        <v>APAGADO</v>
      </c>
      <c r="J223" t="str">
        <f>'RESUMEN TOTAL'!P231</f>
        <v>APAGADO</v>
      </c>
      <c r="K223" t="str">
        <f>'RESUMEN TOTAL'!Q231</f>
        <v>APAGADO</v>
      </c>
      <c r="L223">
        <f>'RESUMEN TOTAL'!R231</f>
        <v>0</v>
      </c>
      <c r="M223">
        <f>'RESUMEN TOTAL'!S231</f>
        <v>0</v>
      </c>
      <c r="N223" t="str">
        <f>'RESUMEN TOTAL'!T231</f>
        <v>APAGADO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 t="str">
        <f>'RESUMEN TOTAL'!O232</f>
        <v>APAGADO</v>
      </c>
      <c r="J224" t="str">
        <f>'RESUMEN TOTAL'!P232</f>
        <v>APAGADO</v>
      </c>
      <c r="K224" t="str">
        <f>'RESUMEN TOTAL'!Q232</f>
        <v>APAGADO</v>
      </c>
      <c r="L224">
        <f>'RESUMEN TOTAL'!R232</f>
        <v>0</v>
      </c>
      <c r="M224">
        <f>'RESUMEN TOTAL'!S232</f>
        <v>0</v>
      </c>
      <c r="N224" t="str">
        <f>'RESUMEN TOTAL'!T232</f>
        <v>APAGADO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 t="str">
        <f>'RESUMEN TOTAL'!O233</f>
        <v>APAGADO</v>
      </c>
      <c r="J225" t="str">
        <f>'RESUMEN TOTAL'!P233</f>
        <v>APAGADO</v>
      </c>
      <c r="K225" t="str">
        <f>'RESUMEN TOTAL'!Q233</f>
        <v>APAGADO</v>
      </c>
      <c r="L225">
        <f>'RESUMEN TOTAL'!R233</f>
        <v>0</v>
      </c>
      <c r="M225">
        <f>'RESUMEN TOTAL'!S233</f>
        <v>0</v>
      </c>
      <c r="N225" t="str">
        <f>'RESUMEN TOTAL'!T233</f>
        <v>APAGADO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>
        <f>'RESUMEN TOTAL'!R234</f>
        <v>0</v>
      </c>
      <c r="M226">
        <f>'RESUMEN TOTAL'!S234</f>
        <v>0</v>
      </c>
      <c r="N226" t="str">
        <f>'RESUMEN TOTAL'!T234</f>
        <v>APAGADO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>
        <f>'RESUMEN TOTAL'!R238</f>
        <v>0</v>
      </c>
      <c r="M230">
        <f>'RESUMEN TOTAL'!S238</f>
        <v>0</v>
      </c>
      <c r="N230" t="str">
        <f>'RESUMEN TOTAL'!T238</f>
        <v>APAGADO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 t="str">
        <f>'RESUMEN TOTAL'!M241</f>
        <v>APAGADO</v>
      </c>
      <c r="H233" t="str">
        <f>'RESUMEN TOTAL'!N241</f>
        <v>APAGADO</v>
      </c>
      <c r="I233" t="str">
        <f>'RESUMEN TOTAL'!O241</f>
        <v>APAGADO</v>
      </c>
      <c r="J233" t="str">
        <f>'RESUMEN TOTAL'!P241</f>
        <v>APAGADO</v>
      </c>
      <c r="K233" t="str">
        <f>'RESUMEN TOTAL'!Q241</f>
        <v>APAGADO</v>
      </c>
      <c r="L233">
        <f>'RESUMEN TOTAL'!R241</f>
        <v>0</v>
      </c>
      <c r="M233">
        <f>'RESUMEN TOTAL'!S241</f>
        <v>0</v>
      </c>
      <c r="N233" t="str">
        <f>'RESUMEN TOTAL'!T241</f>
        <v>APAGADO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>
        <f>'RESUMEN TOTAL'!R242</f>
        <v>0</v>
      </c>
      <c r="M234">
        <f>'RESUMEN TOTAL'!S242</f>
        <v>0</v>
      </c>
      <c r="N234" t="str">
        <f>'RESUMEN TOTAL'!T242</f>
        <v>APAGADO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 t="str">
        <f>'RESUMEN TOTAL'!O243</f>
        <v>APAGADO</v>
      </c>
      <c r="J235" t="str">
        <f>'RESUMEN TOTAL'!P243</f>
        <v>APAGADO</v>
      </c>
      <c r="K235" t="str">
        <f>'RESUMEN TOTAL'!Q243</f>
        <v>APAGADO</v>
      </c>
      <c r="L235">
        <f>'RESUMEN TOTAL'!R243</f>
        <v>0</v>
      </c>
      <c r="M235">
        <f>'RESUMEN TOTAL'!S243</f>
        <v>0</v>
      </c>
      <c r="N235" t="str">
        <f>'RESUMEN TOTAL'!T243</f>
        <v>APAGADO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>
        <f>'RESUMEN TOTAL'!R252</f>
        <v>0</v>
      </c>
      <c r="M244">
        <f>'RESUMEN TOTAL'!S252</f>
        <v>0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 t="str">
        <f>'RESUMEN TOTAL'!P277</f>
        <v>APAGADO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>
        <f>'RESUMEN TOTAL'!R278</f>
        <v>0</v>
      </c>
      <c r="M269">
        <f>'RESUMEN TOTAL'!S278</f>
        <v>0</v>
      </c>
      <c r="N269" t="str">
        <f>'RESUMEN TOTAL'!T278</f>
        <v>APAGADO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 t="str">
        <f>'RESUMEN TOTAL'!M285</f>
        <v>APAGADO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 t="str">
        <f>'RESUMEN TOTAL'!P286</f>
        <v>APAGADO</v>
      </c>
      <c r="K277" t="str">
        <f>'RESUMEN TOTAL'!Q286</f>
        <v>APAGADO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>
        <f>'RESUMEN TOTAL'!R298</f>
        <v>0</v>
      </c>
      <c r="M289">
        <f>'RESUMEN TOTAL'!S298</f>
        <v>0</v>
      </c>
      <c r="N289" t="str">
        <f>'RESUMEN TOTAL'!T298</f>
        <v>APAGADO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 t="str">
        <f>'RESUMEN TOTAL'!M300</f>
        <v>APAGADO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 t="str">
        <f>'RESUMEN TOTAL'!M306</f>
        <v>APAGADO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 t="str">
        <f>'RESUMEN TOTAL'!P320</f>
        <v>APAGADO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 t="str">
        <f>'RESUMEN TOTAL'!T320</f>
        <v>APAGADO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 t="str">
        <f>'RESUMEN TOTAL'!M340</f>
        <v>APAGADO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 t="str">
        <f>'RESUMEN TOTAL'!T340</f>
        <v>APAGADO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 t="str">
        <f>'RESUMEN TOTAL'!T341</f>
        <v>APAGADO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 t="str">
        <f>'RESUMEN TOTAL'!T342</f>
        <v>APAGADO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 t="str">
        <f>'RESUMEN TOTAL'!T343</f>
        <v>APAGADO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 t="str">
        <f>'RESUMEN TOTAL'!N345</f>
        <v>APAGADO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 t="str">
        <f>'RESUMEN TOTAL'!N355</f>
        <v>APAGADO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>
        <f>'RESUMEN TOTAL'!R358</f>
        <v>0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 t="str">
        <f>'RESUMEN TOTAL'!M368</f>
        <v>APAGADO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TOTAL'!L381</f>
        <v>0</v>
      </c>
      <c r="G371" t="str">
        <f>'RESUMEN TOTAL'!M381</f>
        <v>APAGADO</v>
      </c>
      <c r="H371" t="str">
        <f>'RESUMEN TOTAL'!N381</f>
        <v>APAGADO</v>
      </c>
      <c r="I371">
        <f>'RESUMEN TOTAL'!O381</f>
        <v>0</v>
      </c>
      <c r="J371" t="str">
        <f>'RESUMEN TOTAL'!P381</f>
        <v>APAGADO</v>
      </c>
      <c r="K371" t="str">
        <f>'RESUMEN TOTAL'!Q381</f>
        <v>APAGADO</v>
      </c>
      <c r="L371">
        <f>'RESUMEN TOTAL'!R381</f>
        <v>0</v>
      </c>
      <c r="M371">
        <f>'RESUMEN TOTAL'!S381</f>
        <v>0</v>
      </c>
      <c r="N371" t="str">
        <f>'RESUMEN TOTAL'!T381</f>
        <v>APAGADO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 t="str">
        <f>'RESUMEN TOTAL'!M396</f>
        <v>APAGADO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>
        <f>'RESUMEN TOTAL'!M397</f>
        <v>0</v>
      </c>
      <c r="H387" t="str">
        <f>'RESUMEN TOTAL'!N397</f>
        <v>APAGADO</v>
      </c>
      <c r="I387" t="str">
        <f>'RESUMEN TOTAL'!O397</f>
        <v>APAGADO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 t="str">
        <f>'RESUMEN TOTAL'!M405</f>
        <v>APAGADO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TOTAL'!L406</f>
        <v>0</v>
      </c>
      <c r="G396">
        <f>'RESUMEN TOTAL'!M406</f>
        <v>0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 t="str">
        <f>'RESUMEN TOTAL'!Q406</f>
        <v>APAGADO</v>
      </c>
      <c r="L396">
        <f>'RESUMEN TOTAL'!R406</f>
        <v>0</v>
      </c>
      <c r="M396">
        <f>'RESUMEN TOTAL'!S406</f>
        <v>0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 t="str">
        <f>'RESUMEN TOTAL'!P409</f>
        <v>APAGADO</v>
      </c>
      <c r="K399" t="str">
        <f>'RESUMEN TOTAL'!Q409</f>
        <v>APAGADO</v>
      </c>
      <c r="L399">
        <f>'RESUMEN TOTAL'!R409</f>
        <v>0</v>
      </c>
      <c r="M399">
        <f>'RESUMEN TOTAL'!S409</f>
        <v>0</v>
      </c>
      <c r="N399" t="str">
        <f>'RESUMEN TOTAL'!T409</f>
        <v>APAGADO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 t="str">
        <f>'RESUMEN TOTAL'!P414</f>
        <v>APAGADO</v>
      </c>
      <c r="K404" t="str">
        <f>'RESUMEN TOTAL'!Q414</f>
        <v>APAGADO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TOTAL'!L421</f>
        <v>0</v>
      </c>
      <c r="G411" t="str">
        <f>'RESUMEN TOTAL'!M421</f>
        <v>APAGADO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>
        <f>'RESUMEN TOTAL'!M422</f>
        <v>0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>
        <f>'RESUMEN TOTAL'!R422</f>
        <v>0</v>
      </c>
      <c r="M412">
        <f>'RESUMEN TOTAL'!S422</f>
        <v>0</v>
      </c>
      <c r="N412" t="str">
        <f>'RESUMEN TOTAL'!T422</f>
        <v>APAGADO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>
        <f>'RESUMEN TOTAL'!L431</f>
        <v>0</v>
      </c>
      <c r="G421" t="str">
        <f>'RESUMEN TOTAL'!M431</f>
        <v>APAGADO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>
        <f>'RESUMEN TOTAL'!M432</f>
        <v>0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>
        <f>'RESUMEN TOTAL'!R432</f>
        <v>0</v>
      </c>
      <c r="M422">
        <f>'RESUMEN TOTAL'!S432</f>
        <v>0</v>
      </c>
      <c r="N422" t="str">
        <f>'RESUMEN TOTAL'!T432</f>
        <v>APAGADO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TOTAL'!L446</f>
        <v>0</v>
      </c>
      <c r="G435" t="str">
        <f>'RESUMEN TOTAL'!M446</f>
        <v>APAGADO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 t="str">
        <f>'RESUMEN TOTAL'!N447</f>
        <v>APAGADO</v>
      </c>
      <c r="I436" t="str">
        <f>'RESUMEN TOTAL'!O447</f>
        <v>APAGADO</v>
      </c>
      <c r="J436" t="str">
        <f>'RESUMEN TOTAL'!P447</f>
        <v>APAGADO</v>
      </c>
      <c r="K436" t="str">
        <f>'RESUMEN TOTAL'!Q447</f>
        <v>APAGADO</v>
      </c>
      <c r="L436">
        <f>'RESUMEN TOTAL'!R447</f>
        <v>0</v>
      </c>
      <c r="M436">
        <f>'RESUMEN TOTAL'!S447</f>
        <v>0</v>
      </c>
      <c r="N436" t="str">
        <f>'RESUMEN TOTAL'!T447</f>
        <v>APAGADO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TOTAL'!P448</f>
        <v>APAGADO</v>
      </c>
      <c r="K437" t="str">
        <f>'RESUMEN TOTAL'!Q448</f>
        <v>APAGADO</v>
      </c>
      <c r="L437">
        <f>'RESUMEN TOTAL'!R448</f>
        <v>0</v>
      </c>
      <c r="M437">
        <f>'RESUMEN TOTAL'!S448</f>
        <v>0</v>
      </c>
      <c r="N437" t="str">
        <f>'RESUMEN TOTAL'!T448</f>
        <v>APAGADO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TOTAL'!P449</f>
        <v>APAGADO</v>
      </c>
      <c r="K438" t="str">
        <f>'RESUMEN TOTAL'!Q449</f>
        <v>APAGADO</v>
      </c>
      <c r="L438">
        <f>'RESUMEN TOTAL'!R449</f>
        <v>0</v>
      </c>
      <c r="M438">
        <f>'RESUMEN TOTAL'!S449</f>
        <v>0</v>
      </c>
      <c r="N438" t="str">
        <f>'RESUMEN TOTAL'!T449</f>
        <v>APAGADO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TOTAL'!P450</f>
        <v>APAGADO</v>
      </c>
      <c r="K439" t="str">
        <f>'RESUMEN TOTAL'!Q450</f>
        <v>APAGADO</v>
      </c>
      <c r="L439">
        <f>'RESUMEN TOTAL'!R450</f>
        <v>0</v>
      </c>
      <c r="M439">
        <f>'RESUMEN TOTAL'!S450</f>
        <v>0</v>
      </c>
      <c r="N439" t="str">
        <f>'RESUMEN TOTAL'!T450</f>
        <v>APAGADO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TOTAL'!P451</f>
        <v>APAGADO</v>
      </c>
      <c r="K440" t="str">
        <f>'RESUMEN TOTAL'!Q451</f>
        <v>APAGADO</v>
      </c>
      <c r="L440">
        <f>'RESUMEN TOTAL'!R451</f>
        <v>0</v>
      </c>
      <c r="M440">
        <f>'RESUMEN TOTAL'!S451</f>
        <v>0</v>
      </c>
      <c r="N440" t="str">
        <f>'RESUMEN TOTAL'!T451</f>
        <v>APAGADO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TOTAL'!P452</f>
        <v>APAGADO</v>
      </c>
      <c r="K441" t="str">
        <f>'RESUMEN TOTAL'!Q452</f>
        <v>APAGADO</v>
      </c>
      <c r="L441">
        <f>'RESUMEN TOTAL'!R452</f>
        <v>0</v>
      </c>
      <c r="M441">
        <f>'RESUMEN TOTAL'!S452</f>
        <v>0</v>
      </c>
      <c r="N441" t="str">
        <f>'RESUMEN TOTAL'!T452</f>
        <v>APAGADO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TOTAL'!P453</f>
        <v>APAGADO</v>
      </c>
      <c r="K442" t="str">
        <f>'RESUMEN TOTAL'!Q453</f>
        <v>APAGADO</v>
      </c>
      <c r="L442">
        <f>'RESUMEN TOTAL'!R453</f>
        <v>0</v>
      </c>
      <c r="M442">
        <f>'RESUMEN TOTAL'!S453</f>
        <v>0</v>
      </c>
      <c r="N442" t="str">
        <f>'RESUMEN TOTAL'!T453</f>
        <v>APAGADO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TOTAL'!L454</f>
        <v>0</v>
      </c>
      <c r="G443">
        <f>'RESUMEN TOTAL'!M454</f>
        <v>0</v>
      </c>
      <c r="H443" t="str">
        <f>'RESUMEN TOTAL'!N454</f>
        <v>APAGADO</v>
      </c>
      <c r="I443" t="str">
        <f>'RESUMEN TOTAL'!O454</f>
        <v>APAGADO</v>
      </c>
      <c r="J443" t="str">
        <f>'RESUMEN TOTAL'!P454</f>
        <v>APAGADO</v>
      </c>
      <c r="K443" t="str">
        <f>'RESUMEN TOTAL'!Q454</f>
        <v>APAGADO</v>
      </c>
      <c r="L443">
        <f>'RESUMEN TOTAL'!R454</f>
        <v>0</v>
      </c>
      <c r="M443">
        <f>'RESUMEN TOTAL'!S454</f>
        <v>0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TOTAL'!L485</f>
        <v>0</v>
      </c>
      <c r="G454" t="str">
        <f>'RESUMEN TOTAL'!M485</f>
        <v>APAGADO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 t="str">
        <f>'RESUMEN TOTAL'!N486</f>
        <v>APAGADO</v>
      </c>
      <c r="I455" t="str">
        <f>'RESUMEN TOTAL'!O486</f>
        <v>APAGADO</v>
      </c>
      <c r="J455" t="str">
        <f>'RESUMEN TOTAL'!P486</f>
        <v>APAGADO</v>
      </c>
      <c r="K455" t="str">
        <f>'RESUMEN TOTAL'!Q486</f>
        <v>APAGADO</v>
      </c>
      <c r="L455">
        <f>'RESUMEN TOTAL'!R486</f>
        <v>0</v>
      </c>
      <c r="M455">
        <f>'RESUMEN TOTAL'!S486</f>
        <v>0</v>
      </c>
      <c r="N455" t="str">
        <f>'RESUMEN TOTAL'!T486</f>
        <v>APAGADO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>
        <f>'RESUMEN TOTAL'!L487</f>
        <v>0</v>
      </c>
      <c r="G456">
        <f>'RESUMEN TOTAL'!M487</f>
        <v>0</v>
      </c>
      <c r="H456" t="str">
        <f>'RESUMEN TOTAL'!N487</f>
        <v>APAGADO</v>
      </c>
      <c r="I456" t="str">
        <f>'RESUMEN TOTAL'!O487</f>
        <v>APAGADO</v>
      </c>
      <c r="J456" t="str">
        <f>'RESUMEN TOTAL'!P487</f>
        <v>APAGADO</v>
      </c>
      <c r="K456" t="str">
        <f>'RESUMEN TOTAL'!Q487</f>
        <v>APAGADO</v>
      </c>
      <c r="L456">
        <f>'RESUMEN TOTAL'!R487</f>
        <v>0</v>
      </c>
      <c r="M456">
        <f>'RESUMEN TOTAL'!S487</f>
        <v>0</v>
      </c>
      <c r="N456" t="str">
        <f>'RESUMEN TOTAL'!T487</f>
        <v>APAGADO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>
        <f>'RESUMEN TOTAL'!L489</f>
        <v>0</v>
      </c>
      <c r="G458" t="str">
        <f>'RESUMEN TOTAL'!M489</f>
        <v>APAGADO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>
        <f>'RESUMEN TOTAL'!R490</f>
        <v>0</v>
      </c>
      <c r="M459">
        <f>'RESUMEN TOTAL'!S490</f>
        <v>0</v>
      </c>
      <c r="N459" t="str">
        <f>'RESUMEN TOTAL'!T490</f>
        <v>APAGADO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>
        <f>'RESUMEN TOTAL'!R491</f>
        <v>0</v>
      </c>
      <c r="M460">
        <f>'RESUMEN TOTAL'!S491</f>
        <v>0</v>
      </c>
      <c r="N460" t="str">
        <f>'RESUMEN TOTAL'!T491</f>
        <v>APAGADO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>
        <f>'RESUMEN TOTAL'!R492</f>
        <v>0</v>
      </c>
      <c r="M461">
        <f>'RESUMEN TOTAL'!S492</f>
        <v>0</v>
      </c>
      <c r="N461" t="str">
        <f>'RESUMEN TOTAL'!T492</f>
        <v>APAGADO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TOTAL'!L493</f>
        <v>0</v>
      </c>
      <c r="G462">
        <f>'RESUMEN TOTAL'!M493</f>
        <v>0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>
        <f>'RESUMEN TOTAL'!R493</f>
        <v>0</v>
      </c>
      <c r="M462">
        <f>'RESUMEN TOTAL'!S493</f>
        <v>0</v>
      </c>
      <c r="N462" t="str">
        <f>'RESUMEN TOTAL'!T493</f>
        <v>APAGADO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TOTAL'!L499</f>
        <v>0</v>
      </c>
      <c r="G468" t="str">
        <f>'RESUMEN TOTAL'!M499</f>
        <v>APAGADO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 t="str">
        <f>'RESUMEN TOTAL'!N500</f>
        <v>APAGADO</v>
      </c>
      <c r="I469" t="str">
        <f>'RESUMEN TOTAL'!O500</f>
        <v>APAGADO</v>
      </c>
      <c r="J469" t="str">
        <f>'RESUMEN TOTAL'!P500</f>
        <v>APAGADO</v>
      </c>
      <c r="K469" t="str">
        <f>'RESUMEN TOTAL'!Q500</f>
        <v>APAGADO</v>
      </c>
      <c r="L469">
        <f>'RESUMEN TOTAL'!R500</f>
        <v>0</v>
      </c>
      <c r="M469">
        <f>'RESUMEN TOTAL'!S500</f>
        <v>0</v>
      </c>
      <c r="N469" t="str">
        <f>'RESUMEN TOTAL'!T500</f>
        <v>APAGADO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>
        <f>'RESUMEN TOTAL'!R501</f>
        <v>0</v>
      </c>
      <c r="M470">
        <f>'RESUMEN TOTAL'!S501</f>
        <v>0</v>
      </c>
      <c r="N470" t="str">
        <f>'RESUMEN TOTAL'!T501</f>
        <v>APAGADO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>
        <f>'RESUMEN TOTAL'!R502</f>
        <v>0</v>
      </c>
      <c r="M471">
        <f>'RESUMEN TOTAL'!S502</f>
        <v>0</v>
      </c>
      <c r="N471" t="str">
        <f>'RESUMEN TOTAL'!T502</f>
        <v>APAGADO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>
        <f>'RESUMEN TOTAL'!R503</f>
        <v>0</v>
      </c>
      <c r="M472">
        <f>'RESUMEN TOTAL'!S503</f>
        <v>0</v>
      </c>
      <c r="N472" t="str">
        <f>'RESUMEN TOTAL'!T503</f>
        <v>APAGADO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>
        <f>'RESUMEN TOTAL'!R504</f>
        <v>0</v>
      </c>
      <c r="M473">
        <f>'RESUMEN TOTAL'!S504</f>
        <v>0</v>
      </c>
      <c r="N473" t="str">
        <f>'RESUMEN TOTAL'!T504</f>
        <v>APAGADO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TOTAL'!L505</f>
        <v>0</v>
      </c>
      <c r="G474">
        <f>'RESUMEN TOTAL'!M505</f>
        <v>0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>
        <f>'RESUMEN TOTAL'!R505</f>
        <v>0</v>
      </c>
      <c r="M474">
        <f>'RESUMEN TOTAL'!S505</f>
        <v>0</v>
      </c>
      <c r="N474" t="str">
        <f>'RESUMEN TOTAL'!T505</f>
        <v>APAGADO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>
        <f>'RESUMEN TOTAL'!L507</f>
        <v>0</v>
      </c>
      <c r="G476" t="str">
        <f>'RESUMEN TOTAL'!M507</f>
        <v>APAGADO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TOTAL'!L508</f>
        <v>0</v>
      </c>
      <c r="G477">
        <f>'RESUMEN TOTAL'!M508</f>
        <v>0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>
        <f>'RESUMEN TOTAL'!R508</f>
        <v>0</v>
      </c>
      <c r="M477">
        <f>'RESUMEN TOTAL'!S508</f>
        <v>0</v>
      </c>
      <c r="N477" t="str">
        <f>'RESUMEN TOTAL'!T508</f>
        <v>APAGADO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>
        <f>'RESUMEN TOTAL'!L513</f>
        <v>0</v>
      </c>
      <c r="G482" t="str">
        <f>'RESUMEN TOTAL'!M513</f>
        <v>APAGADO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>
        <f>'RESUMEN TOTAL'!R514</f>
        <v>0</v>
      </c>
      <c r="M483">
        <f>'RESUMEN TOTAL'!S514</f>
        <v>0</v>
      </c>
      <c r="N483" t="str">
        <f>'RESUMEN TOTAL'!T514</f>
        <v>APAGADO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TOTAL'!L517</f>
        <v>0</v>
      </c>
      <c r="G486">
        <f>'RESUMEN TOTAL'!M517</f>
        <v>0</v>
      </c>
      <c r="H486" t="str">
        <f>'RESUMEN TOTAL'!N517</f>
        <v>APAGADO</v>
      </c>
      <c r="I486" t="str">
        <f>'RESUMEN TOTAL'!O517</f>
        <v>APAGADO</v>
      </c>
      <c r="J486" t="str">
        <f>'RESUMEN TOTAL'!P517</f>
        <v>APAGADO</v>
      </c>
      <c r="K486" t="str">
        <f>'RESUMEN TOTAL'!Q517</f>
        <v>APAGADO</v>
      </c>
      <c r="L486">
        <f>'RESUMEN TOTAL'!R517</f>
        <v>0</v>
      </c>
      <c r="M486">
        <f>'RESUMEN TOTAL'!S517</f>
        <v>0</v>
      </c>
      <c r="N486" t="str">
        <f>'RESUMEN TOTAL'!T517</f>
        <v>APAGADO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>
        <f>'RESUMEN TOTAL'!L522</f>
        <v>0</v>
      </c>
      <c r="G491" t="str">
        <f>'RESUMEN TOTAL'!M522</f>
        <v>APAGADO</v>
      </c>
      <c r="H491">
        <f>'RESUMEN TOTAL'!N522</f>
        <v>0</v>
      </c>
      <c r="I491">
        <f>'RESUMEN TOTAL'!O522</f>
        <v>0</v>
      </c>
      <c r="J491" t="str">
        <f>'RESUMEN TOTAL'!P522</f>
        <v>APAGADO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TOTAL'!L523</f>
        <v>0</v>
      </c>
      <c r="G492">
        <f>'RESUMEN TOTAL'!M523</f>
        <v>0</v>
      </c>
      <c r="H492" t="str">
        <f>'RESUMEN TOTAL'!N523</f>
        <v>APAGADO</v>
      </c>
      <c r="I492" t="str">
        <f>'RESUMEN TOTAL'!O523</f>
        <v>APAGADO</v>
      </c>
      <c r="J492">
        <f>'RESUMEN TOTAL'!P523</f>
        <v>0</v>
      </c>
      <c r="K492" t="str">
        <f>'RESUMEN TOTAL'!Q523</f>
        <v>APAGADO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TOTAL'!L525</f>
        <v>0</v>
      </c>
      <c r="G494" t="str">
        <f>'RESUMEN TOTAL'!M525</f>
        <v>APAGADO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>
        <f>'RESUMEN TOTAL'!R526</f>
        <v>0</v>
      </c>
      <c r="M495">
        <f>'RESUMEN TOTAL'!S526</f>
        <v>0</v>
      </c>
      <c r="N495" t="str">
        <f>'RESUMEN TOTAL'!T526</f>
        <v>APAGADO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TOTAL'!L527</f>
        <v>0</v>
      </c>
      <c r="G496">
        <f>'RESUMEN TOTAL'!M527</f>
        <v>0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>
        <f>'RESUMEN TOTAL'!R527</f>
        <v>0</v>
      </c>
      <c r="M496">
        <f>'RESUMEN TOTAL'!S527</f>
        <v>0</v>
      </c>
      <c r="N496" t="str">
        <f>'RESUMEN TOTAL'!T527</f>
        <v>APAGADO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>
        <f>'RESUMEN TOTAL'!L529</f>
        <v>0</v>
      </c>
      <c r="G498" t="str">
        <f>'RESUMEN TOTAL'!M529</f>
        <v>APAGADO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>
        <f>'RESUMEN TOTAL'!R530</f>
        <v>0</v>
      </c>
      <c r="M499">
        <f>'RESUMEN TOTAL'!S530</f>
        <v>0</v>
      </c>
      <c r="N499" t="str">
        <f>'RESUMEN TOTAL'!T530</f>
        <v>APAGADO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TOTAL'!L531</f>
        <v>0</v>
      </c>
      <c r="G502">
        <f>'RESUMEN TOTAL'!M531</f>
        <v>0</v>
      </c>
      <c r="H502" t="str">
        <f>'RESUMEN TOTAL'!N531</f>
        <v>APAGADO</v>
      </c>
      <c r="I502" t="str">
        <f>'RESUMEN TOTAL'!O531</f>
        <v>APAGADO</v>
      </c>
      <c r="J502" t="str">
        <f>'RESUMEN TOTAL'!P531</f>
        <v>APAGADO</v>
      </c>
      <c r="K502" t="str">
        <f>'RESUMEN TOTAL'!Q531</f>
        <v>APAGADO</v>
      </c>
      <c r="L502">
        <f>'RESUMEN TOTAL'!R531</f>
        <v>0</v>
      </c>
      <c r="M502">
        <f>'RESUMEN TOTAL'!S531</f>
        <v>0</v>
      </c>
      <c r="N502" t="str">
        <f>'RESUMEN TOTAL'!T531</f>
        <v>APAGADO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>
        <f>'RESUMEN TOTAL'!L539</f>
        <v>0</v>
      </c>
      <c r="G510" t="str">
        <f>'RESUMEN TOTAL'!M539</f>
        <v>APAGADO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>
        <f>'RESUMEN TOTAL'!R540</f>
        <v>0</v>
      </c>
      <c r="M511">
        <f>'RESUMEN TOTAL'!S540</f>
        <v>0</v>
      </c>
      <c r="N511" t="str">
        <f>'RESUMEN TOTAL'!T540</f>
        <v>APAGADO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TOTAL'!L541</f>
        <v>0</v>
      </c>
      <c r="G512">
        <f>'RESUMEN TOTAL'!M541</f>
        <v>0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>
        <f>'RESUMEN TOTAL'!R541</f>
        <v>0</v>
      </c>
      <c r="M512">
        <f>'RESUMEN TOTAL'!S541</f>
        <v>0</v>
      </c>
      <c r="N512" t="str">
        <f>'RESUMEN TOTAL'!T541</f>
        <v>APAGADO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TOTAL'!L543</f>
        <v>0</v>
      </c>
      <c r="G514" t="str">
        <f>'RESUMEN TOTAL'!M543</f>
        <v>APAGADO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 t="str">
        <f>'RESUMEN TOTAL'!N544</f>
        <v>APAGADO</v>
      </c>
      <c r="I515" t="str">
        <f>'RESUMEN TOTAL'!O544</f>
        <v>APAGADO</v>
      </c>
      <c r="J515" t="str">
        <f>'RESUMEN TOTAL'!P544</f>
        <v>APAGADO</v>
      </c>
      <c r="K515" t="str">
        <f>'RESUMEN TOTAL'!Q544</f>
        <v>APAGADO</v>
      </c>
      <c r="L515">
        <f>'RESUMEN TOTAL'!R544</f>
        <v>0</v>
      </c>
      <c r="M515">
        <f>'RESUMEN TOTAL'!S544</f>
        <v>0</v>
      </c>
      <c r="N515" t="str">
        <f>'RESUMEN TOTAL'!T544</f>
        <v>APAGADO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TOTAL'!L545</f>
        <v>0</v>
      </c>
      <c r="G516">
        <f>'RESUMEN TOTAL'!M545</f>
        <v>0</v>
      </c>
      <c r="H516" t="str">
        <f>'RESUMEN TOTAL'!N545</f>
        <v>APAGADO</v>
      </c>
      <c r="I516" t="str">
        <f>'RESUMEN TOTAL'!O545</f>
        <v>APAGADO</v>
      </c>
      <c r="J516" t="str">
        <f>'RESUMEN TOTAL'!P545</f>
        <v>APAGADO</v>
      </c>
      <c r="K516" t="str">
        <f>'RESUMEN TOTAL'!Q545</f>
        <v>APAGADO</v>
      </c>
      <c r="L516">
        <f>'RESUMEN TOTAL'!R545</f>
        <v>0</v>
      </c>
      <c r="M516">
        <f>'RESUMEN TOTAL'!S545</f>
        <v>0</v>
      </c>
      <c r="N516" t="str">
        <f>'RESUMEN TOTAL'!T545</f>
        <v>APAGADO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7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>
        <f>'RESUMEN TOTAL'!S24</f>
        <v>0</v>
      </c>
      <c r="N22" t="str">
        <f>'RESUMEN TOTAL'!T24</f>
        <v>APAGADO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 t="str">
        <f>'RESUMEN TOTAL'!M62</f>
        <v>APAGADO</v>
      </c>
      <c r="H60" t="str">
        <f>'RESUMEN TOTAL'!N62</f>
        <v>APAGADO</v>
      </c>
      <c r="I60" t="str">
        <f>'RESUMEN TOTAL'!O62</f>
        <v>APAGADO</v>
      </c>
      <c r="J60" t="str">
        <f>'RESUMEN TOTAL'!P62</f>
        <v>APAGADO</v>
      </c>
      <c r="K60" t="str">
        <f>'RESUMEN TOTAL'!Q62</f>
        <v>APAGADO</v>
      </c>
      <c r="L60">
        <f>'RESUMEN TOTAL'!R62</f>
        <v>0</v>
      </c>
      <c r="M60">
        <f>'RESUMEN TOTAL'!S62</f>
        <v>0</v>
      </c>
      <c r="N60" t="str">
        <f>'RESUMEN TOTAL'!T62</f>
        <v>APAGADO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 t="str">
        <f>'RESUMEN TOTAL'!M85</f>
        <v>APAGADO</v>
      </c>
      <c r="H83" t="str">
        <f>'RESUMEN TOTAL'!N85</f>
        <v>APAGADO</v>
      </c>
      <c r="I83" t="str">
        <f>'RESUMEN TOTAL'!O85</f>
        <v>APAGADO</v>
      </c>
      <c r="J83" t="str">
        <f>'RESUMEN TOTAL'!P85</f>
        <v>APAGADO</v>
      </c>
      <c r="K83" t="str">
        <f>'RESUMEN TOTAL'!Q85</f>
        <v>APAGADO</v>
      </c>
      <c r="L83">
        <f>'RESUMEN TOTAL'!R85</f>
        <v>0</v>
      </c>
      <c r="M83">
        <f>'RESUMEN TOTAL'!S85</f>
        <v>0</v>
      </c>
      <c r="N83" t="str">
        <f>'RESUMEN TOTAL'!T85</f>
        <v>APAGADO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>
        <f>'RESUMEN TOTAL'!S107</f>
        <v>0</v>
      </c>
      <c r="N105" t="str">
        <f>'RESUMEN TOTAL'!T107</f>
        <v>APAGADO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>
        <f>'RESUMEN TOTAL'!S112</f>
        <v>0</v>
      </c>
      <c r="N109" t="str">
        <f>'RESUMEN TOTAL'!T112</f>
        <v>APAGADO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 t="str">
        <f>'RESUMEN TOTAL'!T114</f>
        <v>APAGADO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>
        <f>'RESUMEN TOTAL'!R116</f>
        <v>0</v>
      </c>
      <c r="M113">
        <f>'RESUMEN TOTAL'!S116</f>
        <v>0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>
        <f>'RESUMEN TOTAL'!R124</f>
        <v>0</v>
      </c>
      <c r="M121">
        <f>'RESUMEN TOTAL'!S124</f>
        <v>0</v>
      </c>
      <c r="N121" t="str">
        <f>'RESUMEN TOTAL'!T124</f>
        <v>APAGADO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 t="str">
        <f>'RESUMEN TOTAL'!T125</f>
        <v>APAGADO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>
        <f>'RESUMEN TOTAL'!R130</f>
        <v>0</v>
      </c>
      <c r="M125">
        <f>'RESUMEN TOTAL'!S130</f>
        <v>0</v>
      </c>
      <c r="N125" t="str">
        <f>'RESUMEN TOTAL'!T130</f>
        <v>APAGADO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 t="str">
        <f>'RESUMEN TOTAL'!P153</f>
        <v>APAGADO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 t="str">
        <f>'RESUMEN TOTAL'!T153</f>
        <v>APAGADO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>
        <f>'RESUMEN TOTAL'!L168</f>
        <v>0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>
        <f>'RESUMEN TOTAL'!R168</f>
        <v>0</v>
      </c>
      <c r="M163">
        <f>'RESUMEN TOTAL'!S168</f>
        <v>0</v>
      </c>
      <c r="N163" t="str">
        <f>'RESUMEN TOTAL'!T168</f>
        <v>APAGADO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>
        <f>'RESUMEN TOTAL'!R171</f>
        <v>0</v>
      </c>
      <c r="M166">
        <f>'RESUMEN TOTAL'!S171</f>
        <v>0</v>
      </c>
      <c r="N166" t="str">
        <f>'RESUMEN TOTAL'!T171</f>
        <v>APAGADO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 t="str">
        <f>'RESUMEN TOTAL'!P172</f>
        <v>APAGADO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 t="str">
        <f>'RESUMEN TOTAL'!T174</f>
        <v>APAGADO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>
        <f>'RESUMEN TOTAL'!L179</f>
        <v>0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>
        <f>'RESUMEN TOTAL'!R179</f>
        <v>0</v>
      </c>
      <c r="M173">
        <f>'RESUMEN TOTAL'!S179</f>
        <v>0</v>
      </c>
      <c r="N173" t="str">
        <f>'RESUMEN TOTAL'!T179</f>
        <v>APAGADO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>
        <f>'RESUMEN TOTAL'!R180</f>
        <v>0</v>
      </c>
      <c r="M174">
        <f>'RESUMEN TOTAL'!S180</f>
        <v>0</v>
      </c>
      <c r="N174" t="str">
        <f>'RESUMEN TOTAL'!T180</f>
        <v>APAGADO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>
        <f>'RESUMEN TOTAL'!R181</f>
        <v>0</v>
      </c>
      <c r="M175">
        <f>'RESUMEN TOTAL'!S181</f>
        <v>0</v>
      </c>
      <c r="N175" t="str">
        <f>'RESUMEN TOTAL'!T181</f>
        <v>APAGADO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 t="str">
        <f>'RESUMEN TOTAL'!M182</f>
        <v>APAGADO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 t="str">
        <f>'RESUMEN TOTAL'!M183</f>
        <v>APAGADO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 t="str">
        <f>'RESUMEN TOTAL'!M184</f>
        <v>APAGADO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 t="str">
        <f>'RESUMEN TOTAL'!M185</f>
        <v>APAGADO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 t="str">
        <f>'RESUMEN TOTAL'!M186</f>
        <v>APAGADO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 t="str">
        <f>'RESUMEN TOTAL'!M187</f>
        <v>APAGADO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 t="str">
        <f>'RESUMEN TOTAL'!M190</f>
        <v>APAGADO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 t="str">
        <f>'RESUMEN TOTAL'!M191</f>
        <v>APAGADO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 t="str">
        <f>'RESUMEN TOTAL'!M192</f>
        <v>APAGADO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 t="str">
        <f>'RESUMEN TOTAL'!M193</f>
        <v>APAGADO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 t="str">
        <f>'RESUMEN TOTAL'!M195</f>
        <v>APAGADO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 t="str">
        <f>'RESUMEN TOTAL'!M196</f>
        <v>APAGADO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>
        <f>'RESUMEN TOTAL'!L205</f>
        <v>0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>
        <f>'RESUMEN TOTAL'!R205</f>
        <v>0</v>
      </c>
      <c r="M199">
        <f>'RESUMEN TOTAL'!S205</f>
        <v>0</v>
      </c>
      <c r="N199" t="str">
        <f>'RESUMEN TOTAL'!T205</f>
        <v>APAGADO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 t="str">
        <f>'RESUMEN TOTAL'!M209</f>
        <v>APAGADO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 t="str">
        <f>'RESUMEN TOTAL'!M210</f>
        <v>APAGADO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 t="str">
        <f>'RESUMEN TOTAL'!M211</f>
        <v>APAGADO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 t="str">
        <f>'RESUMEN TOTAL'!M212</f>
        <v>APAGADO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 t="str">
        <f>'RESUMEN TOTAL'!M213</f>
        <v>APAGADO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 t="str">
        <f>'RESUMEN TOTAL'!M214</f>
        <v>APAGADO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 t="str">
        <f>'RESUMEN TOTAL'!M216</f>
        <v>APAGADO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>
        <f>'RESUMEN TOTAL'!R222</f>
        <v>0</v>
      </c>
      <c r="M215">
        <f>'RESUMEN TOTAL'!S222</f>
        <v>0</v>
      </c>
      <c r="N215" t="str">
        <f>'RESUMEN TOTAL'!T222</f>
        <v>APAGADO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 t="str">
        <f>'RESUMEN TOTAL'!T225</f>
        <v>APAGADO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 t="str">
        <f>'RESUMEN TOTAL'!T228</f>
        <v>APAGADO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 t="str">
        <f>'RESUMEN TOTAL'!M230</f>
        <v>APAGADO</v>
      </c>
      <c r="H223" t="str">
        <f>'RESUMEN TOTAL'!N230</f>
        <v>APAGADO</v>
      </c>
      <c r="I223" t="str">
        <f>'RESUMEN TOTAL'!O230</f>
        <v>APAGADO</v>
      </c>
      <c r="J223" t="str">
        <f>'RESUMEN TOTAL'!P230</f>
        <v>APAGADO</v>
      </c>
      <c r="K223" t="str">
        <f>'RESUMEN TOTAL'!Q230</f>
        <v>APAGADO</v>
      </c>
      <c r="L223">
        <f>'RESUMEN TOTAL'!R230</f>
        <v>0</v>
      </c>
      <c r="M223">
        <f>'RESUMEN TOTAL'!S230</f>
        <v>0</v>
      </c>
      <c r="N223" t="str">
        <f>'RESUMEN TOTAL'!T230</f>
        <v>APAGADO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 t="str">
        <f>'RESUMEN TOTAL'!M231</f>
        <v>APAGADO</v>
      </c>
      <c r="H224" t="str">
        <f>'RESUMEN TOTAL'!N231</f>
        <v>APAGADO</v>
      </c>
      <c r="I224" t="str">
        <f>'RESUMEN TOTAL'!O231</f>
        <v>APAGADO</v>
      </c>
      <c r="J224" t="str">
        <f>'RESUMEN TOTAL'!P231</f>
        <v>APAGADO</v>
      </c>
      <c r="K224" t="str">
        <f>'RESUMEN TOTAL'!Q231</f>
        <v>APAGADO</v>
      </c>
      <c r="L224">
        <f>'RESUMEN TOTAL'!R231</f>
        <v>0</v>
      </c>
      <c r="M224">
        <f>'RESUMEN TOTAL'!S231</f>
        <v>0</v>
      </c>
      <c r="N224" t="str">
        <f>'RESUMEN TOTAL'!T231</f>
        <v>APAGADO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 t="str">
        <f>'RESUMEN TOTAL'!M232</f>
        <v>APAGADO</v>
      </c>
      <c r="H225" t="str">
        <f>'RESUMEN TOTAL'!N232</f>
        <v>APAGADO</v>
      </c>
      <c r="I225" t="str">
        <f>'RESUMEN TOTAL'!O232</f>
        <v>APAGADO</v>
      </c>
      <c r="J225" t="str">
        <f>'RESUMEN TOTAL'!P232</f>
        <v>APAGADO</v>
      </c>
      <c r="K225" t="str">
        <f>'RESUMEN TOTAL'!Q232</f>
        <v>APAGADO</v>
      </c>
      <c r="L225">
        <f>'RESUMEN TOTAL'!R232</f>
        <v>0</v>
      </c>
      <c r="M225">
        <f>'RESUMEN TOTAL'!S232</f>
        <v>0</v>
      </c>
      <c r="N225" t="str">
        <f>'RESUMEN TOTAL'!T232</f>
        <v>APAGADO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 t="str">
        <f>'RESUMEN TOTAL'!N233</f>
        <v>APAGADO</v>
      </c>
      <c r="I226" t="str">
        <f>'RESUMEN TOTAL'!O233</f>
        <v>APAGADO</v>
      </c>
      <c r="J226" t="str">
        <f>'RESUMEN TOTAL'!P233</f>
        <v>APAGADO</v>
      </c>
      <c r="K226" t="str">
        <f>'RESUMEN TOTAL'!Q233</f>
        <v>APAGADO</v>
      </c>
      <c r="L226">
        <f>'RESUMEN TOTAL'!R233</f>
        <v>0</v>
      </c>
      <c r="M226">
        <f>'RESUMEN TOTAL'!S233</f>
        <v>0</v>
      </c>
      <c r="N226" t="str">
        <f>'RESUMEN TOTAL'!T233</f>
        <v>APAGADO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 t="str">
        <f>'RESUMEN TOTAL'!N234</f>
        <v>APAGADO</v>
      </c>
      <c r="I227" t="str">
        <f>'RESUMEN TOTAL'!O234</f>
        <v>APAGADO</v>
      </c>
      <c r="J227" t="str">
        <f>'RESUMEN TOTAL'!P234</f>
        <v>APAGADO</v>
      </c>
      <c r="K227" t="str">
        <f>'RESUMEN TOTAL'!Q234</f>
        <v>APAGADO</v>
      </c>
      <c r="L227">
        <f>'RESUMEN TOTAL'!R234</f>
        <v>0</v>
      </c>
      <c r="M227">
        <f>'RESUMEN TOTAL'!S234</f>
        <v>0</v>
      </c>
      <c r="N227" t="str">
        <f>'RESUMEN TOTAL'!T234</f>
        <v>APAGADO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 t="str">
        <f>'RESUMEN TOTAL'!M238</f>
        <v>APAGADO</v>
      </c>
      <c r="H231">
        <f>'RESUMEN TOTAL'!N238</f>
        <v>0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>
        <f>'RESUMEN TOTAL'!R238</f>
        <v>0</v>
      </c>
      <c r="M231">
        <f>'RESUMEN TOTAL'!S238</f>
        <v>0</v>
      </c>
      <c r="N231" t="str">
        <f>'RESUMEN TOTAL'!T238</f>
        <v>APAGADO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 t="str">
        <f>'RESUMEN TOTAL'!M241</f>
        <v>APAGADO</v>
      </c>
      <c r="H234" t="str">
        <f>'RESUMEN TOTAL'!N241</f>
        <v>APAGADO</v>
      </c>
      <c r="I234" t="str">
        <f>'RESUMEN TOTAL'!O241</f>
        <v>APAGADO</v>
      </c>
      <c r="J234" t="str">
        <f>'RESUMEN TOTAL'!P241</f>
        <v>APAGADO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 t="str">
        <f>'RESUMEN TOTAL'!T241</f>
        <v>APAGADO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 t="str">
        <f>'RESUMEN TOTAL'!M242</f>
        <v>APAGADO</v>
      </c>
      <c r="H235" t="str">
        <f>'RESUMEN TOTAL'!N242</f>
        <v>APAGADO</v>
      </c>
      <c r="I235" t="str">
        <f>'RESUMEN TOTAL'!O242</f>
        <v>APAGADO</v>
      </c>
      <c r="J235" t="str">
        <f>'RESUMEN TOTAL'!P242</f>
        <v>APAGADO</v>
      </c>
      <c r="K235" t="str">
        <f>'RESUMEN TOTAL'!Q242</f>
        <v>APAGADO</v>
      </c>
      <c r="L235">
        <f>'RESUMEN TOTAL'!R242</f>
        <v>0</v>
      </c>
      <c r="M235">
        <f>'RESUMEN TOTAL'!S242</f>
        <v>0</v>
      </c>
      <c r="N235" t="str">
        <f>'RESUMEN TOTAL'!T242</f>
        <v>APAGADO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 t="str">
        <f>'RESUMEN TOTAL'!M243</f>
        <v>APAGADO</v>
      </c>
      <c r="H236" t="str">
        <f>'RESUMEN TOTAL'!N243</f>
        <v>APAGADO</v>
      </c>
      <c r="I236" t="str">
        <f>'RESUMEN TOTAL'!O243</f>
        <v>APAGADO</v>
      </c>
      <c r="J236" t="str">
        <f>'RESUMEN TOTAL'!P243</f>
        <v>APAGADO</v>
      </c>
      <c r="K236" t="str">
        <f>'RESUMEN TOTAL'!Q243</f>
        <v>APAGADO</v>
      </c>
      <c r="L236">
        <f>'RESUMEN TOTAL'!R243</f>
        <v>0</v>
      </c>
      <c r="M236">
        <f>'RESUMEN TOTAL'!S243</f>
        <v>0</v>
      </c>
      <c r="N236" t="str">
        <f>'RESUMEN TOTAL'!T243</f>
        <v>APAGADO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>
        <f>'RESUMEN TOTAL'!R252</f>
        <v>0</v>
      </c>
      <c r="M245">
        <f>'RESUMEN TOTAL'!S252</f>
        <v>0</v>
      </c>
      <c r="N245" t="str">
        <f>'RESUMEN TOTAL'!T252</f>
        <v>APAGADO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 t="str">
        <f>'RESUMEN TOTAL'!P277</f>
        <v>APAGADO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>
        <f>'RESUMEN TOTAL'!R278</f>
        <v>0</v>
      </c>
      <c r="M270">
        <f>'RESUMEN TOTAL'!S278</f>
        <v>0</v>
      </c>
      <c r="N270" t="str">
        <f>'RESUMEN TOTAL'!T278</f>
        <v>APAGADO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 t="str">
        <f>'RESUMEN TOTAL'!M285</f>
        <v>APAGADO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 t="str">
        <f>'RESUMEN TOTAL'!P286</f>
        <v>APAGADO</v>
      </c>
      <c r="K278" t="str">
        <f>'RESUMEN TOTAL'!Q286</f>
        <v>APAGADO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 t="str">
        <f>'RESUMEN TOTAL'!T287</f>
        <v>APAGADO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 t="str">
        <f>'RESUMEN TOTAL'!M288</f>
        <v>APAGADO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 t="str">
        <f>'RESUMEN TOTAL'!M289</f>
        <v>APAGADO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 t="str">
        <f>'RESUMEN TOTAL'!M290</f>
        <v>APAGADO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 t="str">
        <f>'RESUMEN TOTAL'!M291</f>
        <v>APAGADO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>
        <f>'RESUMEN TOTAL'!R298</f>
        <v>0</v>
      </c>
      <c r="M290">
        <f>'RESUMEN TOTAL'!S298</f>
        <v>0</v>
      </c>
      <c r="N290" t="str">
        <f>'RESUMEN TOTAL'!T298</f>
        <v>APAGADO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 t="str">
        <f>'RESUMEN TOTAL'!M300</f>
        <v>APAGADO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 t="str">
        <f>'RESUMEN TOTAL'!M306</f>
        <v>APAGADO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 t="str">
        <f>'RESUMEN TOTAL'!P320</f>
        <v>APAGADO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 t="str">
        <f>'RESUMEN TOTAL'!T320</f>
        <v>APAGADO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>
        <f>'RESUMEN TOTAL'!L326</f>
        <v>0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>
        <f>'RESUMEN TOTAL'!L327</f>
        <v>0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>
        <f>'RESUMEN TOTAL'!L328</f>
        <v>0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 t="str">
        <f>'RESUMEN TOTAL'!M340</f>
        <v>APAGADO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 t="str">
        <f>'RESUMEN TOTAL'!T340</f>
        <v>APAGADO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 t="str">
        <f>'RESUMEN TOTAL'!M341</f>
        <v>APAGADO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 t="str">
        <f>'RESUMEN TOTAL'!T341</f>
        <v>APAGADO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 t="str">
        <f>'RESUMEN TOTAL'!M342</f>
        <v>APAGADO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 t="str">
        <f>'RESUMEN TOTAL'!T342</f>
        <v>APAGADO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 t="str">
        <f>'RESUMEN TOTAL'!M343</f>
        <v>APAGADO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 t="str">
        <f>'RESUMEN TOTAL'!T343</f>
        <v>APAGADO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 t="str">
        <f>'RESUMEN TOTAL'!N345</f>
        <v>APAGADO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 t="str">
        <f>'RESUMEN TOTAL'!N355</f>
        <v>APAGADO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 t="str">
        <f>'RESUMEN TOTAL'!N356</f>
        <v>APAGADO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 t="str">
        <f>'RESUMEN TOTAL'!N357</f>
        <v>APAGADO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 t="str">
        <f>'RESUMEN TOTAL'!T357</f>
        <v>APAGADO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>
        <f>'RESUMEN TOTAL'!L358</f>
        <v>0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>
        <f>'RESUMEN TOTAL'!R358</f>
        <v>0</v>
      </c>
      <c r="M349">
        <f>'RESUMEN TOTAL'!S358</f>
        <v>0</v>
      </c>
      <c r="N349" t="str">
        <f>'RESUMEN TOTAL'!T358</f>
        <v>APAGADO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 t="str">
        <f>'RESUMEN TOTAL'!M368</f>
        <v>APAGADO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 t="str">
        <f>'RESUMEN TOTAL'!M369</f>
        <v>APAGADO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TOTAL'!L381</f>
        <v>0</v>
      </c>
      <c r="G372" t="str">
        <f>'RESUMEN TOTAL'!M381</f>
        <v>APAGADO</v>
      </c>
      <c r="H372" t="str">
        <f>'RESUMEN TOTAL'!N381</f>
        <v>APAGADO</v>
      </c>
      <c r="I372">
        <f>'RESUMEN TOTAL'!O381</f>
        <v>0</v>
      </c>
      <c r="J372" t="str">
        <f>'RESUMEN TOTAL'!P381</f>
        <v>APAGADO</v>
      </c>
      <c r="K372" t="str">
        <f>'RESUMEN TOTAL'!Q381</f>
        <v>APAGADO</v>
      </c>
      <c r="L372">
        <f>'RESUMEN TOTAL'!R381</f>
        <v>0</v>
      </c>
      <c r="M372">
        <f>'RESUMEN TOTAL'!S381</f>
        <v>0</v>
      </c>
      <c r="N372" t="str">
        <f>'RESUMEN TOTAL'!T381</f>
        <v>APAGADO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TOTAL'!L396</f>
        <v>0</v>
      </c>
      <c r="G387" t="str">
        <f>'RESUMEN TOTAL'!M396</f>
        <v>APAGADO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TOTAL'!L397</f>
        <v>0</v>
      </c>
      <c r="G388">
        <f>'RESUMEN TOTAL'!M397</f>
        <v>0</v>
      </c>
      <c r="H388" t="str">
        <f>'RESUMEN TOTAL'!N397</f>
        <v>APAGADO</v>
      </c>
      <c r="I388" t="str">
        <f>'RESUMEN TOTAL'!O397</f>
        <v>APAGADO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TOTAL'!L405</f>
        <v>0</v>
      </c>
      <c r="G396" t="str">
        <f>'RESUMEN TOTAL'!M405</f>
        <v>APAGADO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TOTAL'!L406</f>
        <v>0</v>
      </c>
      <c r="G397">
        <f>'RESUMEN TOTAL'!M406</f>
        <v>0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>
        <f>'RESUMEN TOTAL'!R406</f>
        <v>0</v>
      </c>
      <c r="M397">
        <f>'RESUMEN TOTAL'!S406</f>
        <v>0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 t="str">
        <f>'RESUMEN TOTAL'!P409</f>
        <v>APAGADO</v>
      </c>
      <c r="K400" t="str">
        <f>'RESUMEN TOTAL'!Q409</f>
        <v>APAGADO</v>
      </c>
      <c r="L400">
        <f>'RESUMEN TOTAL'!R409</f>
        <v>0</v>
      </c>
      <c r="M400">
        <f>'RESUMEN TOTAL'!S409</f>
        <v>0</v>
      </c>
      <c r="N400" t="str">
        <f>'RESUMEN TOTAL'!T409</f>
        <v>APAGADO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 t="str">
        <f>'RESUMEN TOTAL'!P414</f>
        <v>APAGADO</v>
      </c>
      <c r="K405" t="str">
        <f>'RESUMEN TOTAL'!Q414</f>
        <v>APAGADO</v>
      </c>
      <c r="L405">
        <f>'RESUMEN TOTAL'!R414</f>
        <v>0</v>
      </c>
      <c r="M405">
        <f>'RESUMEN TOTAL'!S414</f>
        <v>0</v>
      </c>
      <c r="N405" t="str">
        <f>'RESUMEN TOTAL'!T414</f>
        <v>APAGADO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TOTAL'!L421</f>
        <v>0</v>
      </c>
      <c r="G412" t="str">
        <f>'RESUMEN TOTAL'!M421</f>
        <v>APAGADO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TOTAL'!L422</f>
        <v>0</v>
      </c>
      <c r="G413">
        <f>'RESUMEN TOTAL'!M422</f>
        <v>0</v>
      </c>
      <c r="H413" t="str">
        <f>'RESUMEN TOTAL'!N422</f>
        <v>APAGADO</v>
      </c>
      <c r="I413" t="str">
        <f>'RESUMEN TOTAL'!O422</f>
        <v>APAGADO</v>
      </c>
      <c r="J413" t="str">
        <f>'RESUMEN TOTAL'!P422</f>
        <v>APAGADO</v>
      </c>
      <c r="K413" t="str">
        <f>'RESUMEN TOTAL'!Q422</f>
        <v>APAGADO</v>
      </c>
      <c r="L413">
        <f>'RESUMEN TOTAL'!R422</f>
        <v>0</v>
      </c>
      <c r="M413">
        <f>'RESUMEN TOTAL'!S422</f>
        <v>0</v>
      </c>
      <c r="N413" t="str">
        <f>'RESUMEN TOTAL'!T422</f>
        <v>APAGADO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>
        <f>'RESUMEN TOTAL'!L431</f>
        <v>0</v>
      </c>
      <c r="G422" t="str">
        <f>'RESUMEN TOTAL'!M431</f>
        <v>APAGADO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TOTAL'!L432</f>
        <v>0</v>
      </c>
      <c r="G423">
        <f>'RESUMEN TOTAL'!M432</f>
        <v>0</v>
      </c>
      <c r="H423" t="str">
        <f>'RESUMEN TOTAL'!N432</f>
        <v>APAGADO</v>
      </c>
      <c r="I423" t="str">
        <f>'RESUMEN TOTAL'!O432</f>
        <v>APAGADO</v>
      </c>
      <c r="J423" t="str">
        <f>'RESUMEN TOTAL'!P432</f>
        <v>APAGADO</v>
      </c>
      <c r="K423" t="str">
        <f>'RESUMEN TOTAL'!Q432</f>
        <v>APAGADO</v>
      </c>
      <c r="L423">
        <f>'RESUMEN TOTAL'!R432</f>
        <v>0</v>
      </c>
      <c r="M423">
        <f>'RESUMEN TOTAL'!S432</f>
        <v>0</v>
      </c>
      <c r="N423" t="str">
        <f>'RESUMEN TOTAL'!T432</f>
        <v>APAGADO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TOTAL'!L446</f>
        <v>0</v>
      </c>
      <c r="G436" t="str">
        <f>'RESUMEN TOTAL'!M446</f>
        <v>APAGADO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TOTAL'!L447</f>
        <v>0</v>
      </c>
      <c r="G437" t="str">
        <f>'RESUMEN TOTAL'!M447</f>
        <v>APAGADO</v>
      </c>
      <c r="H437" t="str">
        <f>'RESUMEN TOTAL'!N447</f>
        <v>APAGADO</v>
      </c>
      <c r="I437" t="str">
        <f>'RESUMEN TOTAL'!O447</f>
        <v>APAGADO</v>
      </c>
      <c r="J437" t="str">
        <f>'RESUMEN TOTAL'!P447</f>
        <v>APAGADO</v>
      </c>
      <c r="K437" t="str">
        <f>'RESUMEN TOTAL'!Q447</f>
        <v>APAGADO</v>
      </c>
      <c r="L437">
        <f>'RESUMEN TOTAL'!R447</f>
        <v>0</v>
      </c>
      <c r="M437">
        <f>'RESUMEN TOTAL'!S447</f>
        <v>0</v>
      </c>
      <c r="N437" t="str">
        <f>'RESUMEN TOTAL'!T447</f>
        <v>APAGADO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TOTAL'!L448</f>
        <v>0</v>
      </c>
      <c r="G438" t="str">
        <f>'RESUMEN TOTAL'!M448</f>
        <v>APAGADO</v>
      </c>
      <c r="H438" t="str">
        <f>'RESUMEN TOTAL'!N448</f>
        <v>APAGADO</v>
      </c>
      <c r="I438" t="str">
        <f>'RESUMEN TOTAL'!O448</f>
        <v>APAGADO</v>
      </c>
      <c r="J438" t="str">
        <f>'RESUMEN TOTAL'!P448</f>
        <v>APAGADO</v>
      </c>
      <c r="K438" t="str">
        <f>'RESUMEN TOTAL'!Q448</f>
        <v>APAGADO</v>
      </c>
      <c r="L438">
        <f>'RESUMEN TOTAL'!R448</f>
        <v>0</v>
      </c>
      <c r="M438">
        <f>'RESUMEN TOTAL'!S448</f>
        <v>0</v>
      </c>
      <c r="N438" t="str">
        <f>'RESUMEN TOTAL'!T448</f>
        <v>APAGADO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TOTAL'!L449</f>
        <v>0</v>
      </c>
      <c r="G439" t="str">
        <f>'RESUMEN TOTAL'!M449</f>
        <v>APAGADO</v>
      </c>
      <c r="H439" t="str">
        <f>'RESUMEN TOTAL'!N449</f>
        <v>APAGADO</v>
      </c>
      <c r="I439" t="str">
        <f>'RESUMEN TOTAL'!O449</f>
        <v>APAGADO</v>
      </c>
      <c r="J439" t="str">
        <f>'RESUMEN TOTAL'!P449</f>
        <v>APAGADO</v>
      </c>
      <c r="K439" t="str">
        <f>'RESUMEN TOTAL'!Q449</f>
        <v>APAGADO</v>
      </c>
      <c r="L439">
        <f>'RESUMEN TOTAL'!R449</f>
        <v>0</v>
      </c>
      <c r="M439">
        <f>'RESUMEN TOTAL'!S449</f>
        <v>0</v>
      </c>
      <c r="N439" t="str">
        <f>'RESUMEN TOTAL'!T449</f>
        <v>APAGADO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TOTAL'!L450</f>
        <v>0</v>
      </c>
      <c r="G440" t="str">
        <f>'RESUMEN TOTAL'!M450</f>
        <v>APAGADO</v>
      </c>
      <c r="H440" t="str">
        <f>'RESUMEN TOTAL'!N450</f>
        <v>APAGADO</v>
      </c>
      <c r="I440" t="str">
        <f>'RESUMEN TOTAL'!O450</f>
        <v>APAGADO</v>
      </c>
      <c r="J440" t="str">
        <f>'RESUMEN TOTAL'!P450</f>
        <v>APAGADO</v>
      </c>
      <c r="K440" t="str">
        <f>'RESUMEN TOTAL'!Q450</f>
        <v>APAGADO</v>
      </c>
      <c r="L440">
        <f>'RESUMEN TOTAL'!R450</f>
        <v>0</v>
      </c>
      <c r="M440">
        <f>'RESUMEN TOTAL'!S450</f>
        <v>0</v>
      </c>
      <c r="N440" t="str">
        <f>'RESUMEN TOTAL'!T450</f>
        <v>APAGADO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TOTAL'!L451</f>
        <v>0</v>
      </c>
      <c r="G441" t="str">
        <f>'RESUMEN TOTAL'!M451</f>
        <v>APAGADO</v>
      </c>
      <c r="H441" t="str">
        <f>'RESUMEN TOTAL'!N451</f>
        <v>APAGADO</v>
      </c>
      <c r="I441" t="str">
        <f>'RESUMEN TOTAL'!O451</f>
        <v>APAGADO</v>
      </c>
      <c r="J441" t="str">
        <f>'RESUMEN TOTAL'!P451</f>
        <v>APAGADO</v>
      </c>
      <c r="K441" t="str">
        <f>'RESUMEN TOTAL'!Q451</f>
        <v>APAGADO</v>
      </c>
      <c r="L441">
        <f>'RESUMEN TOTAL'!R451</f>
        <v>0</v>
      </c>
      <c r="M441">
        <f>'RESUMEN TOTAL'!S451</f>
        <v>0</v>
      </c>
      <c r="N441" t="str">
        <f>'RESUMEN TOTAL'!T451</f>
        <v>APAGADO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TOTAL'!L452</f>
        <v>0</v>
      </c>
      <c r="G442" t="str">
        <f>'RESUMEN TOTAL'!M452</f>
        <v>APAGADO</v>
      </c>
      <c r="H442" t="str">
        <f>'RESUMEN TOTAL'!N452</f>
        <v>APAGADO</v>
      </c>
      <c r="I442" t="str">
        <f>'RESUMEN TOTAL'!O452</f>
        <v>APAGADO</v>
      </c>
      <c r="J442" t="str">
        <f>'RESUMEN TOTAL'!P452</f>
        <v>APAGADO</v>
      </c>
      <c r="K442" t="str">
        <f>'RESUMEN TOTAL'!Q452</f>
        <v>APAGADO</v>
      </c>
      <c r="L442">
        <f>'RESUMEN TOTAL'!R452</f>
        <v>0</v>
      </c>
      <c r="M442">
        <f>'RESUMEN TOTAL'!S452</f>
        <v>0</v>
      </c>
      <c r="N442" t="str">
        <f>'RESUMEN TOTAL'!T452</f>
        <v>APAGADO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TOTAL'!L453</f>
        <v>0</v>
      </c>
      <c r="G443" t="str">
        <f>'RESUMEN TOTAL'!M453</f>
        <v>APAGADO</v>
      </c>
      <c r="H443" t="str">
        <f>'RESUMEN TOTAL'!N453</f>
        <v>APAGADO</v>
      </c>
      <c r="I443" t="str">
        <f>'RESUMEN TOTAL'!O453</f>
        <v>APAGADO</v>
      </c>
      <c r="J443" t="str">
        <f>'RESUMEN TOTAL'!P453</f>
        <v>APAGADO</v>
      </c>
      <c r="K443" t="str">
        <f>'RESUMEN TOTAL'!Q453</f>
        <v>APAGADO</v>
      </c>
      <c r="L443">
        <f>'RESUMEN TOTAL'!R453</f>
        <v>0</v>
      </c>
      <c r="M443">
        <f>'RESUMEN TOTAL'!S453</f>
        <v>0</v>
      </c>
      <c r="N443" t="str">
        <f>'RESUMEN TOTAL'!T453</f>
        <v>APAGADO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TOTAL'!L454</f>
        <v>0</v>
      </c>
      <c r="G444">
        <f>'RESUMEN TOTAL'!M454</f>
        <v>0</v>
      </c>
      <c r="H444" t="str">
        <f>'RESUMEN TOTAL'!N454</f>
        <v>APAGADO</v>
      </c>
      <c r="I444" t="str">
        <f>'RESUMEN TOTAL'!O454</f>
        <v>APAGADO</v>
      </c>
      <c r="J444" t="str">
        <f>'RESUMEN TOTAL'!P454</f>
        <v>APAGADO</v>
      </c>
      <c r="K444" t="str">
        <f>'RESUMEN TOTAL'!Q454</f>
        <v>APAGADO</v>
      </c>
      <c r="L444">
        <f>'RESUMEN TOTAL'!R454</f>
        <v>0</v>
      </c>
      <c r="M444">
        <f>'RESUMEN TOTAL'!S454</f>
        <v>0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TOTAL'!L485</f>
        <v>0</v>
      </c>
      <c r="G455" t="str">
        <f>'RESUMEN TOTAL'!M485</f>
        <v>APAGADO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TOTAL'!L486</f>
        <v>0</v>
      </c>
      <c r="G456" t="str">
        <f>'RESUMEN TOTAL'!M486</f>
        <v>APAGADO</v>
      </c>
      <c r="H456" t="str">
        <f>'RESUMEN TOTAL'!N486</f>
        <v>APAGADO</v>
      </c>
      <c r="I456" t="str">
        <f>'RESUMEN TOTAL'!O486</f>
        <v>APAGADO</v>
      </c>
      <c r="J456" t="str">
        <f>'RESUMEN TOTAL'!P486</f>
        <v>APAGADO</v>
      </c>
      <c r="K456" t="str">
        <f>'RESUMEN TOTAL'!Q486</f>
        <v>APAGADO</v>
      </c>
      <c r="L456">
        <f>'RESUMEN TOTAL'!R486</f>
        <v>0</v>
      </c>
      <c r="M456">
        <f>'RESUMEN TOTAL'!S486</f>
        <v>0</v>
      </c>
      <c r="N456" t="str">
        <f>'RESUMEN TOTAL'!T486</f>
        <v>APAGADO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>
        <f>'RESUMEN TOTAL'!L487</f>
        <v>0</v>
      </c>
      <c r="G457">
        <f>'RESUMEN TOTAL'!M487</f>
        <v>0</v>
      </c>
      <c r="H457" t="str">
        <f>'RESUMEN TOTAL'!N487</f>
        <v>APAGADO</v>
      </c>
      <c r="I457" t="str">
        <f>'RESUMEN TOTAL'!O487</f>
        <v>APAGADO</v>
      </c>
      <c r="J457" t="str">
        <f>'RESUMEN TOTAL'!P487</f>
        <v>APAGADO</v>
      </c>
      <c r="K457" t="str">
        <f>'RESUMEN TOTAL'!Q487</f>
        <v>APAGADO</v>
      </c>
      <c r="L457">
        <f>'RESUMEN TOTAL'!R487</f>
        <v>0</v>
      </c>
      <c r="M457">
        <f>'RESUMEN TOTAL'!S487</f>
        <v>0</v>
      </c>
      <c r="N457" t="str">
        <f>'RESUMEN TOTAL'!T487</f>
        <v>APAGADO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>
        <f>'RESUMEN TOTAL'!L489</f>
        <v>0</v>
      </c>
      <c r="G459" t="str">
        <f>'RESUMEN TOTAL'!M489</f>
        <v>APAGADO</v>
      </c>
      <c r="H459">
        <f>'RESUMEN TOTAL'!N489</f>
        <v>0</v>
      </c>
      <c r="I459">
        <f>'RESUMEN TOTAL'!O489</f>
        <v>0</v>
      </c>
      <c r="J459">
        <f>'RESUMEN TOTAL'!P489</f>
        <v>0</v>
      </c>
      <c r="K459">
        <f>'RESUMEN TOTAL'!Q489</f>
        <v>0</v>
      </c>
      <c r="L459">
        <f>'RESUMEN TOTAL'!R489</f>
        <v>0</v>
      </c>
      <c r="M459">
        <f>'RESUMEN TOTAL'!S489</f>
        <v>0</v>
      </c>
      <c r="N459">
        <f>'RESUMEN TOTAL'!T489</f>
        <v>0</v>
      </c>
      <c r="O459">
        <f>'RESUMEN TOTAL'!U489</f>
        <v>0</v>
      </c>
      <c r="P459">
        <f>'RESUMEN TOTAL'!V489</f>
        <v>0</v>
      </c>
      <c r="Q459">
        <f>'RESUMEN TOTAL'!W489</f>
        <v>0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>
        <f>'RESUMEN TOTAL'!L490</f>
        <v>0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>
        <f>'RESUMEN TOTAL'!R490</f>
        <v>0</v>
      </c>
      <c r="M460">
        <f>'RESUMEN TOTAL'!S490</f>
        <v>0</v>
      </c>
      <c r="N460" t="str">
        <f>'RESUMEN TOTAL'!T490</f>
        <v>APAGADO</v>
      </c>
      <c r="O460">
        <f>'RESUMEN TOTAL'!U490</f>
        <v>0</v>
      </c>
      <c r="P460">
        <f>'RESUMEN TOTAL'!V490</f>
        <v>0</v>
      </c>
      <c r="Q460">
        <f>'RESUMEN TOTAL'!W490</f>
        <v>0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>
        <f>'RESUMEN TOTAL'!L491</f>
        <v>0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>
        <f>'RESUMEN TOTAL'!R491</f>
        <v>0</v>
      </c>
      <c r="M461">
        <f>'RESUMEN TOTAL'!S491</f>
        <v>0</v>
      </c>
      <c r="N461" t="str">
        <f>'RESUMEN TOTAL'!T491</f>
        <v>APAGADO</v>
      </c>
      <c r="O461">
        <f>'RESUMEN TOTAL'!U491</f>
        <v>0</v>
      </c>
      <c r="P461">
        <f>'RESUMEN TOTAL'!V491</f>
        <v>0</v>
      </c>
      <c r="Q461">
        <f>'RESUMEN TOTAL'!W491</f>
        <v>0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>
        <f>'RESUMEN TOTAL'!L492</f>
        <v>0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>
        <f>'RESUMEN TOTAL'!R492</f>
        <v>0</v>
      </c>
      <c r="M462">
        <f>'RESUMEN TOTAL'!S492</f>
        <v>0</v>
      </c>
      <c r="N462" t="str">
        <f>'RESUMEN TOTAL'!T492</f>
        <v>APAGADO</v>
      </c>
      <c r="O462">
        <f>'RESUMEN TOTAL'!U492</f>
        <v>0</v>
      </c>
      <c r="P462">
        <f>'RESUMEN TOTAL'!V492</f>
        <v>0</v>
      </c>
      <c r="Q462">
        <f>'RESUMEN TOTAL'!W492</f>
        <v>0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TOTAL'!L493</f>
        <v>0</v>
      </c>
      <c r="G463">
        <f>'RESUMEN TOTAL'!M493</f>
        <v>0</v>
      </c>
      <c r="H463" t="str">
        <f>'RESUMEN TOTAL'!N493</f>
        <v>APAGADO</v>
      </c>
      <c r="I463" t="str">
        <f>'RESUMEN TOTAL'!O493</f>
        <v>APAGADO</v>
      </c>
      <c r="J463" t="str">
        <f>'RESUMEN TOTAL'!P493</f>
        <v>APAGADO</v>
      </c>
      <c r="K463" t="str">
        <f>'RESUMEN TOTAL'!Q493</f>
        <v>APAGADO</v>
      </c>
      <c r="L463">
        <f>'RESUMEN TOTAL'!R493</f>
        <v>0</v>
      </c>
      <c r="M463">
        <f>'RESUMEN TOTAL'!S493</f>
        <v>0</v>
      </c>
      <c r="N463" t="str">
        <f>'RESUMEN TOTAL'!T493</f>
        <v>APAGADO</v>
      </c>
      <c r="O463">
        <f>'RESUMEN TOTAL'!U493</f>
        <v>0</v>
      </c>
      <c r="P463">
        <f>'RESUMEN TOTAL'!V493</f>
        <v>0</v>
      </c>
      <c r="Q463">
        <f>'RESUMEN TOTAL'!W493</f>
        <v>0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TOTAL'!L499</f>
        <v>0</v>
      </c>
      <c r="G469" t="str">
        <f>'RESUMEN TOTAL'!M499</f>
        <v>APAGADO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TOTAL'!L500</f>
        <v>0</v>
      </c>
      <c r="G470" t="str">
        <f>'RESUMEN TOTAL'!M500</f>
        <v>APAGADO</v>
      </c>
      <c r="H470" t="str">
        <f>'RESUMEN TOTAL'!N500</f>
        <v>APAGADO</v>
      </c>
      <c r="I470" t="str">
        <f>'RESUMEN TOTAL'!O500</f>
        <v>APAGADO</v>
      </c>
      <c r="J470" t="str">
        <f>'RESUMEN TOTAL'!P500</f>
        <v>APAGADO</v>
      </c>
      <c r="K470" t="str">
        <f>'RESUMEN TOTAL'!Q500</f>
        <v>APAGADO</v>
      </c>
      <c r="L470">
        <f>'RESUMEN TOTAL'!R500</f>
        <v>0</v>
      </c>
      <c r="M470">
        <f>'RESUMEN TOTAL'!S500</f>
        <v>0</v>
      </c>
      <c r="N470" t="str">
        <f>'RESUMEN TOTAL'!T500</f>
        <v>APAGADO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>
        <f>'RESUMEN TOTAL'!L501</f>
        <v>0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>
        <f>'RESUMEN TOTAL'!R501</f>
        <v>0</v>
      </c>
      <c r="M471">
        <f>'RESUMEN TOTAL'!S501</f>
        <v>0</v>
      </c>
      <c r="N471" t="str">
        <f>'RESUMEN TOTAL'!T501</f>
        <v>APAGADO</v>
      </c>
      <c r="O471">
        <f>'RESUMEN TOTAL'!U501</f>
        <v>0</v>
      </c>
      <c r="P471">
        <f>'RESUMEN TOTAL'!V501</f>
        <v>0</v>
      </c>
      <c r="Q471">
        <f>'RESUMEN TOTAL'!W501</f>
        <v>0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>
        <f>'RESUMEN TOTAL'!L502</f>
        <v>0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>
        <f>'RESUMEN TOTAL'!R502</f>
        <v>0</v>
      </c>
      <c r="M472">
        <f>'RESUMEN TOTAL'!S502</f>
        <v>0</v>
      </c>
      <c r="N472" t="str">
        <f>'RESUMEN TOTAL'!T502</f>
        <v>APAGADO</v>
      </c>
      <c r="O472">
        <f>'RESUMEN TOTAL'!U502</f>
        <v>0</v>
      </c>
      <c r="P472">
        <f>'RESUMEN TOTAL'!V502</f>
        <v>0</v>
      </c>
      <c r="Q472">
        <f>'RESUMEN TOTAL'!W502</f>
        <v>0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>
        <f>'RESUMEN TOTAL'!L503</f>
        <v>0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>
        <f>'RESUMEN TOTAL'!R503</f>
        <v>0</v>
      </c>
      <c r="M473">
        <f>'RESUMEN TOTAL'!S503</f>
        <v>0</v>
      </c>
      <c r="N473" t="str">
        <f>'RESUMEN TOTAL'!T503</f>
        <v>APAGADO</v>
      </c>
      <c r="O473">
        <f>'RESUMEN TOTAL'!U503</f>
        <v>0</v>
      </c>
      <c r="P473">
        <f>'RESUMEN TOTAL'!V503</f>
        <v>0</v>
      </c>
      <c r="Q473">
        <f>'RESUMEN TOTAL'!W503</f>
        <v>0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>
        <f>'RESUMEN TOTAL'!L504</f>
        <v>0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>
        <f>'RESUMEN TOTAL'!R504</f>
        <v>0</v>
      </c>
      <c r="M474">
        <f>'RESUMEN TOTAL'!S504</f>
        <v>0</v>
      </c>
      <c r="N474" t="str">
        <f>'RESUMEN TOTAL'!T504</f>
        <v>APAGADO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TOTAL'!L505</f>
        <v>0</v>
      </c>
      <c r="G475">
        <f>'RESUMEN TOTAL'!M505</f>
        <v>0</v>
      </c>
      <c r="H475" t="str">
        <f>'RESUMEN TOTAL'!N505</f>
        <v>APAGADO</v>
      </c>
      <c r="I475" t="str">
        <f>'RESUMEN TOTAL'!O505</f>
        <v>APAGADO</v>
      </c>
      <c r="J475" t="str">
        <f>'RESUMEN TOTAL'!P505</f>
        <v>APAGADO</v>
      </c>
      <c r="K475" t="str">
        <f>'RESUMEN TOTAL'!Q505</f>
        <v>APAGADO</v>
      </c>
      <c r="L475">
        <f>'RESUMEN TOTAL'!R505</f>
        <v>0</v>
      </c>
      <c r="M475">
        <f>'RESUMEN TOTAL'!S505</f>
        <v>0</v>
      </c>
      <c r="N475" t="str">
        <f>'RESUMEN TOTAL'!T505</f>
        <v>APAGADO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>
        <f>'RESUMEN TOTAL'!L507</f>
        <v>0</v>
      </c>
      <c r="G477" t="str">
        <f>'RESUMEN TOTAL'!M507</f>
        <v>APAGADO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TOTAL'!L508</f>
        <v>0</v>
      </c>
      <c r="G478">
        <f>'RESUMEN TOTAL'!M508</f>
        <v>0</v>
      </c>
      <c r="H478" t="str">
        <f>'RESUMEN TOTAL'!N508</f>
        <v>APAGADO</v>
      </c>
      <c r="I478" t="str">
        <f>'RESUMEN TOTAL'!O508</f>
        <v>APAGADO</v>
      </c>
      <c r="J478" t="str">
        <f>'RESUMEN TOTAL'!P508</f>
        <v>APAGADO</v>
      </c>
      <c r="K478" t="str">
        <f>'RESUMEN TOTAL'!Q508</f>
        <v>APAGADO</v>
      </c>
      <c r="L478">
        <f>'RESUMEN TOTAL'!R508</f>
        <v>0</v>
      </c>
      <c r="M478">
        <f>'RESUMEN TOTAL'!S508</f>
        <v>0</v>
      </c>
      <c r="N478" t="str">
        <f>'RESUMEN TOTAL'!T508</f>
        <v>APAGADO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>
        <f>'RESUMEN TOTAL'!L513</f>
        <v>0</v>
      </c>
      <c r="G483" t="str">
        <f>'RESUMEN TOTAL'!M513</f>
        <v>APAGADO</v>
      </c>
      <c r="H483">
        <f>'RESUMEN TOTAL'!N513</f>
        <v>0</v>
      </c>
      <c r="I483">
        <f>'RESUMEN TOTAL'!O513</f>
        <v>0</v>
      </c>
      <c r="J483">
        <f>'RESUMEN TOTAL'!P513</f>
        <v>0</v>
      </c>
      <c r="K483">
        <f>'RESUMEN TOTAL'!Q513</f>
        <v>0</v>
      </c>
      <c r="L483">
        <f>'RESUMEN TOTAL'!R513</f>
        <v>0</v>
      </c>
      <c r="M483">
        <f>'RESUMEN TOTAL'!S513</f>
        <v>0</v>
      </c>
      <c r="N483">
        <f>'RESUMEN TOTAL'!T513</f>
        <v>0</v>
      </c>
      <c r="O483">
        <f>'RESUMEN TOTAL'!U513</f>
        <v>0</v>
      </c>
      <c r="P483">
        <f>'RESUMEN TOTAL'!V513</f>
        <v>0</v>
      </c>
      <c r="Q483">
        <f>'RESUMEN TOTAL'!W513</f>
        <v>0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>
        <f>'RESUMEN TOTAL'!L514</f>
        <v>0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>
        <f>'RESUMEN TOTAL'!R514</f>
        <v>0</v>
      </c>
      <c r="M484">
        <f>'RESUMEN TOTAL'!S514</f>
        <v>0</v>
      </c>
      <c r="N484" t="str">
        <f>'RESUMEN TOTAL'!T514</f>
        <v>APAGADO</v>
      </c>
      <c r="O484">
        <f>'RESUMEN TOTAL'!U514</f>
        <v>0</v>
      </c>
      <c r="P484">
        <f>'RESUMEN TOTAL'!V514</f>
        <v>0</v>
      </c>
      <c r="Q484">
        <f>'RESUMEN TOTAL'!W514</f>
        <v>0</v>
      </c>
      <c r="R484">
        <f>'RESUMEN TOTAL'!X514</f>
        <v>0</v>
      </c>
      <c r="S484">
        <f>'RESUMEN TOTAL'!Y514</f>
        <v>0</v>
      </c>
      <c r="T484">
        <f>'RESUMEN TOTAL'!Z514</f>
        <v>0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TOTAL'!L517</f>
        <v>0</v>
      </c>
      <c r="G487">
        <f>'RESUMEN TOTAL'!M517</f>
        <v>0</v>
      </c>
      <c r="H487" t="str">
        <f>'RESUMEN TOTAL'!N517</f>
        <v>APAGADO</v>
      </c>
      <c r="I487" t="str">
        <f>'RESUMEN TOTAL'!O517</f>
        <v>APAGADO</v>
      </c>
      <c r="J487" t="str">
        <f>'RESUMEN TOTAL'!P517</f>
        <v>APAGADO</v>
      </c>
      <c r="K487" t="str">
        <f>'RESUMEN TOTAL'!Q517</f>
        <v>APAGADO</v>
      </c>
      <c r="L487">
        <f>'RESUMEN TOTAL'!R517</f>
        <v>0</v>
      </c>
      <c r="M487">
        <f>'RESUMEN TOTAL'!S517</f>
        <v>0</v>
      </c>
      <c r="N487" t="str">
        <f>'RESUMEN TOTAL'!T517</f>
        <v>APAGADO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TOTAL'!L521</f>
        <v>0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>
        <f>'RESUMEN TOTAL'!P521</f>
        <v>0</v>
      </c>
      <c r="K491">
        <f>'RESUMEN TOTAL'!Q521</f>
        <v>0</v>
      </c>
      <c r="L491">
        <f>'RESUMEN TOTAL'!R521</f>
        <v>0</v>
      </c>
      <c r="M491">
        <f>'RESUMEN TOTAL'!S521</f>
        <v>0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>
        <f>'RESUMEN TOTAL'!L522</f>
        <v>0</v>
      </c>
      <c r="G492" t="str">
        <f>'RESUMEN TOTAL'!M522</f>
        <v>APAGADO</v>
      </c>
      <c r="H492">
        <f>'RESUMEN TOTAL'!N522</f>
        <v>0</v>
      </c>
      <c r="I492">
        <f>'RESUMEN TOTAL'!O522</f>
        <v>0</v>
      </c>
      <c r="J492" t="str">
        <f>'RESUMEN TOTAL'!P522</f>
        <v>APAGADO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TOTAL'!L523</f>
        <v>0</v>
      </c>
      <c r="G493">
        <f>'RESUMEN TOTAL'!M523</f>
        <v>0</v>
      </c>
      <c r="H493" t="str">
        <f>'RESUMEN TOTAL'!N523</f>
        <v>APAGADO</v>
      </c>
      <c r="I493" t="str">
        <f>'RESUMEN TOTAL'!O523</f>
        <v>APAGADO</v>
      </c>
      <c r="J493">
        <f>'RESUMEN TOTAL'!P523</f>
        <v>0</v>
      </c>
      <c r="K493" t="str">
        <f>'RESUMEN TOTAL'!Q523</f>
        <v>APAGADO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TOTAL'!L525</f>
        <v>0</v>
      </c>
      <c r="G495" t="str">
        <f>'RESUMEN TOTAL'!M525</f>
        <v>APAGADO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TOTAL'!L526</f>
        <v>0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>
        <f>'RESUMEN TOTAL'!R526</f>
        <v>0</v>
      </c>
      <c r="M496">
        <f>'RESUMEN TOTAL'!S526</f>
        <v>0</v>
      </c>
      <c r="N496" t="str">
        <f>'RESUMEN TOTAL'!T526</f>
        <v>APAGADO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TOTAL'!L527</f>
        <v>0</v>
      </c>
      <c r="G497">
        <f>'RESUMEN TOTAL'!M527</f>
        <v>0</v>
      </c>
      <c r="H497" t="str">
        <f>'RESUMEN TOTAL'!N527</f>
        <v>APAGADO</v>
      </c>
      <c r="I497" t="str">
        <f>'RESUMEN TOTAL'!O527</f>
        <v>APAGADO</v>
      </c>
      <c r="J497" t="str">
        <f>'RESUMEN TOTAL'!P527</f>
        <v>APAGADO</v>
      </c>
      <c r="K497" t="str">
        <f>'RESUMEN TOTAL'!Q527</f>
        <v>APAGADO</v>
      </c>
      <c r="L497">
        <f>'RESUMEN TOTAL'!R527</f>
        <v>0</v>
      </c>
      <c r="M497">
        <f>'RESUMEN TOTAL'!S527</f>
        <v>0</v>
      </c>
      <c r="N497" t="str">
        <f>'RESUMEN TOTAL'!T527</f>
        <v>APAGADO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>
        <f>'RESUMEN TOTAL'!L529</f>
        <v>0</v>
      </c>
      <c r="G499" t="str">
        <f>'RESUMEN TOTAL'!M529</f>
        <v>APAGADO</v>
      </c>
      <c r="H499">
        <f>'RESUMEN TOTAL'!N529</f>
        <v>0</v>
      </c>
      <c r="I499">
        <f>'RESUMEN TOTAL'!O529</f>
        <v>0</v>
      </c>
      <c r="J499">
        <f>'RESUMEN TOTAL'!P529</f>
        <v>0</v>
      </c>
      <c r="K499">
        <f>'RESUMEN TOTAL'!Q529</f>
        <v>0</v>
      </c>
      <c r="L499">
        <f>'RESUMEN TOTAL'!R529</f>
        <v>0</v>
      </c>
      <c r="M499">
        <f>'RESUMEN TOTAL'!S529</f>
        <v>0</v>
      </c>
      <c r="N499">
        <f>'RESUMEN TOTAL'!T529</f>
        <v>0</v>
      </c>
      <c r="O499">
        <f>'RESUMEN TOTAL'!U529</f>
        <v>0</v>
      </c>
      <c r="P499">
        <f>'RESUMEN TOTAL'!V529</f>
        <v>0</v>
      </c>
      <c r="Q499">
        <f>'RESUMEN TOTAL'!W529</f>
        <v>0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>
        <f>'RESUMEN TOTAL'!L530</f>
        <v>0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>
        <f>'RESUMEN TOTAL'!R530</f>
        <v>0</v>
      </c>
      <c r="M500">
        <f>'RESUMEN TOTAL'!S530</f>
        <v>0</v>
      </c>
      <c r="N500" t="str">
        <f>'RESUMEN TOTAL'!T530</f>
        <v>APAGADO</v>
      </c>
      <c r="O500">
        <f>'RESUMEN TOTAL'!U530</f>
        <v>0</v>
      </c>
      <c r="P500">
        <f>'RESUMEN TOTAL'!V530</f>
        <v>0</v>
      </c>
      <c r="Q500">
        <f>'RESUMEN TOTAL'!W530</f>
        <v>0</v>
      </c>
      <c r="R500">
        <f>'RESUMEN TOTAL'!X530</f>
        <v>0</v>
      </c>
      <c r="S500">
        <f>'RESUMEN TOTAL'!Y530</f>
        <v>0</v>
      </c>
      <c r="T500">
        <f>'RESUMEN TOTAL'!Z530</f>
        <v>0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TOTAL'!L531</f>
        <v>0</v>
      </c>
      <c r="G503">
        <f>'RESUMEN TOTAL'!M531</f>
        <v>0</v>
      </c>
      <c r="H503" t="str">
        <f>'RESUMEN TOTAL'!N531</f>
        <v>APAGADO</v>
      </c>
      <c r="I503" t="str">
        <f>'RESUMEN TOTAL'!O531</f>
        <v>APAGADO</v>
      </c>
      <c r="J503" t="str">
        <f>'RESUMEN TOTAL'!P531</f>
        <v>APAGADO</v>
      </c>
      <c r="K503" t="str">
        <f>'RESUMEN TOTAL'!Q531</f>
        <v>APAGADO</v>
      </c>
      <c r="L503">
        <f>'RESUMEN TOTAL'!R531</f>
        <v>0</v>
      </c>
      <c r="M503">
        <f>'RESUMEN TOTAL'!S531</f>
        <v>0</v>
      </c>
      <c r="N503" t="str">
        <f>'RESUMEN TOTAL'!T531</f>
        <v>APAGADO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>
        <f>'RESUMEN TOTAL'!L535</f>
        <v>0</v>
      </c>
      <c r="G507">
        <f>'RESUMEN TOTAL'!M535</f>
        <v>0</v>
      </c>
      <c r="H507">
        <f>'RESUMEN TOTAL'!N535</f>
        <v>0</v>
      </c>
      <c r="I507">
        <f>'RESUMEN TOTAL'!O535</f>
        <v>0</v>
      </c>
      <c r="J507">
        <f>'RESUMEN TOTAL'!P535</f>
        <v>0</v>
      </c>
      <c r="K507">
        <f>'RESUMEN TOTAL'!Q535</f>
        <v>0</v>
      </c>
      <c r="L507">
        <f>'RESUMEN TOTAL'!R535</f>
        <v>0</v>
      </c>
      <c r="M507">
        <f>'RESUMEN TOTAL'!S535</f>
        <v>0</v>
      </c>
      <c r="N507">
        <f>'RESUMEN TOTAL'!T535</f>
        <v>0</v>
      </c>
      <c r="O507">
        <f>'RESUMEN TOTAL'!U535</f>
        <v>0</v>
      </c>
      <c r="P507">
        <f>'RESUMEN TOTAL'!V535</f>
        <v>0</v>
      </c>
      <c r="Q507">
        <f>'RESUMEN TOTAL'!W535</f>
        <v>0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>
        <f>'RESUMEN TOTAL'!L536</f>
        <v>0</v>
      </c>
      <c r="G508">
        <f>'RESUMEN TOTAL'!M536</f>
        <v>0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>
        <f>'RESUMEN TOTAL'!Q538</f>
        <v>0</v>
      </c>
      <c r="L510">
        <f>'RESUMEN TOTAL'!R538</f>
        <v>0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>
        <f>'RESUMEN TOTAL'!L539</f>
        <v>0</v>
      </c>
      <c r="G511" t="str">
        <f>'RESUMEN TOTAL'!M539</f>
        <v>APAGADO</v>
      </c>
      <c r="H511">
        <f>'RESUMEN TOTAL'!N539</f>
        <v>0</v>
      </c>
      <c r="I511">
        <f>'RESUMEN TOTAL'!O539</f>
        <v>0</v>
      </c>
      <c r="J511">
        <f>'RESUMEN TOTAL'!P539</f>
        <v>0</v>
      </c>
      <c r="K511">
        <f>'RESUMEN TOTAL'!Q539</f>
        <v>0</v>
      </c>
      <c r="L511">
        <f>'RESUMEN TOTAL'!R539</f>
        <v>0</v>
      </c>
      <c r="M511">
        <f>'RESUMEN TOTAL'!S539</f>
        <v>0</v>
      </c>
      <c r="N511">
        <f>'RESUMEN TOTAL'!T539</f>
        <v>0</v>
      </c>
      <c r="O511">
        <f>'RESUMEN TOTAL'!U539</f>
        <v>0</v>
      </c>
      <c r="P511">
        <f>'RESUMEN TOTAL'!V539</f>
        <v>0</v>
      </c>
      <c r="Q511">
        <f>'RESUMEN TOTAL'!W539</f>
        <v>0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>
        <f>'RESUMEN TOTAL'!L540</f>
        <v>0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>
        <f>'RESUMEN TOTAL'!R540</f>
        <v>0</v>
      </c>
      <c r="M512">
        <f>'RESUMEN TOTAL'!S540</f>
        <v>0</v>
      </c>
      <c r="N512" t="str">
        <f>'RESUMEN TOTAL'!T540</f>
        <v>APAGADO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TOTAL'!L541</f>
        <v>0</v>
      </c>
      <c r="G513">
        <f>'RESUMEN TOTAL'!M541</f>
        <v>0</v>
      </c>
      <c r="H513" t="str">
        <f>'RESUMEN TOTAL'!N541</f>
        <v>APAGADO</v>
      </c>
      <c r="I513" t="str">
        <f>'RESUMEN TOTAL'!O541</f>
        <v>APAGADO</v>
      </c>
      <c r="J513" t="str">
        <f>'RESUMEN TOTAL'!P541</f>
        <v>APAGADO</v>
      </c>
      <c r="K513" t="str">
        <f>'RESUMEN TOTAL'!Q541</f>
        <v>APAGADO</v>
      </c>
      <c r="L513">
        <f>'RESUMEN TOTAL'!R541</f>
        <v>0</v>
      </c>
      <c r="M513">
        <f>'RESUMEN TOTAL'!S541</f>
        <v>0</v>
      </c>
      <c r="N513" t="str">
        <f>'RESUMEN TOTAL'!T541</f>
        <v>APAGADO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TOTAL'!L543</f>
        <v>0</v>
      </c>
      <c r="G515" t="str">
        <f>'RESUMEN TOTAL'!M543</f>
        <v>APAGADO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TOTAL'!L544</f>
        <v>0</v>
      </c>
      <c r="G516" t="str">
        <f>'RESUMEN TOTAL'!M544</f>
        <v>APAGADO</v>
      </c>
      <c r="H516" t="str">
        <f>'RESUMEN TOTAL'!N544</f>
        <v>APAGADO</v>
      </c>
      <c r="I516" t="str">
        <f>'RESUMEN TOTAL'!O544</f>
        <v>APAGADO</v>
      </c>
      <c r="J516" t="str">
        <f>'RESUMEN TOTAL'!P544</f>
        <v>APAGADO</v>
      </c>
      <c r="K516" t="str">
        <f>'RESUMEN TOTAL'!Q544</f>
        <v>APAGADO</v>
      </c>
      <c r="L516">
        <f>'RESUMEN TOTAL'!R544</f>
        <v>0</v>
      </c>
      <c r="M516">
        <f>'RESUMEN TOTAL'!S544</f>
        <v>0</v>
      </c>
      <c r="N516" t="str">
        <f>'RESUMEN TOTAL'!T544</f>
        <v>APAGADO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TOTAL'!L545</f>
        <v>0</v>
      </c>
      <c r="G517">
        <f>'RESUMEN TOTAL'!M545</f>
        <v>0</v>
      </c>
      <c r="H517" t="str">
        <f>'RESUMEN TOTAL'!N545</f>
        <v>APAGADO</v>
      </c>
      <c r="I517" t="str">
        <f>'RESUMEN TOTAL'!O545</f>
        <v>APAGADO</v>
      </c>
      <c r="J517" t="str">
        <f>'RESUMEN TOTAL'!P545</f>
        <v>APAGADO</v>
      </c>
      <c r="K517" t="str">
        <f>'RESUMEN TOTAL'!Q545</f>
        <v>APAGADO</v>
      </c>
      <c r="L517">
        <f>'RESUMEN TOTAL'!R545</f>
        <v>0</v>
      </c>
      <c r="M517">
        <f>'RESUMEN TOTAL'!S545</f>
        <v>0</v>
      </c>
      <c r="N517" t="str">
        <f>'RESUMEN TOTAL'!T545</f>
        <v>APAGADO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>
        <f>'RESUMEN TOTAL'!R62</f>
        <v>0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>
        <f>'RESUMEN TOTAL'!R85</f>
        <v>0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>
        <f>'RESUMEN TOTAL'!S112</f>
        <v>0</v>
      </c>
      <c r="N108" t="str">
        <f>'RESUMEN TOTAL'!T112</f>
        <v>APAGADO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 t="str">
        <f>'RESUMEN TOTAL'!T114</f>
        <v>APAGADO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>
        <f>'RESUMEN TOTAL'!R116</f>
        <v>0</v>
      </c>
      <c r="M112">
        <f>'RESUMEN TOTAL'!S116</f>
        <v>0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>
        <f>'RESUMEN TOTAL'!R118</f>
        <v>0</v>
      </c>
      <c r="M114">
        <f>'RESUMEN TOTAL'!S118</f>
        <v>0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>
        <f>'RESUMEN TOTAL'!R124</f>
        <v>0</v>
      </c>
      <c r="M120">
        <f>'RESUMEN TOTAL'!S124</f>
        <v>0</v>
      </c>
      <c r="N120" t="str">
        <f>'RESUMEN TOTAL'!T124</f>
        <v>APAGADO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>
        <f>'RESUMEN TOTAL'!R125</f>
        <v>0</v>
      </c>
      <c r="M121">
        <f>'RESUMEN TOTAL'!S125</f>
        <v>0</v>
      </c>
      <c r="N121" t="str">
        <f>'RESUMEN TOTAL'!T125</f>
        <v>APAGADO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>
        <f>'RESUMEN TOTAL'!R130</f>
        <v>0</v>
      </c>
      <c r="M124">
        <f>'RESUMEN TOTAL'!S130</f>
        <v>0</v>
      </c>
      <c r="N124" t="str">
        <f>'RESUMEN TOTAL'!T130</f>
        <v>APAGADO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>
        <f>'RESUMEN TOTAL'!R153</f>
        <v>0</v>
      </c>
      <c r="M147">
        <f>'RESUMEN TOTAL'!S153</f>
        <v>0</v>
      </c>
      <c r="N147" t="str">
        <f>'RESUMEN TOTAL'!T153</f>
        <v>APAGADO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>
        <f>'RESUMEN TOTAL'!R168</f>
        <v>0</v>
      </c>
      <c r="M162">
        <f>'RESUMEN TOTAL'!S168</f>
        <v>0</v>
      </c>
      <c r="N162" t="str">
        <f>'RESUMEN TOTAL'!T168</f>
        <v>APAGADO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>
        <f>'RESUMEN TOTAL'!R171</f>
        <v>0</v>
      </c>
      <c r="M165">
        <f>'RESUMEN TOTAL'!S171</f>
        <v>0</v>
      </c>
      <c r="N165" t="str">
        <f>'RESUMEN TOTAL'!T171</f>
        <v>APAGADO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>
        <f>'RESUMEN TOTAL'!R179</f>
        <v>0</v>
      </c>
      <c r="M172">
        <f>'RESUMEN TOTAL'!S179</f>
        <v>0</v>
      </c>
      <c r="N172" t="str">
        <f>'RESUMEN TOTAL'!T179</f>
        <v>APAGADO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>
        <f>'RESUMEN TOTAL'!R180</f>
        <v>0</v>
      </c>
      <c r="M173">
        <f>'RESUMEN TOTAL'!S180</f>
        <v>0</v>
      </c>
      <c r="N173" t="str">
        <f>'RESUMEN TOTAL'!T180</f>
        <v>APAGADO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>
        <f>'RESUMEN TOTAL'!R181</f>
        <v>0</v>
      </c>
      <c r="M174">
        <f>'RESUMEN TOTAL'!S181</f>
        <v>0</v>
      </c>
      <c r="N174" t="str">
        <f>'RESUMEN TOTAL'!T181</f>
        <v>APAGADO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>
        <f>'RESUMEN TOTAL'!R205</f>
        <v>0</v>
      </c>
      <c r="M198">
        <f>'RESUMEN TOTAL'!S205</f>
        <v>0</v>
      </c>
      <c r="N198" t="str">
        <f>'RESUMEN TOTAL'!T205</f>
        <v>APAGADO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>
        <f>'RESUMEN TOTAL'!R222</f>
        <v>0</v>
      </c>
      <c r="M214">
        <f>'RESUMEN TOTAL'!S222</f>
        <v>0</v>
      </c>
      <c r="N214" t="str">
        <f>'RESUMEN TOTAL'!T222</f>
        <v>APAGADO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 t="str">
        <f>'RESUMEN TOTAL'!T225</f>
        <v>APAGADO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 t="str">
        <f>'RESUMEN TOTAL'!T228</f>
        <v>APAGADO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 t="str">
        <f>'RESUMEN TOTAL'!M230</f>
        <v>APAGADO</v>
      </c>
      <c r="H222" t="str">
        <f>'RESUMEN TOTAL'!N230</f>
        <v>APAGADO</v>
      </c>
      <c r="I222" t="str">
        <f>'RESUMEN TOTAL'!O230</f>
        <v>APAGADO</v>
      </c>
      <c r="J222" t="str">
        <f>'RESUMEN TOTAL'!P230</f>
        <v>APAGADO</v>
      </c>
      <c r="K222" t="str">
        <f>'RESUMEN TOTAL'!Q230</f>
        <v>APAGADO</v>
      </c>
      <c r="L222">
        <f>'RESUMEN TOTAL'!R230</f>
        <v>0</v>
      </c>
      <c r="M222">
        <f>'RESUMEN TOTAL'!S230</f>
        <v>0</v>
      </c>
      <c r="N222" t="str">
        <f>'RESUMEN TOTAL'!T230</f>
        <v>APAGADO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 t="str">
        <f>'RESUMEN TOTAL'!O231</f>
        <v>APAGADO</v>
      </c>
      <c r="J223" t="str">
        <f>'RESUMEN TOTAL'!P231</f>
        <v>APAGADO</v>
      </c>
      <c r="K223" t="str">
        <f>'RESUMEN TOTAL'!Q231</f>
        <v>APAGADO</v>
      </c>
      <c r="L223">
        <f>'RESUMEN TOTAL'!R231</f>
        <v>0</v>
      </c>
      <c r="M223">
        <f>'RESUMEN TOTAL'!S231</f>
        <v>0</v>
      </c>
      <c r="N223" t="str">
        <f>'RESUMEN TOTAL'!T231</f>
        <v>APAGADO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 t="str">
        <f>'RESUMEN TOTAL'!O232</f>
        <v>APAGADO</v>
      </c>
      <c r="J224" t="str">
        <f>'RESUMEN TOTAL'!P232</f>
        <v>APAGADO</v>
      </c>
      <c r="K224" t="str">
        <f>'RESUMEN TOTAL'!Q232</f>
        <v>APAGADO</v>
      </c>
      <c r="L224">
        <f>'RESUMEN TOTAL'!R232</f>
        <v>0</v>
      </c>
      <c r="M224">
        <f>'RESUMEN TOTAL'!S232</f>
        <v>0</v>
      </c>
      <c r="N224" t="str">
        <f>'RESUMEN TOTAL'!T232</f>
        <v>APAGADO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 t="str">
        <f>'RESUMEN TOTAL'!O233</f>
        <v>APAGADO</v>
      </c>
      <c r="J225" t="str">
        <f>'RESUMEN TOTAL'!P233</f>
        <v>APAGADO</v>
      </c>
      <c r="K225" t="str">
        <f>'RESUMEN TOTAL'!Q233</f>
        <v>APAGADO</v>
      </c>
      <c r="L225">
        <f>'RESUMEN TOTAL'!R233</f>
        <v>0</v>
      </c>
      <c r="M225">
        <f>'RESUMEN TOTAL'!S233</f>
        <v>0</v>
      </c>
      <c r="N225" t="str">
        <f>'RESUMEN TOTAL'!T233</f>
        <v>APAGADO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>
        <f>'RESUMEN TOTAL'!R234</f>
        <v>0</v>
      </c>
      <c r="M226">
        <f>'RESUMEN TOTAL'!S234</f>
        <v>0</v>
      </c>
      <c r="N226" t="str">
        <f>'RESUMEN TOTAL'!T234</f>
        <v>APAGADO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>
        <f>'RESUMEN TOTAL'!R238</f>
        <v>0</v>
      </c>
      <c r="M230">
        <f>'RESUMEN TOTAL'!S238</f>
        <v>0</v>
      </c>
      <c r="N230" t="str">
        <f>'RESUMEN TOTAL'!T238</f>
        <v>APAGADO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 t="str">
        <f>'RESUMEN TOTAL'!M241</f>
        <v>APAGADO</v>
      </c>
      <c r="H233" t="str">
        <f>'RESUMEN TOTAL'!N241</f>
        <v>APAGADO</v>
      </c>
      <c r="I233" t="str">
        <f>'RESUMEN TOTAL'!O241</f>
        <v>APAGADO</v>
      </c>
      <c r="J233" t="str">
        <f>'RESUMEN TOTAL'!P241</f>
        <v>APAGADO</v>
      </c>
      <c r="K233" t="str">
        <f>'RESUMEN TOTAL'!Q241</f>
        <v>APAGADO</v>
      </c>
      <c r="L233">
        <f>'RESUMEN TOTAL'!R241</f>
        <v>0</v>
      </c>
      <c r="M233">
        <f>'RESUMEN TOTAL'!S241</f>
        <v>0</v>
      </c>
      <c r="N233" t="str">
        <f>'RESUMEN TOTAL'!T241</f>
        <v>APAGADO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>
        <f>'RESUMEN TOTAL'!R242</f>
        <v>0</v>
      </c>
      <c r="M234">
        <f>'RESUMEN TOTAL'!S242</f>
        <v>0</v>
      </c>
      <c r="N234" t="str">
        <f>'RESUMEN TOTAL'!T242</f>
        <v>APAGADO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 t="str">
        <f>'RESUMEN TOTAL'!O243</f>
        <v>APAGADO</v>
      </c>
      <c r="J235" t="str">
        <f>'RESUMEN TOTAL'!P243</f>
        <v>APAGADO</v>
      </c>
      <c r="K235" t="str">
        <f>'RESUMEN TOTAL'!Q243</f>
        <v>APAGADO</v>
      </c>
      <c r="L235">
        <f>'RESUMEN TOTAL'!R243</f>
        <v>0</v>
      </c>
      <c r="M235">
        <f>'RESUMEN TOTAL'!S243</f>
        <v>0</v>
      </c>
      <c r="N235" t="str">
        <f>'RESUMEN TOTAL'!T243</f>
        <v>APAGADO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>
        <f>'RESUMEN TOTAL'!R252</f>
        <v>0</v>
      </c>
      <c r="M244">
        <f>'RESUMEN TOTAL'!S252</f>
        <v>0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 t="str">
        <f>'RESUMEN TOTAL'!P277</f>
        <v>APAGADO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>
        <f>'RESUMEN TOTAL'!R278</f>
        <v>0</v>
      </c>
      <c r="M269">
        <f>'RESUMEN TOTAL'!S278</f>
        <v>0</v>
      </c>
      <c r="N269" t="str">
        <f>'RESUMEN TOTAL'!T278</f>
        <v>APAGADO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 t="str">
        <f>'RESUMEN TOTAL'!M285</f>
        <v>APAGADO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 t="str">
        <f>'RESUMEN TOTAL'!P286</f>
        <v>APAGADO</v>
      </c>
      <c r="K277" t="str">
        <f>'RESUMEN TOTAL'!Q286</f>
        <v>APAGADO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>
        <f>'RESUMEN TOTAL'!R298</f>
        <v>0</v>
      </c>
      <c r="M289">
        <f>'RESUMEN TOTAL'!S298</f>
        <v>0</v>
      </c>
      <c r="N289" t="str">
        <f>'RESUMEN TOTAL'!T298</f>
        <v>APAGADO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 t="str">
        <f>'RESUMEN TOTAL'!M300</f>
        <v>APAGADO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 t="str">
        <f>'RESUMEN TOTAL'!M306</f>
        <v>APAGADO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 t="str">
        <f>'RESUMEN TOTAL'!P320</f>
        <v>APAGADO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 t="str">
        <f>'RESUMEN TOTAL'!T320</f>
        <v>APAGADO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 t="str">
        <f>'RESUMEN TOTAL'!M340</f>
        <v>APAGADO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 t="str">
        <f>'RESUMEN TOTAL'!T340</f>
        <v>APAGADO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 t="str">
        <f>'RESUMEN TOTAL'!T341</f>
        <v>APAGADO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 t="str">
        <f>'RESUMEN TOTAL'!T342</f>
        <v>APAGADO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 t="str">
        <f>'RESUMEN TOTAL'!T343</f>
        <v>APAGADO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 t="str">
        <f>'RESUMEN TOTAL'!N345</f>
        <v>APAGADO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 t="str">
        <f>'RESUMEN TOTAL'!N355</f>
        <v>APAGADO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>
        <f>'RESUMEN TOTAL'!R358</f>
        <v>0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 t="str">
        <f>'RESUMEN TOTAL'!M368</f>
        <v>APAGADO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TOTAL'!L381</f>
        <v>0</v>
      </c>
      <c r="G371" t="str">
        <f>'RESUMEN TOTAL'!M381</f>
        <v>APAGADO</v>
      </c>
      <c r="H371" t="str">
        <f>'RESUMEN TOTAL'!N381</f>
        <v>APAGADO</v>
      </c>
      <c r="I371">
        <f>'RESUMEN TOTAL'!O381</f>
        <v>0</v>
      </c>
      <c r="J371" t="str">
        <f>'RESUMEN TOTAL'!P381</f>
        <v>APAGADO</v>
      </c>
      <c r="K371" t="str">
        <f>'RESUMEN TOTAL'!Q381</f>
        <v>APAGADO</v>
      </c>
      <c r="L371">
        <f>'RESUMEN TOTAL'!R381</f>
        <v>0</v>
      </c>
      <c r="M371">
        <f>'RESUMEN TOTAL'!S381</f>
        <v>0</v>
      </c>
      <c r="N371" t="str">
        <f>'RESUMEN TOTAL'!T381</f>
        <v>APAGADO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 t="str">
        <f>'RESUMEN TOTAL'!M396</f>
        <v>APAGADO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>
        <f>'RESUMEN TOTAL'!M397</f>
        <v>0</v>
      </c>
      <c r="H387" t="str">
        <f>'RESUMEN TOTAL'!N397</f>
        <v>APAGADO</v>
      </c>
      <c r="I387" t="str">
        <f>'RESUMEN TOTAL'!O397</f>
        <v>APAGADO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 t="str">
        <f>'RESUMEN TOTAL'!M405</f>
        <v>APAGADO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TOTAL'!L406</f>
        <v>0</v>
      </c>
      <c r="G396">
        <f>'RESUMEN TOTAL'!M406</f>
        <v>0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 t="str">
        <f>'RESUMEN TOTAL'!Q406</f>
        <v>APAGADO</v>
      </c>
      <c r="L396">
        <f>'RESUMEN TOTAL'!R406</f>
        <v>0</v>
      </c>
      <c r="M396">
        <f>'RESUMEN TOTAL'!S406</f>
        <v>0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 t="str">
        <f>'RESUMEN TOTAL'!P409</f>
        <v>APAGADO</v>
      </c>
      <c r="K399" t="str">
        <f>'RESUMEN TOTAL'!Q409</f>
        <v>APAGADO</v>
      </c>
      <c r="L399">
        <f>'RESUMEN TOTAL'!R409</f>
        <v>0</v>
      </c>
      <c r="M399">
        <f>'RESUMEN TOTAL'!S409</f>
        <v>0</v>
      </c>
      <c r="N399" t="str">
        <f>'RESUMEN TOTAL'!T409</f>
        <v>APAGADO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 t="str">
        <f>'RESUMEN TOTAL'!P414</f>
        <v>APAGADO</v>
      </c>
      <c r="K404" t="str">
        <f>'RESUMEN TOTAL'!Q414</f>
        <v>APAGADO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TOTAL'!L421</f>
        <v>0</v>
      </c>
      <c r="G411" t="str">
        <f>'RESUMEN TOTAL'!M421</f>
        <v>APAGADO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>
        <f>'RESUMEN TOTAL'!M422</f>
        <v>0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>
        <f>'RESUMEN TOTAL'!R422</f>
        <v>0</v>
      </c>
      <c r="M412">
        <f>'RESUMEN TOTAL'!S422</f>
        <v>0</v>
      </c>
      <c r="N412" t="str">
        <f>'RESUMEN TOTAL'!T422</f>
        <v>APAGADO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>
        <f>'RESUMEN TOTAL'!L431</f>
        <v>0</v>
      </c>
      <c r="G421" t="str">
        <f>'RESUMEN TOTAL'!M431</f>
        <v>APAGADO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>
        <f>'RESUMEN TOTAL'!M432</f>
        <v>0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>
        <f>'RESUMEN TOTAL'!R432</f>
        <v>0</v>
      </c>
      <c r="M422">
        <f>'RESUMEN TOTAL'!S432</f>
        <v>0</v>
      </c>
      <c r="N422" t="str">
        <f>'RESUMEN TOTAL'!T432</f>
        <v>APAGADO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TOTAL'!N442</f>
        <v>0</v>
      </c>
      <c r="I432">
        <f>'RESUMEN TOTAL'!O442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TOTAL'!N443</f>
        <v>0</v>
      </c>
      <c r="I433">
        <f>'RESUMEN TOTAL'!O443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TOTAL'!L446</f>
        <v>0</v>
      </c>
      <c r="G435" t="str">
        <f>'RESUMEN TOTAL'!M446</f>
        <v>APAGADO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>
        <f>'RESUMEN TOTAL'!N446</f>
        <v>0</v>
      </c>
      <c r="I436">
        <f>'RESUMEN TOTAL'!O446</f>
        <v>0</v>
      </c>
      <c r="J436" t="str">
        <f>'RESUMEN TOTAL'!P447</f>
        <v>APAGADO</v>
      </c>
      <c r="K436" t="str">
        <f>'RESUMEN TOTAL'!Q447</f>
        <v>APAGADO</v>
      </c>
      <c r="L436">
        <f>'RESUMEN TOTAL'!R447</f>
        <v>0</v>
      </c>
      <c r="M436">
        <f>'RESUMEN TOTAL'!S447</f>
        <v>0</v>
      </c>
      <c r="N436" t="str">
        <f>'RESUMEN TOTAL'!T447</f>
        <v>APAGADO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TOTAL'!N447</f>
        <v>APAGADO</v>
      </c>
      <c r="I437" t="str">
        <f>'RESUMEN TOTAL'!O447</f>
        <v>APAGADO</v>
      </c>
      <c r="J437" t="str">
        <f>'RESUMEN TOTAL'!P448</f>
        <v>APAGADO</v>
      </c>
      <c r="K437" t="str">
        <f>'RESUMEN TOTAL'!Q448</f>
        <v>APAGADO</v>
      </c>
      <c r="L437">
        <f>'RESUMEN TOTAL'!R448</f>
        <v>0</v>
      </c>
      <c r="M437">
        <f>'RESUMEN TOTAL'!S448</f>
        <v>0</v>
      </c>
      <c r="N437" t="str">
        <f>'RESUMEN TOTAL'!T448</f>
        <v>APAGADO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TOTAL'!N448</f>
        <v>APAGADO</v>
      </c>
      <c r="I438" t="str">
        <f>'RESUMEN TOTAL'!O448</f>
        <v>APAGADO</v>
      </c>
      <c r="J438" t="str">
        <f>'RESUMEN TOTAL'!P449</f>
        <v>APAGADO</v>
      </c>
      <c r="K438" t="str">
        <f>'RESUMEN TOTAL'!Q449</f>
        <v>APAGADO</v>
      </c>
      <c r="L438">
        <f>'RESUMEN TOTAL'!R449</f>
        <v>0</v>
      </c>
      <c r="M438">
        <f>'RESUMEN TOTAL'!S449</f>
        <v>0</v>
      </c>
      <c r="N438" t="str">
        <f>'RESUMEN TOTAL'!T449</f>
        <v>APAGADO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TOTAL'!N449</f>
        <v>APAGADO</v>
      </c>
      <c r="I439" t="str">
        <f>'RESUMEN TOTAL'!O449</f>
        <v>APAGADO</v>
      </c>
      <c r="J439" t="str">
        <f>'RESUMEN TOTAL'!P450</f>
        <v>APAGADO</v>
      </c>
      <c r="K439" t="str">
        <f>'RESUMEN TOTAL'!Q450</f>
        <v>APAGADO</v>
      </c>
      <c r="L439">
        <f>'RESUMEN TOTAL'!R450</f>
        <v>0</v>
      </c>
      <c r="M439">
        <f>'RESUMEN TOTAL'!S450</f>
        <v>0</v>
      </c>
      <c r="N439" t="str">
        <f>'RESUMEN TOTAL'!T450</f>
        <v>APAGADO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TOTAL'!N450</f>
        <v>APAGADO</v>
      </c>
      <c r="I440" t="str">
        <f>'RESUMEN TOTAL'!O450</f>
        <v>APAGADO</v>
      </c>
      <c r="J440" t="str">
        <f>'RESUMEN TOTAL'!P451</f>
        <v>APAGADO</v>
      </c>
      <c r="K440" t="str">
        <f>'RESUMEN TOTAL'!Q451</f>
        <v>APAGADO</v>
      </c>
      <c r="L440">
        <f>'RESUMEN TOTAL'!R451</f>
        <v>0</v>
      </c>
      <c r="M440">
        <f>'RESUMEN TOTAL'!S451</f>
        <v>0</v>
      </c>
      <c r="N440" t="str">
        <f>'RESUMEN TOTAL'!T451</f>
        <v>APAGADO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TOTAL'!N451</f>
        <v>APAGADO</v>
      </c>
      <c r="I441" t="str">
        <f>'RESUMEN TOTAL'!O451</f>
        <v>APAGADO</v>
      </c>
      <c r="J441" t="str">
        <f>'RESUMEN TOTAL'!P452</f>
        <v>APAGADO</v>
      </c>
      <c r="K441" t="str">
        <f>'RESUMEN TOTAL'!Q452</f>
        <v>APAGADO</v>
      </c>
      <c r="L441">
        <f>'RESUMEN TOTAL'!R452</f>
        <v>0</v>
      </c>
      <c r="M441">
        <f>'RESUMEN TOTAL'!S452</f>
        <v>0</v>
      </c>
      <c r="N441" t="str">
        <f>'RESUMEN TOTAL'!T452</f>
        <v>APAGADO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TOTAL'!N452</f>
        <v>APAGADO</v>
      </c>
      <c r="I442" t="str">
        <f>'RESUMEN TOTAL'!O452</f>
        <v>APAGADO</v>
      </c>
      <c r="J442" t="str">
        <f>'RESUMEN TOTAL'!P453</f>
        <v>APAGADO</v>
      </c>
      <c r="K442" t="str">
        <f>'RESUMEN TOTAL'!Q453</f>
        <v>APAGADO</v>
      </c>
      <c r="L442">
        <f>'RESUMEN TOTAL'!R453</f>
        <v>0</v>
      </c>
      <c r="M442">
        <f>'RESUMEN TOTAL'!S453</f>
        <v>0</v>
      </c>
      <c r="N442" t="str">
        <f>'RESUMEN TOTAL'!T453</f>
        <v>APAGADO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TOTAL'!L454</f>
        <v>0</v>
      </c>
      <c r="G443">
        <f>'RESUMEN TOTAL'!M454</f>
        <v>0</v>
      </c>
      <c r="H443" t="str">
        <f>'RESUMEN TOTAL'!N453</f>
        <v>APAGADO</v>
      </c>
      <c r="I443" t="str">
        <f>'RESUMEN TOTAL'!O453</f>
        <v>APAGADO</v>
      </c>
      <c r="J443" t="str">
        <f>'RESUMEN TOTAL'!P454</f>
        <v>APAGADO</v>
      </c>
      <c r="K443" t="str">
        <f>'RESUMEN TOTAL'!Q454</f>
        <v>APAGADO</v>
      </c>
      <c r="L443">
        <f>'RESUMEN TOTAL'!R454</f>
        <v>0</v>
      </c>
      <c r="M443">
        <f>'RESUMEN TOTAL'!S454</f>
        <v>0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TOTAL'!L455</f>
        <v>0</v>
      </c>
      <c r="G444">
        <f>'RESUMEN TOTAL'!M455</f>
        <v>0</v>
      </c>
      <c r="H444" t="str">
        <f>'RESUMEN TOTAL'!N454</f>
        <v>APAGADO</v>
      </c>
      <c r="I444" t="str">
        <f>'RESUMEN TOTAL'!O454</f>
        <v>APAGADO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TOTAL'!N456</f>
        <v>0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TOTAL'!L458</f>
        <v>0</v>
      </c>
      <c r="G447">
        <f>'RESUMEN TOTAL'!M458</f>
        <v>0</v>
      </c>
      <c r="H447">
        <f>'RESUMEN TOTAL'!N457</f>
        <v>0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TOTAL'!L485</f>
        <v>0</v>
      </c>
      <c r="G454" t="str">
        <f>'RESUMEN TOTAL'!M485</f>
        <v>APAGADO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>
        <f>'RESUMEN TOTAL'!N465</f>
        <v>0</v>
      </c>
      <c r="I455">
        <f>'RESUMEN TOTAL'!O465</f>
        <v>0</v>
      </c>
      <c r="J455" t="str">
        <f>'RESUMEN TOTAL'!P486</f>
        <v>APAGADO</v>
      </c>
      <c r="K455" t="str">
        <f>'RESUMEN TOTAL'!Q486</f>
        <v>APAGADO</v>
      </c>
      <c r="L455">
        <f>'RESUMEN TOTAL'!R486</f>
        <v>0</v>
      </c>
      <c r="M455">
        <f>'RESUMEN TOTAL'!S486</f>
        <v>0</v>
      </c>
      <c r="N455" t="str">
        <f>'RESUMEN TOTAL'!T486</f>
        <v>APAGADO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 t="str">
        <f>'RESUMEN TOTAL'!P487</f>
        <v>APAGADO</v>
      </c>
      <c r="K456" t="str">
        <f>'RESUMEN TOTAL'!Q487</f>
        <v>APAGADO</v>
      </c>
      <c r="L456">
        <f>'RESUMEN TOTAL'!R487</f>
        <v>0</v>
      </c>
      <c r="M456">
        <f>'RESUMEN TOTAL'!S487</f>
        <v>0</v>
      </c>
      <c r="N456" t="str">
        <f>'RESUMEN TOTAL'!T487</f>
        <v>APAGADO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>
        <f>'RESUMEN TOTAL'!L489</f>
        <v>0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>
        <f>'RESUMEN TOTAL'!R490</f>
        <v>0</v>
      </c>
      <c r="M459">
        <f>'RESUMEN TOTAL'!S490</f>
        <v>0</v>
      </c>
      <c r="N459" t="str">
        <f>'RESUMEN TOTAL'!T490</f>
        <v>APAGADO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>
        <f>'RESUMEN TOTAL'!R491</f>
        <v>0</v>
      </c>
      <c r="M460">
        <f>'RESUMEN TOTAL'!S491</f>
        <v>0</v>
      </c>
      <c r="N460" t="str">
        <f>'RESUMEN TOTAL'!T491</f>
        <v>APAGADO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>
        <f>'RESUMEN TOTAL'!R492</f>
        <v>0</v>
      </c>
      <c r="M461">
        <f>'RESUMEN TOTAL'!S492</f>
        <v>0</v>
      </c>
      <c r="N461" t="str">
        <f>'RESUMEN TOTAL'!T492</f>
        <v>APAGADO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>
        <f>'RESUMEN TOTAL'!R493</f>
        <v>0</v>
      </c>
      <c r="M462">
        <f>'RESUMEN TOTAL'!S493</f>
        <v>0</v>
      </c>
      <c r="N462" t="str">
        <f>'RESUMEN TOTAL'!T493</f>
        <v>APAGADO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>
        <f>'RESUMEN TOTAL'!O475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>
        <f>'RESUMEN TOTAL'!O476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TOTAL'!N477</f>
        <v>0</v>
      </c>
      <c r="I467">
        <f>'RESUMEN TOTAL'!O477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TOTAL'!L499</f>
        <v>0</v>
      </c>
      <c r="G468" t="str">
        <f>'RESUMEN TOTAL'!M499</f>
        <v>APAGADO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 t="str">
        <f>'RESUMEN TOTAL'!N479</f>
        <v>APAGADO</v>
      </c>
      <c r="I469" t="str">
        <f>'RESUMEN TOTAL'!O479</f>
        <v>APAGADO</v>
      </c>
      <c r="J469" t="str">
        <f>'RESUMEN TOTAL'!P500</f>
        <v>APAGADO</v>
      </c>
      <c r="K469" t="str">
        <f>'RESUMEN TOTAL'!Q500</f>
        <v>APAGADO</v>
      </c>
      <c r="L469">
        <f>'RESUMEN TOTAL'!R500</f>
        <v>0</v>
      </c>
      <c r="M469">
        <f>'RESUMEN TOTAL'!S500</f>
        <v>0</v>
      </c>
      <c r="N469" t="str">
        <f>'RESUMEN TOTAL'!T500</f>
        <v>APAGADO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>
        <f>'RESUMEN TOTAL'!R501</f>
        <v>0</v>
      </c>
      <c r="M470">
        <f>'RESUMEN TOTAL'!S501</f>
        <v>0</v>
      </c>
      <c r="N470" t="str">
        <f>'RESUMEN TOTAL'!T501</f>
        <v>APAGADO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>
        <f>'RESUMEN TOTAL'!R502</f>
        <v>0</v>
      </c>
      <c r="M471">
        <f>'RESUMEN TOTAL'!S502</f>
        <v>0</v>
      </c>
      <c r="N471" t="str">
        <f>'RESUMEN TOTAL'!T502</f>
        <v>APAGADO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TOTAL'!N482</f>
        <v>APAGADO</v>
      </c>
      <c r="I472" t="str">
        <f>'RESUMEN TOTAL'!O482</f>
        <v>APAGADO</v>
      </c>
      <c r="J472" t="str">
        <f>'RESUMEN TOTAL'!P503</f>
        <v>APAGADO</v>
      </c>
      <c r="K472" t="str">
        <f>'RESUMEN TOTAL'!Q503</f>
        <v>APAGADO</v>
      </c>
      <c r="L472">
        <f>'RESUMEN TOTAL'!R503</f>
        <v>0</v>
      </c>
      <c r="M472">
        <f>'RESUMEN TOTAL'!S503</f>
        <v>0</v>
      </c>
      <c r="N472" t="str">
        <f>'RESUMEN TOTAL'!T503</f>
        <v>APAGADO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TOTAL'!N483</f>
        <v>APAGADO</v>
      </c>
      <c r="I473" t="str">
        <f>'RESUMEN TOTAL'!O483</f>
        <v>APAGADO</v>
      </c>
      <c r="J473" t="str">
        <f>'RESUMEN TOTAL'!P504</f>
        <v>APAGADO</v>
      </c>
      <c r="K473" t="str">
        <f>'RESUMEN TOTAL'!Q504</f>
        <v>APAGADO</v>
      </c>
      <c r="L473">
        <f>'RESUMEN TOTAL'!R504</f>
        <v>0</v>
      </c>
      <c r="M473">
        <f>'RESUMEN TOTAL'!S504</f>
        <v>0</v>
      </c>
      <c r="N473" t="str">
        <f>'RESUMEN TOTAL'!T504</f>
        <v>APAGADO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 t="str">
        <f>'RESUMEN TOTAL'!P505</f>
        <v>APAGADO</v>
      </c>
      <c r="K474" t="str">
        <f>'RESUMEN TOTAL'!Q505</f>
        <v>APAGADO</v>
      </c>
      <c r="L474">
        <f>'RESUMEN TOTAL'!R505</f>
        <v>0</v>
      </c>
      <c r="M474">
        <f>'RESUMEN TOTAL'!S505</f>
        <v>0</v>
      </c>
      <c r="N474" t="str">
        <f>'RESUMEN TOTAL'!T505</f>
        <v>APAGADO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>
        <f>'RESUMEN TOTAL'!L507</f>
        <v>0</v>
      </c>
      <c r="G476" t="str">
        <f>'RESUMEN TOTAL'!M507</f>
        <v>APAGADO</v>
      </c>
      <c r="H476" t="str">
        <f>'RESUMEN TOTAL'!N486</f>
        <v>APAGADO</v>
      </c>
      <c r="I476" t="str">
        <f>'RESUMEN TOTAL'!O486</f>
        <v>APAGADO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TOTAL'!L508</f>
        <v>0</v>
      </c>
      <c r="G477">
        <f>'RESUMEN TOTAL'!M508</f>
        <v>0</v>
      </c>
      <c r="H477" t="str">
        <f>'RESUMEN TOTAL'!N487</f>
        <v>APAGADO</v>
      </c>
      <c r="I477" t="str">
        <f>'RESUMEN TOTAL'!O487</f>
        <v>APAGADO</v>
      </c>
      <c r="J477" t="str">
        <f>'RESUMEN TOTAL'!P508</f>
        <v>APAGADO</v>
      </c>
      <c r="K477" t="str">
        <f>'RESUMEN TOTAL'!Q508</f>
        <v>APAGADO</v>
      </c>
      <c r="L477">
        <f>'RESUMEN TOTAL'!R508</f>
        <v>0</v>
      </c>
      <c r="M477">
        <f>'RESUMEN TOTAL'!S508</f>
        <v>0</v>
      </c>
      <c r="N477" t="str">
        <f>'RESUMEN TOTAL'!T508</f>
        <v>APAGADO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TOTAL'!N489</f>
        <v>0</v>
      </c>
      <c r="I479">
        <f>'RESUMEN TOTAL'!O489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>
        <f>'RESUMEN TOTAL'!L513</f>
        <v>0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 t="str">
        <f>'RESUMEN TOTAL'!N493</f>
        <v>APAGADO</v>
      </c>
      <c r="I483" t="str">
        <f>'RESUMEN TOTAL'!O493</f>
        <v>APAGADO</v>
      </c>
      <c r="J483" t="str">
        <f>'RESUMEN TOTAL'!P514</f>
        <v>APAGADO</v>
      </c>
      <c r="K483" t="str">
        <f>'RESUMEN TOTAL'!Q514</f>
        <v>APAGADO</v>
      </c>
      <c r="L483">
        <f>'RESUMEN TOTAL'!R514</f>
        <v>0</v>
      </c>
      <c r="M483">
        <f>'RESUMEN TOTAL'!S514</f>
        <v>0</v>
      </c>
      <c r="N483" t="str">
        <f>'RESUMEN TOTAL'!T514</f>
        <v>APAGADO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 t="str">
        <f>'RESUMEN TOTAL'!P517</f>
        <v>APAGADO</v>
      </c>
      <c r="K486" t="str">
        <f>'RESUMEN TOTAL'!Q517</f>
        <v>APAGADO</v>
      </c>
      <c r="L486">
        <f>'RESUMEN TOTAL'!R517</f>
        <v>0</v>
      </c>
      <c r="M486">
        <f>'RESUMEN TOTAL'!S517</f>
        <v>0</v>
      </c>
      <c r="N486" t="str">
        <f>'RESUMEN TOTAL'!T517</f>
        <v>APAGADO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 t="str">
        <f>'RESUMEN TOTAL'!N500</f>
        <v>APAGADO</v>
      </c>
      <c r="I490" t="str">
        <f>'RESUMEN TOTAL'!O500</f>
        <v>APAGADO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 t="str">
        <f>'RESUMEN TOTAL'!P522</f>
        <v>APAGADO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 t="str">
        <f>'RESUMEN TOTAL'!Q523</f>
        <v>APAGADO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TOTAL'!L525</f>
        <v>0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 t="str">
        <f>'RESUMEN TOTAL'!N505</f>
        <v>APAGADO</v>
      </c>
      <c r="I495" t="str">
        <f>'RESUMEN TOTAL'!O505</f>
        <v>APAGADO</v>
      </c>
      <c r="J495" t="str">
        <f>'RESUMEN TOTAL'!P526</f>
        <v>APAGADO</v>
      </c>
      <c r="K495" t="str">
        <f>'RESUMEN TOTAL'!Q526</f>
        <v>APAGADO</v>
      </c>
      <c r="L495">
        <f>'RESUMEN TOTAL'!R526</f>
        <v>0</v>
      </c>
      <c r="M495">
        <f>'RESUMEN TOTAL'!S526</f>
        <v>0</v>
      </c>
      <c r="N495" t="str">
        <f>'RESUMEN TOTAL'!T526</f>
        <v>APAGADO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 t="str">
        <f>'RESUMEN TOTAL'!P527</f>
        <v>APAGADO</v>
      </c>
      <c r="K496" t="str">
        <f>'RESUMEN TOTAL'!Q527</f>
        <v>APAGADO</v>
      </c>
      <c r="L496">
        <f>'RESUMEN TOTAL'!R527</f>
        <v>0</v>
      </c>
      <c r="M496">
        <f>'RESUMEN TOTAL'!S527</f>
        <v>0</v>
      </c>
      <c r="N496" t="str">
        <f>'RESUMEN TOTAL'!T527</f>
        <v>APAGADO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>
        <f>'RESUMEN TOTAL'!N507</f>
        <v>0</v>
      </c>
      <c r="I497">
        <f>'RESUMEN TOTAL'!O507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>
        <f>'RESUMEN TOTAL'!L529</f>
        <v>0</v>
      </c>
      <c r="G498" t="str">
        <f>'RESUMEN TOTAL'!M529</f>
        <v>APAGADO</v>
      </c>
      <c r="H498" t="str">
        <f>'RESUMEN TOTAL'!N508</f>
        <v>APAGADO</v>
      </c>
      <c r="I498" t="str">
        <f>'RESUMEN TOTAL'!O508</f>
        <v>APAGADO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>
        <f>'RESUMEN TOTAL'!R530</f>
        <v>0</v>
      </c>
      <c r="M499">
        <f>'RESUMEN TOTAL'!S530</f>
        <v>0</v>
      </c>
      <c r="N499" t="str">
        <f>'RESUMEN TOTAL'!T530</f>
        <v>APAGADO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 t="str">
        <f>'RESUMEN TOTAL'!P531</f>
        <v>APAGADO</v>
      </c>
      <c r="K502" t="str">
        <f>'RESUMEN TOTAL'!Q531</f>
        <v>APAGADO</v>
      </c>
      <c r="L502">
        <f>'RESUMEN TOTAL'!R531</f>
        <v>0</v>
      </c>
      <c r="M502">
        <f>'RESUMEN TOTAL'!S531</f>
        <v>0</v>
      </c>
      <c r="N502" t="str">
        <f>'RESUMEN TOTAL'!T531</f>
        <v>APAGADO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>
        <f>'RESUMEN TOTAL'!N513</f>
        <v>0</v>
      </c>
      <c r="I503">
        <f>'RESUMEN TOTAL'!O513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 t="str">
        <f>'RESUMEN TOTAL'!N516</f>
        <v>APAGADO</v>
      </c>
      <c r="I506" t="str">
        <f>'RESUMEN TOTAL'!O516</f>
        <v>APAGADO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 t="str">
        <f>'RESUMEN TOTAL'!N517</f>
        <v>APAGADO</v>
      </c>
      <c r="I507" t="str">
        <f>'RESUMEN TOTAL'!O517</f>
        <v>APAGADO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>
        <f>'RESUMEN TOTAL'!L539</f>
        <v>0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>
        <f>'RESUMEN TOTAL'!R540</f>
        <v>0</v>
      </c>
      <c r="M511">
        <f>'RESUMEN TOTAL'!S540</f>
        <v>0</v>
      </c>
      <c r="N511" t="str">
        <f>'RESUMEN TOTAL'!T540</f>
        <v>APAGADO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TOTAL'!L541</f>
        <v>0</v>
      </c>
      <c r="G512">
        <f>'RESUMEN TOTAL'!M541</f>
        <v>0</v>
      </c>
      <c r="H512">
        <f>'RESUMEN TOTAL'!N522</f>
        <v>0</v>
      </c>
      <c r="I512">
        <f>'RESUMEN TOTAL'!O522</f>
        <v>0</v>
      </c>
      <c r="J512" t="str">
        <f>'RESUMEN TOTAL'!P541</f>
        <v>APAGADO</v>
      </c>
      <c r="K512" t="str">
        <f>'RESUMEN TOTAL'!Q541</f>
        <v>APAGADO</v>
      </c>
      <c r="L512">
        <f>'RESUMEN TOTAL'!R541</f>
        <v>0</v>
      </c>
      <c r="M512">
        <f>'RESUMEN TOTAL'!S541</f>
        <v>0</v>
      </c>
      <c r="N512" t="str">
        <f>'RESUMEN TOTAL'!T541</f>
        <v>APAGADO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 t="str">
        <f>'RESUMEN TOTAL'!N523</f>
        <v>APAGADO</v>
      </c>
      <c r="I513" t="str">
        <f>'RESUMEN TOTAL'!O523</f>
        <v>APAGADO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TOTAL'!L543</f>
        <v>0</v>
      </c>
      <c r="G514" t="str">
        <f>'RESUMEN TOTAL'!M543</f>
        <v>APAGADO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>
        <f>'RESUMEN TOTAL'!N525</f>
        <v>0</v>
      </c>
      <c r="I515">
        <f>'RESUMEN TOTAL'!O525</f>
        <v>0</v>
      </c>
      <c r="J515" t="str">
        <f>'RESUMEN TOTAL'!P544</f>
        <v>APAGADO</v>
      </c>
      <c r="K515" t="str">
        <f>'RESUMEN TOTAL'!Q544</f>
        <v>APAGADO</v>
      </c>
      <c r="L515">
        <f>'RESUMEN TOTAL'!R544</f>
        <v>0</v>
      </c>
      <c r="M515">
        <f>'RESUMEN TOTAL'!S544</f>
        <v>0</v>
      </c>
      <c r="N515" t="str">
        <f>'RESUMEN TOTAL'!T544</f>
        <v>APAGADO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 t="str">
        <f>'RESUMEN TOTAL'!P545</f>
        <v>APAGADO</v>
      </c>
      <c r="K516" t="str">
        <f>'RESUMEN TOTAL'!Q545</f>
        <v>APAGADO</v>
      </c>
      <c r="L516">
        <f>'RESUMEN TOTAL'!R545</f>
        <v>0</v>
      </c>
      <c r="M516">
        <f>'RESUMEN TOTAL'!S545</f>
        <v>0</v>
      </c>
      <c r="N516" t="str">
        <f>'RESUMEN TOTAL'!T545</f>
        <v>APAGADO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 t="str">
        <f>'RESUMEN TOTAL'!N527</f>
        <v>APAGADO</v>
      </c>
      <c r="I517" t="str">
        <f>'RESUMEN TOTAL'!O527</f>
        <v>APAGADO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TOTAL'!N529</f>
        <v>0</v>
      </c>
      <c r="I519">
        <f>'RESUMEN TOTAL'!O529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 t="str">
        <f>'RESUMEN TOTAL'!N531</f>
        <v>APAGADO</v>
      </c>
      <c r="I521" t="str">
        <f>'RESUMEN TOTAL'!O531</f>
        <v>APAGADO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TOTAL'!N535</f>
        <v>0</v>
      </c>
      <c r="I525">
        <f>'RESUMEN TOTAL'!O535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TOTAL'!N536</f>
        <v>0</v>
      </c>
      <c r="I526">
        <f>'RESUMEN TOTAL'!O536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TOTAL'!N539</f>
        <v>0</v>
      </c>
      <c r="I529">
        <f>'RESUMEN TOTAL'!O539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 t="str">
        <f>'RESUMEN TOTAL'!N541</f>
        <v>APAGADO</v>
      </c>
      <c r="I531" t="str">
        <f>'RESUMEN TOTAL'!O541</f>
        <v>APAGADO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 t="str">
        <f>'RESUMEN TOTAL'!N544</f>
        <v>APAGADO</v>
      </c>
      <c r="I534" t="str">
        <f>'RESUMEN TOTAL'!O544</f>
        <v>APAGADO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 t="str">
        <f>'RESUMEN TOTAL'!N545</f>
        <v>APAGADO</v>
      </c>
      <c r="I535" t="str">
        <f>'RESUMEN TOTAL'!O545</f>
        <v>APAGADO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35" zoomScaleNormal="100" workbookViewId="0">
      <selection activeCell="A48" sqref="A4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45536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45537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6</v>
      </c>
      <c r="D11" s="66">
        <v>89</v>
      </c>
      <c r="E11" s="67">
        <v>0.19600000000000001</v>
      </c>
      <c r="F11" s="143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88</v>
      </c>
      <c r="E12" s="67">
        <v>0.1938</v>
      </c>
      <c r="F12" s="143"/>
      <c r="G12" s="65" t="s">
        <v>1152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3"/>
      <c r="G13" s="65" t="s">
        <v>1417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1143</v>
      </c>
      <c r="C14" s="94">
        <v>61</v>
      </c>
      <c r="D14" s="94">
        <v>0</v>
      </c>
      <c r="E14" s="95">
        <v>0.25</v>
      </c>
      <c r="F14" s="143"/>
      <c r="G14" s="65" t="s">
        <v>1423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1144</v>
      </c>
      <c r="C15" s="94">
        <v>34</v>
      </c>
      <c r="D15" s="94">
        <v>0</v>
      </c>
      <c r="E15" s="96">
        <v>0.16</v>
      </c>
      <c r="F15" s="144"/>
      <c r="G15" s="68" t="s">
        <v>1422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45538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8</v>
      </c>
      <c r="D18" s="66">
        <v>48</v>
      </c>
      <c r="E18" s="67">
        <v>0.1057</v>
      </c>
      <c r="F18" s="143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55</v>
      </c>
      <c r="E19" s="67">
        <v>0.1211</v>
      </c>
      <c r="F19" s="143"/>
      <c r="G19" s="65" t="s">
        <v>1152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3"/>
      <c r="G20" s="65" t="s">
        <v>1417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1143</v>
      </c>
      <c r="C21" s="94">
        <v>21</v>
      </c>
      <c r="D21" s="94"/>
      <c r="E21" s="95">
        <v>0.09</v>
      </c>
      <c r="F21" s="143"/>
      <c r="G21" s="65" t="s">
        <v>1423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1144</v>
      </c>
      <c r="C22" s="94">
        <v>35</v>
      </c>
      <c r="D22" s="94">
        <v>0</v>
      </c>
      <c r="E22" s="96">
        <v>0.16</v>
      </c>
      <c r="F22" s="144"/>
      <c r="G22" s="68" t="s">
        <v>1422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45539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5</v>
      </c>
      <c r="D25" s="66">
        <v>48</v>
      </c>
      <c r="E25" s="67">
        <f>D25/C23</f>
        <v>0.10572687224669604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52</v>
      </c>
      <c r="E26" s="67">
        <f>D26/C23</f>
        <v>0.11453744493392071</v>
      </c>
      <c r="F26" s="143"/>
      <c r="G26" s="65" t="s">
        <v>1152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3"/>
      <c r="G27" s="65" t="s">
        <v>1417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1143</v>
      </c>
      <c r="C28" s="94">
        <v>20</v>
      </c>
      <c r="D28" s="139">
        <v>0</v>
      </c>
      <c r="E28" s="140">
        <v>0.08</v>
      </c>
      <c r="F28" s="143"/>
      <c r="G28" s="65" t="s">
        <v>1423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1144</v>
      </c>
      <c r="C29" s="94">
        <v>33</v>
      </c>
      <c r="D29" s="94">
        <v>0</v>
      </c>
      <c r="E29" s="95">
        <v>0.16</v>
      </c>
      <c r="F29" s="144"/>
      <c r="G29" s="68" t="s">
        <v>1422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45540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3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3"/>
      <c r="G33" s="65" t="s">
        <v>1152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3"/>
      <c r="G34" s="65" t="s">
        <v>1417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22</v>
      </c>
      <c r="D35" s="139"/>
      <c r="E35" s="140">
        <f>Hoja1!J4</f>
        <v>8.8709677419354843E-2</v>
      </c>
      <c r="F35" s="143"/>
      <c r="G35" s="65" t="s">
        <v>1423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1144</v>
      </c>
      <c r="C36" s="94">
        <v>36</v>
      </c>
      <c r="D36" s="94"/>
      <c r="E36" s="95">
        <f>Hoja1!J6</f>
        <v>0.16</v>
      </c>
      <c r="F36" s="144"/>
      <c r="G36" s="68" t="s">
        <v>1422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45541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3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53</v>
      </c>
      <c r="E40" s="67">
        <f t="shared" ref="E40" si="13">D40/C37</f>
        <v>0.11674008810572688</v>
      </c>
      <c r="F40" s="143"/>
      <c r="G40" s="65" t="s">
        <v>1152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3"/>
      <c r="G41" s="65" t="s">
        <v>1417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1143</v>
      </c>
      <c r="C42" s="94">
        <v>22</v>
      </c>
      <c r="D42" s="139"/>
      <c r="E42" s="140">
        <v>0.09</v>
      </c>
      <c r="F42" s="143"/>
      <c r="G42" s="65" t="s">
        <v>1423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1144</v>
      </c>
      <c r="C43" s="94">
        <v>32</v>
      </c>
      <c r="D43" s="94"/>
      <c r="E43" s="95">
        <v>0.15</v>
      </c>
      <c r="F43" s="144"/>
      <c r="G43" s="68" t="s">
        <v>1422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45542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3"/>
      <c r="G47" s="65" t="s">
        <v>1152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1417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3"/>
      <c r="G49" s="65" t="s">
        <v>1423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4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45543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45544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6</v>
      </c>
      <c r="D60" s="66">
        <v>52</v>
      </c>
      <c r="E60" s="67">
        <v>0.1145</v>
      </c>
      <c r="F60" s="143"/>
      <c r="G60" s="114" t="s">
        <v>1415</v>
      </c>
      <c r="H60" s="117">
        <v>78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51</v>
      </c>
      <c r="E61" s="67">
        <v>0.1123</v>
      </c>
      <c r="F61" s="143"/>
      <c r="G61" s="65" t="s">
        <v>1152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3"/>
      <c r="G62" s="65" t="s">
        <v>1417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1143</v>
      </c>
      <c r="C63" s="94">
        <v>25</v>
      </c>
      <c r="D63" s="94">
        <v>0</v>
      </c>
      <c r="E63" s="95">
        <v>0.09</v>
      </c>
      <c r="F63" s="143"/>
      <c r="G63" s="65" t="s">
        <v>1423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1144</v>
      </c>
      <c r="C64" s="94">
        <v>33</v>
      </c>
      <c r="D64" s="94"/>
      <c r="E64" s="96">
        <v>0.16</v>
      </c>
      <c r="F64" s="144"/>
      <c r="G64" s="68" t="s">
        <v>1422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45545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3"/>
      <c r="G68" s="65" t="s">
        <v>1152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3"/>
      <c r="G70" s="65" t="s">
        <v>1423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4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45546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v>0</v>
      </c>
      <c r="F74" s="143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3"/>
      <c r="G75" s="65" t="s">
        <v>1152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3"/>
      <c r="G77" s="65" t="s">
        <v>1423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4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45547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3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3"/>
      <c r="G82" s="65" t="s">
        <v>1152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1417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3"/>
      <c r="G84" s="65" t="s">
        <v>1423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4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45548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78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45549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45550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45551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45552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45553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45554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45555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45556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45557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 t="e">
        <f>Hoja1!AA3</f>
        <v>#VALUE!</v>
      </c>
      <c r="D154" s="94"/>
      <c r="E154" s="95">
        <v>0</v>
      </c>
      <c r="F154" s="143"/>
      <c r="G154" s="65" t="s">
        <v>1423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1144</v>
      </c>
      <c r="C155" s="94" t="e">
        <f>Hoja1!AA5</f>
        <v>#VALUE!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45558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1144</v>
      </c>
      <c r="C162" s="94" t="e">
        <f>Hoja1!AB5</f>
        <v>#VALUE!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45559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45560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45561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v>0</v>
      </c>
      <c r="E179" s="67">
        <f>D179/C177</f>
        <v>0</v>
      </c>
      <c r="F179" s="143"/>
      <c r="G179" s="114" t="s">
        <v>1415</v>
      </c>
      <c r="H179" s="117">
        <v>78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 t="e">
        <f>Hoja1!AE3</f>
        <v>#VALUE!</v>
      </c>
      <c r="D182" s="94"/>
      <c r="E182" s="95">
        <v>0</v>
      </c>
      <c r="F182" s="143"/>
      <c r="G182" s="65" t="s">
        <v>1423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454</v>
      </c>
      <c r="D184" s="63"/>
      <c r="E184" s="64"/>
      <c r="F184" s="142">
        <v>45562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 t="e">
        <f>Hoja1!AF3</f>
        <v>#VALUE!</v>
      </c>
      <c r="D189" s="94"/>
      <c r="E189" s="95">
        <v>0</v>
      </c>
      <c r="F189" s="143"/>
      <c r="G189" s="65" t="s">
        <v>1423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 t="e">
        <f>Hoja1!AF5</f>
        <v>#VALUE!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45563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45564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/>
      <c r="F205" s="142">
        <v>45565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1328</v>
      </c>
      <c r="C212" s="62">
        <v>454</v>
      </c>
      <c r="D212" s="63"/>
      <c r="E212" s="64"/>
      <c r="F212" s="142">
        <v>45566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v>0</v>
      </c>
      <c r="E214" s="67">
        <f>D214/C212</f>
        <v>0</v>
      </c>
      <c r="F214" s="143"/>
      <c r="G214" s="114" t="s">
        <v>1415</v>
      </c>
      <c r="H214" s="117">
        <v>78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v>0</v>
      </c>
      <c r="E215" s="67">
        <f>D215/C212</f>
        <v>0</v>
      </c>
      <c r="F215" s="143"/>
      <c r="G215" s="65" t="s">
        <v>1152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1417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>
        <v>0</v>
      </c>
      <c r="D217" s="94"/>
      <c r="E217" s="95">
        <v>0</v>
      </c>
      <c r="F217" s="143"/>
      <c r="G217" s="65" t="s">
        <v>1423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>
        <v>0</v>
      </c>
      <c r="D218" s="94"/>
      <c r="E218" s="96">
        <v>0</v>
      </c>
      <c r="F218" s="144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541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541</v>
      </c>
      <c r="G5" s="36">
        <f t="shared" si="5"/>
        <v>9.9815157116451017E-2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541</v>
      </c>
      <c r="G6" s="36">
        <f t="shared" si="5"/>
        <v>0.10720887245841035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541</v>
      </c>
      <c r="G7" s="36">
        <f t="shared" si="5"/>
        <v>9.9815157116451017E-2</v>
      </c>
    </row>
    <row r="8" spans="1:7" x14ac:dyDescent="0.25">
      <c r="A8" s="17">
        <f>'APAGADOS RADIO'!L3</f>
        <v>45542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541</v>
      </c>
      <c r="G8" s="36">
        <f t="shared" ref="G8:G18" si="7">E8/F8</f>
        <v>0</v>
      </c>
    </row>
    <row r="9" spans="1:7" x14ac:dyDescent="0.25">
      <c r="A9" s="17">
        <f>'APAGADOS RADIO'!M3</f>
        <v>45543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541</v>
      </c>
      <c r="G9" s="36">
        <f t="shared" si="7"/>
        <v>0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541</v>
      </c>
      <c r="G10" s="36">
        <f t="shared" si="7"/>
        <v>0.10720887245841035</v>
      </c>
    </row>
    <row r="11" spans="1:7" x14ac:dyDescent="0.25">
      <c r="A11" s="17">
        <f>'APAGADOS RADIO'!O3</f>
        <v>45545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541</v>
      </c>
      <c r="G11" s="36">
        <f t="shared" si="7"/>
        <v>0</v>
      </c>
    </row>
    <row r="12" spans="1:7" x14ac:dyDescent="0.25">
      <c r="A12" s="17">
        <f>'APAGADOS RADIO'!P3</f>
        <v>45546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541</v>
      </c>
      <c r="G12" s="36">
        <f t="shared" si="7"/>
        <v>0</v>
      </c>
    </row>
    <row r="13" spans="1:7" x14ac:dyDescent="0.25">
      <c r="A13" s="17">
        <f>'APAGADOS RADIO'!Q3</f>
        <v>45547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541</v>
      </c>
      <c r="G13" s="36">
        <f t="shared" si="7"/>
        <v>0</v>
      </c>
    </row>
    <row r="14" spans="1:7" x14ac:dyDescent="0.25">
      <c r="A14" s="17">
        <f>'APAGADOS RADIO'!R3</f>
        <v>45548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541</v>
      </c>
      <c r="G14" s="36">
        <f t="shared" si="7"/>
        <v>0</v>
      </c>
    </row>
    <row r="15" spans="1:7" x14ac:dyDescent="0.25">
      <c r="A15" s="17">
        <f>'APAGADOS RADIO'!S3</f>
        <v>45549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541</v>
      </c>
      <c r="G15" s="36">
        <f t="shared" si="7"/>
        <v>0</v>
      </c>
    </row>
    <row r="16" spans="1:7" x14ac:dyDescent="0.25">
      <c r="A16" s="17">
        <f>'APAGADOS RADIO'!T3</f>
        <v>45550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541</v>
      </c>
      <c r="G16" s="36">
        <f t="shared" si="7"/>
        <v>0</v>
      </c>
    </row>
    <row r="17" spans="1:7" x14ac:dyDescent="0.25">
      <c r="A17" s="17">
        <f>'APAGADOS RADIO'!U3</f>
        <v>45551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45552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45553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45554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45555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45556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45557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1415</v>
      </c>
      <c r="C33" t="s">
        <v>1416</v>
      </c>
      <c r="D33" t="s">
        <v>1417</v>
      </c>
      <c r="E33" t="s">
        <v>1418</v>
      </c>
      <c r="F33" t="s">
        <v>1419</v>
      </c>
      <c r="G33" s="36" t="s">
        <v>1420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N6" sqref="N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TOTAL'!C5:C544,"=BONOMO")</f>
        <v>248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 t="e">
        <f>COUNTIFS('RESUMEN TOTAL'!C5:C545, "=BONOMO",'RESUMEN TOTAL'!L5:L544,"=APAGADO")</f>
        <v>#VALUE!</v>
      </c>
      <c r="G3" s="52">
        <v>61</v>
      </c>
      <c r="H3" s="52">
        <v>31</v>
      </c>
      <c r="I3" s="52">
        <v>0</v>
      </c>
      <c r="J3" s="52">
        <f>COUNTIFS('RESUMEN TOTAL'!C5:C702, "=BONOMO",'RESUMEN TOTAL'!P5:P702,"=APAGADO")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0</v>
      </c>
      <c r="P3" s="53">
        <v>0</v>
      </c>
      <c r="Q3" s="53">
        <v>0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 t="e">
        <f>COUNTIFS('RESUMEN TOTAL'!C5:C545, "=BONOMO",'RESUMEN TOTAL'!AG5:AG544,"=APAGADO")</f>
        <v>#VALUE!</v>
      </c>
      <c r="AB3" s="53" t="e">
        <f>COUNTIFS('RESUMEN TOTAL'!C5:C545, "=BONOMO",'RESUMEN TOTAL'!AH5:AH544,"=APAGADO")</f>
        <v>#VALUE!</v>
      </c>
      <c r="AC3" s="53">
        <v>0</v>
      </c>
      <c r="AD3" s="53">
        <v>0</v>
      </c>
      <c r="AE3" s="53" t="e">
        <f>COUNTIFS('RESUMEN TOTAL'!C5:C545, "=BONOMO",'RESUMEN TOTAL'!AK5:AK544,"=APAGADO")</f>
        <v>#VALUE!</v>
      </c>
      <c r="AF3" s="53" t="e">
        <f>COUNTIFS('RESUMEN TOTAL'!C5:C545, "=BONOMO",'RESUMEN TOTAL'!AL5:AL544,"=APAGADO")</f>
        <v>#VALUE!</v>
      </c>
      <c r="AG3" s="53" t="e">
        <f>COUNTIFS('RESUMEN TOTAL'!C5:C545, "=BONOMO",'RESUMEN TOTAL'!AM5:AM544,"=APAGADO")</f>
        <v>#VALUE!</v>
      </c>
      <c r="AH3" s="53" t="e">
        <f>COUNTIFS('RESUMEN TOTAL'!C5:C545, "=BONOMO",'RESUMEN TOTAL'!AN5:AN544,"=APAGADO")</f>
        <v>#VALUE!</v>
      </c>
      <c r="AI3" s="53" t="e">
        <f>COUNTIFS('RESUMEN TOTAL'!C5:C545, "=BONOMO",'RESUMEN TOTAL'!AO5:AO544,"=APAGADO")</f>
        <v>#VALUE!</v>
      </c>
    </row>
    <row r="4" spans="1:35" ht="16.5" thickTop="1" thickBot="1" x14ac:dyDescent="0.3">
      <c r="A4" s="56" t="s">
        <v>1144</v>
      </c>
      <c r="B4" s="47">
        <f>COUNTIFS('RESUMEN TOTAL'!C5:C544,"=COSEIDI")</f>
        <v>208</v>
      </c>
      <c r="D4" s="45"/>
      <c r="E4" s="43" t="s">
        <v>1155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8.8709677419354843E-2</v>
      </c>
      <c r="K4" s="58">
        <v>0.09</v>
      </c>
      <c r="L4" s="58">
        <v>0</v>
      </c>
      <c r="M4" s="58">
        <v>0</v>
      </c>
      <c r="N4" s="58">
        <v>0.09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 t="e">
        <f t="shared" si="0"/>
        <v>#VALUE!</v>
      </c>
      <c r="AB4" s="59" t="e">
        <f t="shared" si="0"/>
        <v>#VALUE!</v>
      </c>
      <c r="AC4" s="59">
        <v>0</v>
      </c>
      <c r="AD4" s="59">
        <v>0</v>
      </c>
      <c r="AE4" s="59" t="e">
        <f t="shared" si="0"/>
        <v>#VALUE!</v>
      </c>
      <c r="AF4" s="59" t="e">
        <f t="shared" si="0"/>
        <v>#VALUE!</v>
      </c>
      <c r="AG4" s="59" t="e">
        <f t="shared" si="0"/>
        <v>#VALUE!</v>
      </c>
      <c r="AH4" s="59" t="e">
        <f t="shared" ref="AH4:AI4" si="1">AH3/BONOMOcam</f>
        <v>#VALUE!</v>
      </c>
      <c r="AI4" s="59" t="e">
        <f t="shared" si="1"/>
        <v>#VALUE!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 t="e">
        <f>COUNTIFS('RESUMEN TOTAL'!C5:C531, "=COSEIDI",'RESUMEN TOTAL'!AG5:AG530,"=APAGADO")</f>
        <v>#VALUE!</v>
      </c>
      <c r="AB5" s="55" t="e">
        <f>COUNTIFS('RESUMEN TOTAL'!C5:C531, "=COSEIDI",'RESUMEN TOTAL'!AH5:AH530,"=APAGADO")</f>
        <v>#VALUE!</v>
      </c>
      <c r="AC5" s="55">
        <v>0</v>
      </c>
      <c r="AD5" s="55">
        <v>0</v>
      </c>
      <c r="AE5" s="55" t="e">
        <f>COUNTIFS('RESUMEN TOTAL'!F5:F531, "=COSEIDI",'RESUMEN TOTAL'!AK5:AK530,"=APAGADO")</f>
        <v>#VALUE!</v>
      </c>
      <c r="AF5" s="55" t="e">
        <f>COUNTIFS('RESUMEN TOTAL'!C5:C531, "=COSEIDI",'RESUMEN TOTAL'!AL5:AL530,"=APAGADO")</f>
        <v>#VALUE!</v>
      </c>
      <c r="AG5" s="55" t="e">
        <f>COUNTIFS('RESUMEN TOTAL'!C5:C531, "=COSEIDI",'RESUMEN TOTAL'!AM5:AM530,"=APAGADO")</f>
        <v>#VALUE!</v>
      </c>
      <c r="AH5" s="55" t="e">
        <f>COUNTIFS('RESUMEN TOTAL'!C5:C531, "=COSEIDI",'RESUMEN TOTAL'!AN5:AN530,"=APAGADO")</f>
        <v>#VALUE!</v>
      </c>
      <c r="AI5" s="55" t="e">
        <f>COUNTIFS('RESUMEN TOTAL'!C5:C531, "=COSEIDI",'RESUMEN TOTAL'!AO5:AO530,"=APAGADO")</f>
        <v>#VALUE!</v>
      </c>
    </row>
    <row r="6" spans="1:35" ht="16.5" thickTop="1" thickBot="1" x14ac:dyDescent="0.3">
      <c r="D6" s="45"/>
      <c r="E6" s="43" t="s">
        <v>1156</v>
      </c>
      <c r="F6" s="58">
        <f t="shared" ref="F6:AF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f t="shared" si="2"/>
        <v>0</v>
      </c>
      <c r="AA6" s="58" t="e">
        <f t="shared" si="2"/>
        <v>#VALUE!</v>
      </c>
      <c r="AB6" s="58" t="e">
        <f t="shared" si="2"/>
        <v>#VALUE!</v>
      </c>
      <c r="AC6" s="58">
        <v>0</v>
      </c>
      <c r="AD6" s="58">
        <v>0</v>
      </c>
      <c r="AE6" s="58" t="e">
        <f t="shared" si="2"/>
        <v>#VALUE!</v>
      </c>
      <c r="AF6" s="58" t="e">
        <f t="shared" si="2"/>
        <v>#VALUE!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1414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13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1391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17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>
        <f>'RESUMEN TOTAL'!S24</f>
        <v>0</v>
      </c>
      <c r="N24" s="86" t="str">
        <f>'RESUMEN TOTAL'!T24</f>
        <v>APAGADO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 t="str">
        <f>'RESUMEN TOTAL'!M62</f>
        <v>APAGADO</v>
      </c>
      <c r="H62" s="86" t="str">
        <f>'RESUMEN TOTAL'!N62</f>
        <v>APAGADO</v>
      </c>
      <c r="I62" s="86" t="str">
        <f>'RESUMEN TOTAL'!O62</f>
        <v>APAGADO</v>
      </c>
      <c r="J62" s="86" t="str">
        <f>'RESUMEN TOTAL'!P62</f>
        <v>APAGADO</v>
      </c>
      <c r="K62" s="86" t="str">
        <f>'RESUMEN TOTAL'!Q62</f>
        <v>APAGADO</v>
      </c>
      <c r="L62" s="86">
        <f>'RESUMEN TOTAL'!R62</f>
        <v>0</v>
      </c>
      <c r="M62" s="86">
        <f>'RESUMEN TOTAL'!S62</f>
        <v>0</v>
      </c>
      <c r="N62" s="86" t="str">
        <f>'RESUMEN TOTAL'!T62</f>
        <v>APAGADO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 t="str">
        <f>'RESUMEN TOTAL'!M85</f>
        <v>APAGADO</v>
      </c>
      <c r="H85" s="86" t="str">
        <f>'RESUMEN TOTAL'!N85</f>
        <v>APAGADO</v>
      </c>
      <c r="I85" s="86" t="str">
        <f>'RESUMEN TOTAL'!O85</f>
        <v>APAGADO</v>
      </c>
      <c r="J85" s="86" t="str">
        <f>'RESUMEN TOTAL'!P85</f>
        <v>APAGADO</v>
      </c>
      <c r="K85" s="86" t="str">
        <f>'RESUMEN TOTAL'!Q85</f>
        <v>APAGADO</v>
      </c>
      <c r="L85" s="86">
        <f>'RESUMEN TOTAL'!R85</f>
        <v>0</v>
      </c>
      <c r="M85" s="86">
        <f>'RESUMEN TOTAL'!S85</f>
        <v>0</v>
      </c>
      <c r="N85" s="86" t="str">
        <f>'RESUMEN TOTAL'!T85</f>
        <v>APAGADO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>
        <f>'RESUMEN TOTAL'!R107</f>
        <v>0</v>
      </c>
      <c r="M107" s="86">
        <f>'RESUMEN TOTAL'!S107</f>
        <v>0</v>
      </c>
      <c r="N107" s="86" t="str">
        <f>'RESUMEN TOTAL'!T107</f>
        <v>APAGADO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 t="str">
        <f>'RESUMEN TOTAL'!M112</f>
        <v>APAGADO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>
        <f>'RESUMEN TOTAL'!S112</f>
        <v>0</v>
      </c>
      <c r="N111" s="86" t="str">
        <f>'RESUMEN TOTAL'!T112</f>
        <v>APAGADO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 t="str">
        <f>'RESUMEN TOTAL'!M114</f>
        <v>APAGADO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 t="str">
        <f>'RESUMEN TOTAL'!T114</f>
        <v>APAGADO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 t="str">
        <f>'RESUMEN TOTAL'!M115</f>
        <v>APAGADO</v>
      </c>
      <c r="H114" s="86" t="str">
        <f>'RESUMEN TOTAL'!N115</f>
        <v>APAGADO</v>
      </c>
      <c r="I114" s="86" t="str">
        <f>'RESUMEN TOTAL'!O115</f>
        <v>APAGADO</v>
      </c>
      <c r="J114" s="86" t="str">
        <f>'RESUMEN TOTAL'!P115</f>
        <v>APAGADO</v>
      </c>
      <c r="K114" s="86" t="str">
        <f>'RESUMEN TOTAL'!Q115</f>
        <v>APAGADO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 t="str">
        <f>'RESUMEN TOTAL'!M116</f>
        <v>APAGADO</v>
      </c>
      <c r="H115" s="86" t="str">
        <f>'RESUMEN TOTAL'!N116</f>
        <v>APAGADO</v>
      </c>
      <c r="I115" s="86" t="str">
        <f>'RESUMEN TOTAL'!O116</f>
        <v>APAGADO</v>
      </c>
      <c r="J115" s="86" t="str">
        <f>'RESUMEN TOTAL'!P116</f>
        <v>APAGADO</v>
      </c>
      <c r="K115" s="86" t="str">
        <f>'RESUMEN TOTAL'!Q116</f>
        <v>APAGADO</v>
      </c>
      <c r="L115" s="86">
        <f>'RESUMEN TOTAL'!R116</f>
        <v>0</v>
      </c>
      <c r="M115" s="86">
        <f>'RESUMEN TOTAL'!S116</f>
        <v>0</v>
      </c>
      <c r="N115" s="86" t="str">
        <f>'RESUMEN TOTAL'!T116</f>
        <v>APAGADO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 t="str">
        <f>'RESUMEN TOTAL'!M118</f>
        <v>APAGADO</v>
      </c>
      <c r="H117" s="86" t="str">
        <f>'RESUMEN TOTAL'!N118</f>
        <v>APAGADO</v>
      </c>
      <c r="I117" s="86" t="str">
        <f>'RESUMEN TOTAL'!O118</f>
        <v>APAGADO</v>
      </c>
      <c r="J117" s="86" t="str">
        <f>'RESUMEN TOTAL'!P118</f>
        <v>APAGADO</v>
      </c>
      <c r="K117" s="86" t="str">
        <f>'RESUMEN TOTAL'!Q118</f>
        <v>APAGADO</v>
      </c>
      <c r="L117" s="86">
        <f>'RESUMEN TOTAL'!R118</f>
        <v>0</v>
      </c>
      <c r="M117" s="86">
        <f>'RESUMEN TOTAL'!S118</f>
        <v>0</v>
      </c>
      <c r="N117" s="86" t="str">
        <f>'RESUMEN TOTAL'!T118</f>
        <v>APAGADO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 t="str">
        <f>'RESUMEN TOTAL'!M124</f>
        <v>APAGADO</v>
      </c>
      <c r="H123" s="86" t="str">
        <f>'RESUMEN TOTAL'!N124</f>
        <v>APAGADO</v>
      </c>
      <c r="I123" s="86" t="str">
        <f>'RESUMEN TOTAL'!O124</f>
        <v>APAGADO</v>
      </c>
      <c r="J123" s="86" t="str">
        <f>'RESUMEN TOTAL'!P124</f>
        <v>APAGADO</v>
      </c>
      <c r="K123" s="86" t="str">
        <f>'RESUMEN TOTAL'!Q124</f>
        <v>APAGADO</v>
      </c>
      <c r="L123" s="86">
        <f>'RESUMEN TOTAL'!R124</f>
        <v>0</v>
      </c>
      <c r="M123" s="86">
        <f>'RESUMEN TOTAL'!S124</f>
        <v>0</v>
      </c>
      <c r="N123" s="86" t="str">
        <f>'RESUMEN TOTAL'!T124</f>
        <v>APAGADO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 t="str">
        <f>'RESUMEN TOTAL'!M125</f>
        <v>APAGADO</v>
      </c>
      <c r="H124" s="86" t="str">
        <f>'RESUMEN TOTAL'!N125</f>
        <v>APAGADO</v>
      </c>
      <c r="I124" s="86" t="str">
        <f>'RESUMEN TOTAL'!O125</f>
        <v>APAGADO</v>
      </c>
      <c r="J124" s="86" t="str">
        <f>'RESUMEN TOTAL'!P125</f>
        <v>APAGADO</v>
      </c>
      <c r="K124" s="86" t="str">
        <f>'RESUMEN TOTAL'!Q125</f>
        <v>APAGADO</v>
      </c>
      <c r="L124" s="86">
        <f>'RESUMEN TOTAL'!R125</f>
        <v>0</v>
      </c>
      <c r="M124" s="86">
        <f>'RESUMEN TOTAL'!S125</f>
        <v>0</v>
      </c>
      <c r="N124" s="86" t="str">
        <f>'RESUMEN TOTAL'!T125</f>
        <v>APAGADO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>
        <f>'RESUMEN TOTAL'!L130</f>
        <v>0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>
        <f>'RESUMEN TOTAL'!R130</f>
        <v>0</v>
      </c>
      <c r="M127" s="86">
        <f>'RESUMEN TOTAL'!S130</f>
        <v>0</v>
      </c>
      <c r="N127" s="86" t="str">
        <f>'RESUMEN TOTAL'!T130</f>
        <v>APAGADO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 t="str">
        <f>'RESUMEN TOTAL'!P153</f>
        <v>APAGADO</v>
      </c>
      <c r="K150" s="86" t="str">
        <f>'RESUMEN TOTAL'!Q153</f>
        <v>APAGADO</v>
      </c>
      <c r="L150" s="86">
        <f>'RESUMEN TOTAL'!R153</f>
        <v>0</v>
      </c>
      <c r="M150" s="86">
        <f>'RESUMEN TOTAL'!S153</f>
        <v>0</v>
      </c>
      <c r="N150" s="86" t="str">
        <f>'RESUMEN TOTAL'!T153</f>
        <v>APAGADO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>
        <f>'RESUMEN TOTAL'!L168</f>
        <v>0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>
        <f>'RESUMEN TOTAL'!R168</f>
        <v>0</v>
      </c>
      <c r="M165" s="86">
        <f>'RESUMEN TOTAL'!S168</f>
        <v>0</v>
      </c>
      <c r="N165" s="86" t="str">
        <f>'RESUMEN TOTAL'!T168</f>
        <v>APAGADO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>
        <f>'RESUMEN TOTAL'!L171</f>
        <v>0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>
        <f>'RESUMEN TOTAL'!R171</f>
        <v>0</v>
      </c>
      <c r="M168" s="86">
        <f>'RESUMEN TOTAL'!S171</f>
        <v>0</v>
      </c>
      <c r="N168" s="86" t="str">
        <f>'RESUMEN TOTAL'!T171</f>
        <v>APAGADO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 t="str">
        <f>'RESUMEN TOTAL'!P172</f>
        <v>APAGADO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 t="str">
        <f>'RESUMEN TOTAL'!P173</f>
        <v>APAGADO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 t="str">
        <f>'RESUMEN TOTAL'!T174</f>
        <v>APAGADO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>
        <f>'RESUMEN TOTAL'!L179</f>
        <v>0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>
        <f>'RESUMEN TOTAL'!R179</f>
        <v>0</v>
      </c>
      <c r="M175" s="86">
        <f>'RESUMEN TOTAL'!S179</f>
        <v>0</v>
      </c>
      <c r="N175" s="86" t="str">
        <f>'RESUMEN TOTAL'!T179</f>
        <v>APAGADO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>
        <f>'RESUMEN TOTAL'!L180</f>
        <v>0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>
        <f>'RESUMEN TOTAL'!R180</f>
        <v>0</v>
      </c>
      <c r="M176" s="86">
        <f>'RESUMEN TOTAL'!S180</f>
        <v>0</v>
      </c>
      <c r="N176" s="86" t="str">
        <f>'RESUMEN TOTAL'!T180</f>
        <v>APAGADO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>
        <f>'RESUMEN TOTAL'!L181</f>
        <v>0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>
        <f>'RESUMEN TOTAL'!R181</f>
        <v>0</v>
      </c>
      <c r="M177" s="86">
        <f>'RESUMEN TOTAL'!S181</f>
        <v>0</v>
      </c>
      <c r="N177" s="86" t="str">
        <f>'RESUMEN TOTAL'!T181</f>
        <v>APAGADO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 t="str">
        <f>'RESUMEN TOTAL'!M182</f>
        <v>APAGADO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 t="str">
        <f>'RESUMEN TOTAL'!M183</f>
        <v>APAGADO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 t="str">
        <f>'RESUMEN TOTAL'!M184</f>
        <v>APAGADO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 t="str">
        <f>'RESUMEN TOTAL'!M185</f>
        <v>APAGADO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 t="str">
        <f>'RESUMEN TOTAL'!M186</f>
        <v>APAGADO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 t="str">
        <f>'RESUMEN TOTAL'!M187</f>
        <v>APAGADO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 t="str">
        <f>'RESUMEN TOTAL'!M189</f>
        <v>APAGADO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 t="str">
        <f>'RESUMEN TOTAL'!M190</f>
        <v>APAGADO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 t="str">
        <f>'RESUMEN TOTAL'!M191</f>
        <v>APAGADO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 t="str">
        <f>'RESUMEN TOTAL'!M192</f>
        <v>APAGADO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 t="str">
        <f>'RESUMEN TOTAL'!M193</f>
        <v>APAGADO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 t="str">
        <f>'RESUMEN TOTAL'!M194</f>
        <v>APAGADO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 t="str">
        <f>'RESUMEN TOTAL'!M195</f>
        <v>APAGADO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 t="str">
        <f>'RESUMEN TOTAL'!M196</f>
        <v>APAGADO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>
        <f>'RESUMEN TOTAL'!L205</f>
        <v>0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>
        <f>'RESUMEN TOTAL'!R205</f>
        <v>0</v>
      </c>
      <c r="M201" s="86">
        <f>'RESUMEN TOTAL'!S205</f>
        <v>0</v>
      </c>
      <c r="N201" s="86" t="str">
        <f>'RESUMEN TOTAL'!T205</f>
        <v>APAGADO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 t="str">
        <f>'RESUMEN TOTAL'!M209</f>
        <v>APAGADO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 t="str">
        <f>'RESUMEN TOTAL'!M210</f>
        <v>APAGADO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 t="str">
        <f>'RESUMEN TOTAL'!M211</f>
        <v>APAGADO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 t="str">
        <f>'RESUMEN TOTAL'!M212</f>
        <v>APAGADO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 t="str">
        <f>'RESUMEN TOTAL'!M213</f>
        <v>APAGADO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 t="str">
        <f>'RESUMEN TOTAL'!M214</f>
        <v>APAGADO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 t="str">
        <f>'RESUMEN TOTAL'!M216</f>
        <v>APAGADO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>
        <f>'RESUMEN TOTAL'!L222</f>
        <v>0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>
        <f>'RESUMEN TOTAL'!R222</f>
        <v>0</v>
      </c>
      <c r="M218" s="86">
        <f>'RESUMEN TOTAL'!S222</f>
        <v>0</v>
      </c>
      <c r="N218" s="86" t="str">
        <f>'RESUMEN TOTAL'!T222</f>
        <v>APAGADO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 t="str">
        <f>'RESUMEN TOTAL'!T225</f>
        <v>APAGADO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 t="str">
        <f>'RESUMEN TOTAL'!T228</f>
        <v>APAGADO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 t="str">
        <f>'RESUMEN TOTAL'!M230</f>
        <v>APAGADO</v>
      </c>
      <c r="H226" s="86" t="str">
        <f>'RESUMEN TOTAL'!N230</f>
        <v>APAGADO</v>
      </c>
      <c r="I226" s="86" t="str">
        <f>'RESUMEN TOTAL'!O230</f>
        <v>APAGADO</v>
      </c>
      <c r="J226" s="86" t="str">
        <f>'RESUMEN TOTAL'!P230</f>
        <v>APAGADO</v>
      </c>
      <c r="K226" s="86" t="str">
        <f>'RESUMEN TOTAL'!Q230</f>
        <v>APAGADO</v>
      </c>
      <c r="L226" s="86">
        <f>'RESUMEN TOTAL'!R230</f>
        <v>0</v>
      </c>
      <c r="M226" s="86">
        <f>'RESUMEN TOTAL'!S230</f>
        <v>0</v>
      </c>
      <c r="N226" s="86" t="str">
        <f>'RESUMEN TOTAL'!T230</f>
        <v>APAGADO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 t="str">
        <f>'RESUMEN TOTAL'!M231</f>
        <v>APAGADO</v>
      </c>
      <c r="H227" s="86" t="str">
        <f>'RESUMEN TOTAL'!N231</f>
        <v>APAGADO</v>
      </c>
      <c r="I227" s="86" t="str">
        <f>'RESUMEN TOTAL'!O231</f>
        <v>APAGADO</v>
      </c>
      <c r="J227" s="86" t="str">
        <f>'RESUMEN TOTAL'!P231</f>
        <v>APAGADO</v>
      </c>
      <c r="K227" s="86" t="str">
        <f>'RESUMEN TOTAL'!Q231</f>
        <v>APAGADO</v>
      </c>
      <c r="L227" s="86">
        <f>'RESUMEN TOTAL'!R231</f>
        <v>0</v>
      </c>
      <c r="M227" s="86">
        <f>'RESUMEN TOTAL'!S231</f>
        <v>0</v>
      </c>
      <c r="N227" s="86" t="str">
        <f>'RESUMEN TOTAL'!T231</f>
        <v>APAGADO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 t="str">
        <f>'RESUMEN TOTAL'!M232</f>
        <v>APAGADO</v>
      </c>
      <c r="H228" s="86" t="str">
        <f>'RESUMEN TOTAL'!N232</f>
        <v>APAGADO</v>
      </c>
      <c r="I228" s="86" t="str">
        <f>'RESUMEN TOTAL'!O232</f>
        <v>APAGADO</v>
      </c>
      <c r="J228" s="86" t="str">
        <f>'RESUMEN TOTAL'!P232</f>
        <v>APAGADO</v>
      </c>
      <c r="K228" s="86" t="str">
        <f>'RESUMEN TOTAL'!Q232</f>
        <v>APAGADO</v>
      </c>
      <c r="L228" s="86">
        <f>'RESUMEN TOTAL'!R232</f>
        <v>0</v>
      </c>
      <c r="M228" s="86">
        <f>'RESUMEN TOTAL'!S232</f>
        <v>0</v>
      </c>
      <c r="N228" s="86" t="str">
        <f>'RESUMEN TOTAL'!T232</f>
        <v>APAGADO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 t="str">
        <f>'RESUMEN TOTAL'!M233</f>
        <v>APAGADO</v>
      </c>
      <c r="H229" s="86" t="str">
        <f>'RESUMEN TOTAL'!N233</f>
        <v>APAGADO</v>
      </c>
      <c r="I229" s="86" t="str">
        <f>'RESUMEN TOTAL'!O233</f>
        <v>APAGADO</v>
      </c>
      <c r="J229" s="86" t="str">
        <f>'RESUMEN TOTAL'!P233</f>
        <v>APAGADO</v>
      </c>
      <c r="K229" s="86" t="str">
        <f>'RESUMEN TOTAL'!Q233</f>
        <v>APAGADO</v>
      </c>
      <c r="L229" s="86">
        <f>'RESUMEN TOTAL'!R233</f>
        <v>0</v>
      </c>
      <c r="M229" s="86">
        <f>'RESUMEN TOTAL'!S233</f>
        <v>0</v>
      </c>
      <c r="N229" s="86" t="str">
        <f>'RESUMEN TOTAL'!T233</f>
        <v>APAGADO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 t="str">
        <f>'RESUMEN TOTAL'!M234</f>
        <v>APAGADO</v>
      </c>
      <c r="H230" s="86" t="str">
        <f>'RESUMEN TOTAL'!N234</f>
        <v>APAGADO</v>
      </c>
      <c r="I230" s="86" t="str">
        <f>'RESUMEN TOTAL'!O234</f>
        <v>APAGADO</v>
      </c>
      <c r="J230" s="86" t="str">
        <f>'RESUMEN TOTAL'!P234</f>
        <v>APAGADO</v>
      </c>
      <c r="K230" s="86" t="str">
        <f>'RESUMEN TOTAL'!Q234</f>
        <v>APAGADO</v>
      </c>
      <c r="L230" s="86">
        <f>'RESUMEN TOTAL'!R234</f>
        <v>0</v>
      </c>
      <c r="M230" s="86">
        <f>'RESUMEN TOTAL'!S234</f>
        <v>0</v>
      </c>
      <c r="N230" s="86" t="str">
        <f>'RESUMEN TOTAL'!T234</f>
        <v>APAGADO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>
        <f>'RESUMEN TOTAL'!L238</f>
        <v>0</v>
      </c>
      <c r="G234" s="86" t="str">
        <f>'RESUMEN TOTAL'!M238</f>
        <v>APAGADO</v>
      </c>
      <c r="H234" s="86">
        <f>'RESUMEN TOTAL'!N238</f>
        <v>0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>
        <f>'RESUMEN TOTAL'!R238</f>
        <v>0</v>
      </c>
      <c r="M234" s="86">
        <f>'RESUMEN TOTAL'!S238</f>
        <v>0</v>
      </c>
      <c r="N234" s="86" t="str">
        <f>'RESUMEN TOTAL'!T238</f>
        <v>APAGADO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>
        <f>'RESUMEN TOTAL'!L240</f>
        <v>0</v>
      </c>
      <c r="G236" s="86">
        <f>'RESUMEN TOTAL'!M240</f>
        <v>0</v>
      </c>
      <c r="H236" s="86">
        <f>'RESUMEN TOTAL'!N240</f>
        <v>0</v>
      </c>
      <c r="I236" s="86">
        <f>'RESUMEN TOTAL'!O240</f>
        <v>0</v>
      </c>
      <c r="J236" s="86">
        <f>'RESUMEN TOTAL'!P240</f>
        <v>0</v>
      </c>
      <c r="K236" s="86">
        <f>'RESUMEN TOTAL'!Q240</f>
        <v>0</v>
      </c>
      <c r="L236" s="86">
        <f>'RESUMEN TOTAL'!R240</f>
        <v>0</v>
      </c>
      <c r="M236" s="86">
        <f>'RESUMEN TOTAL'!S240</f>
        <v>0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 t="str">
        <f>'RESUMEN TOTAL'!M241</f>
        <v>APAGADO</v>
      </c>
      <c r="H237" s="86" t="str">
        <f>'RESUMEN TOTAL'!N241</f>
        <v>APAGADO</v>
      </c>
      <c r="I237" s="86" t="str">
        <f>'RESUMEN TOTAL'!O241</f>
        <v>APAGADO</v>
      </c>
      <c r="J237" s="86" t="str">
        <f>'RESUMEN TOTAL'!P241</f>
        <v>APAGADO</v>
      </c>
      <c r="K237" s="86" t="str">
        <f>'RESUMEN TOTAL'!Q241</f>
        <v>APAGADO</v>
      </c>
      <c r="L237" s="86">
        <f>'RESUMEN TOTAL'!R241</f>
        <v>0</v>
      </c>
      <c r="M237" s="86">
        <f>'RESUMEN TOTAL'!S241</f>
        <v>0</v>
      </c>
      <c r="N237" s="86" t="str">
        <f>'RESUMEN TOTAL'!T241</f>
        <v>APAGADO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 t="str">
        <f>'RESUMEN TOTAL'!M242</f>
        <v>APAGADO</v>
      </c>
      <c r="H238" s="86" t="str">
        <f>'RESUMEN TOTAL'!N242</f>
        <v>APAGADO</v>
      </c>
      <c r="I238" s="86" t="str">
        <f>'RESUMEN TOTAL'!O242</f>
        <v>APAGADO</v>
      </c>
      <c r="J238" s="86" t="str">
        <f>'RESUMEN TOTAL'!P242</f>
        <v>APAGADO</v>
      </c>
      <c r="K238" s="86" t="str">
        <f>'RESUMEN TOTAL'!Q242</f>
        <v>APAGADO</v>
      </c>
      <c r="L238" s="86">
        <f>'RESUMEN TOTAL'!R242</f>
        <v>0</v>
      </c>
      <c r="M238" s="86">
        <f>'RESUMEN TOTAL'!S242</f>
        <v>0</v>
      </c>
      <c r="N238" s="86" t="str">
        <f>'RESUMEN TOTAL'!T242</f>
        <v>APAGADO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 t="str">
        <f>'RESUMEN TOTAL'!M243</f>
        <v>APAGADO</v>
      </c>
      <c r="H239" s="86" t="str">
        <f>'RESUMEN TOTAL'!N243</f>
        <v>APAGADO</v>
      </c>
      <c r="I239" s="86" t="str">
        <f>'RESUMEN TOTAL'!O243</f>
        <v>APAGADO</v>
      </c>
      <c r="J239" s="86" t="str">
        <f>'RESUMEN TOTAL'!P243</f>
        <v>APAGADO</v>
      </c>
      <c r="K239" s="86" t="str">
        <f>'RESUMEN TOTAL'!Q243</f>
        <v>APAGADO</v>
      </c>
      <c r="L239" s="86">
        <f>'RESUMEN TOTAL'!R243</f>
        <v>0</v>
      </c>
      <c r="M239" s="86">
        <f>'RESUMEN TOTAL'!S243</f>
        <v>0</v>
      </c>
      <c r="N239" s="86" t="str">
        <f>'RESUMEN TOTAL'!T243</f>
        <v>APAGADO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>
        <f>'RESUMEN TOTAL'!L244</f>
        <v>0</v>
      </c>
      <c r="G240" s="86">
        <f>'RESUMEN TOTAL'!M244</f>
        <v>0</v>
      </c>
      <c r="H240" s="86">
        <f>'RESUMEN TOTAL'!N244</f>
        <v>0</v>
      </c>
      <c r="I240" s="86">
        <f>'RESUMEN TOTAL'!O244</f>
        <v>0</v>
      </c>
      <c r="J240" s="86">
        <f>'RESUMEN TOTAL'!P244</f>
        <v>0</v>
      </c>
      <c r="K240" s="86">
        <f>'RESUMEN TOTAL'!Q244</f>
        <v>0</v>
      </c>
      <c r="L240" s="86">
        <f>'RESUMEN TOTAL'!R244</f>
        <v>0</v>
      </c>
      <c r="M240" s="86">
        <f>'RESUMEN TOTAL'!S244</f>
        <v>0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>
        <f>'RESUMEN TOTAL'!L245</f>
        <v>0</v>
      </c>
      <c r="G241" s="86">
        <f>'RESUMEN TOTAL'!M245</f>
        <v>0</v>
      </c>
      <c r="H241" s="86">
        <f>'RESUMEN TOTAL'!N245</f>
        <v>0</v>
      </c>
      <c r="I241" s="86">
        <f>'RESUMEN TOTAL'!O245</f>
        <v>0</v>
      </c>
      <c r="J241" s="86">
        <f>'RESUMEN TOTAL'!P245</f>
        <v>0</v>
      </c>
      <c r="K241" s="86">
        <f>'RESUMEN TOTAL'!Q245</f>
        <v>0</v>
      </c>
      <c r="L241" s="86">
        <f>'RESUMEN TOTAL'!R245</f>
        <v>0</v>
      </c>
      <c r="M241" s="86">
        <f>'RESUMEN TOTAL'!S245</f>
        <v>0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>
        <f>'RESUMEN TOTAL'!L246</f>
        <v>0</v>
      </c>
      <c r="G242" s="86">
        <f>'RESUMEN TOTAL'!M246</f>
        <v>0</v>
      </c>
      <c r="H242" s="86">
        <f>'RESUMEN TOTAL'!N246</f>
        <v>0</v>
      </c>
      <c r="I242" s="86">
        <f>'RESUMEN TOTAL'!O246</f>
        <v>0</v>
      </c>
      <c r="J242" s="86">
        <f>'RESUMEN TOTAL'!P246</f>
        <v>0</v>
      </c>
      <c r="K242" s="86">
        <f>'RESUMEN TOTAL'!Q246</f>
        <v>0</v>
      </c>
      <c r="L242" s="86">
        <f>'RESUMEN TOTAL'!R246</f>
        <v>0</v>
      </c>
      <c r="M242" s="86">
        <f>'RESUMEN TOTAL'!S246</f>
        <v>0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>
        <f>'RESUMEN TOTAL'!L252</f>
        <v>0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>
        <f>'RESUMEN TOTAL'!R252</f>
        <v>0</v>
      </c>
      <c r="M248" s="86">
        <f>'RESUMEN TOTAL'!S252</f>
        <v>0</v>
      </c>
      <c r="N248" s="86" t="str">
        <f>'RESUMEN TOTAL'!T252</f>
        <v>APAGADO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>
        <f>'RESUMEN TOTAL'!L253</f>
        <v>0</v>
      </c>
      <c r="G249" s="86">
        <f>'RESUMEN TOTAL'!M253</f>
        <v>0</v>
      </c>
      <c r="H249" s="86">
        <f>'RESUMEN TOTAL'!N253</f>
        <v>0</v>
      </c>
      <c r="I249" s="86">
        <f>'RESUMEN TOTAL'!O253</f>
        <v>0</v>
      </c>
      <c r="J249" s="86">
        <f>'RESUMEN TOTAL'!P253</f>
        <v>0</v>
      </c>
      <c r="K249" s="86">
        <f>'RESUMEN TOTAL'!Q253</f>
        <v>0</v>
      </c>
      <c r="L249" s="86">
        <f>'RESUMEN TOTAL'!R253</f>
        <v>0</v>
      </c>
      <c r="M249" s="86">
        <f>'RESUMEN TOTAL'!S253</f>
        <v>0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>
        <f>'RESUMEN TOTAL'!M257</f>
        <v>0</v>
      </c>
      <c r="H253" s="86">
        <f>'RESUMEN TOTAL'!N257</f>
        <v>0</v>
      </c>
      <c r="I253" s="86" t="str">
        <f>'RESUMEN TOTAL'!O257</f>
        <v>APAGADO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 t="str">
        <f>'RESUMEN TOTAL'!P277</f>
        <v>APAGADO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>
        <f>'RESUMEN TOTAL'!L278</f>
        <v>0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>
        <f>'RESUMEN TOTAL'!R278</f>
        <v>0</v>
      </c>
      <c r="M273" s="86">
        <f>'RESUMEN TOTAL'!S278</f>
        <v>0</v>
      </c>
      <c r="N273" s="86" t="str">
        <f>'RESUMEN TOTAL'!T278</f>
        <v>APAGADO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 t="str">
        <f>'RESUMEN TOTAL'!M285</f>
        <v>APAGADO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>
        <f>'RESUMEN TOTAL'!L286</f>
        <v>0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 t="str">
        <f>'RESUMEN TOTAL'!P286</f>
        <v>APAGADO</v>
      </c>
      <c r="K281" s="86" t="str">
        <f>'RESUMEN TOTAL'!Q286</f>
        <v>APAGADO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>
        <f>'RESUMEN TOTAL'!L287</f>
        <v>0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 t="str">
        <f>'RESUMEN TOTAL'!T287</f>
        <v>APAGADO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 t="str">
        <f>'RESUMEN TOTAL'!M288</f>
        <v>APAGADO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 t="str">
        <f>'RESUMEN TOTAL'!M289</f>
        <v>APAGADO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 t="str">
        <f>'RESUMEN TOTAL'!M290</f>
        <v>APAGADO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 t="str">
        <f>'RESUMEN TOTAL'!M291</f>
        <v>APAGADO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5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5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5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5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5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>
        <f>'RESUMEN TOTAL'!L298</f>
        <v>0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>
        <f>'RESUMEN TOTAL'!R298</f>
        <v>0</v>
      </c>
      <c r="M293" s="86">
        <f>'RESUMEN TOTAL'!S298</f>
        <v>0</v>
      </c>
      <c r="N293" s="86" t="str">
        <f>'RESUMEN TOTAL'!T298</f>
        <v>APAGADO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5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5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 t="str">
        <f>'RESUMEN TOTAL'!M300</f>
        <v>APAGADO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5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5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5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5" ht="15.75" thickTop="1" x14ac:dyDescent="0.25">
      <c r="A299" t="str">
        <f>'RESUMEN TOTAL'!A304</f>
        <v>SANTA MARTA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</row>
    <row r="300" spans="1:35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5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 t="str">
        <f>'RESUMEN TOTAL'!M306</f>
        <v>APAGADO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5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5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5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 t="str">
        <f>'RESUMEN TOTAL'!P320</f>
        <v>APAGADO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 t="str">
        <f>'RESUMEN TOTAL'!T320</f>
        <v>APAGADO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>
        <f>'RESUMEN TOTAL'!L326</f>
        <v>0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>
        <f>'RESUMEN TOTAL'!L327</f>
        <v>0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>
        <f>'RESUMEN TOTAL'!L328</f>
        <v>0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>
        <f>'RESUMEN TOTAL'!L329</f>
        <v>0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 t="str">
        <f>'RESUMEN TOTAL'!M340</f>
        <v>APAGADO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 t="str">
        <f>'RESUMEN TOTAL'!T340</f>
        <v>APAGADO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 t="str">
        <f>'RESUMEN TOTAL'!M341</f>
        <v>APAGADO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 t="str">
        <f>'RESUMEN TOTAL'!T341</f>
        <v>APAGADO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 t="str">
        <f>'RESUMEN TOTAL'!M342</f>
        <v>APAGADO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 t="str">
        <f>'RESUMEN TOTAL'!T342</f>
        <v>APAGADO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 t="str">
        <f>'RESUMEN TOTAL'!M343</f>
        <v>APAGADO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 t="str">
        <f>'RESUMEN TOTAL'!T343</f>
        <v>APAGADO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>
        <f>'RESUMEN TOTAL'!L345</f>
        <v>0</v>
      </c>
      <c r="G340" s="86">
        <f>'RESUMEN TOTAL'!M345</f>
        <v>0</v>
      </c>
      <c r="H340" s="86" t="str">
        <f>'RESUMEN TOTAL'!N345</f>
        <v>APAGADO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>
        <f>'RESUMEN TOTAL'!L351</f>
        <v>0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 t="str">
        <f>'RESUMEN TOTAL'!N355</f>
        <v>APAGADO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 t="str">
        <f>'RESUMEN TOTAL'!N356</f>
        <v>APAGADO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 t="str">
        <f>'RESUMEN TOTAL'!N357</f>
        <v>APAGADO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 t="str">
        <f>'RESUMEN TOTAL'!T357</f>
        <v>APAGADO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>
        <f>'RESUMEN TOTAL'!L358</f>
        <v>0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>
        <f>'RESUMEN TOTAL'!R358</f>
        <v>0</v>
      </c>
      <c r="M353" s="86">
        <f>'RESUMEN TOTAL'!S358</f>
        <v>0</v>
      </c>
      <c r="N353" s="86" t="str">
        <f>'RESUMEN TOTAL'!T358</f>
        <v>APAGADO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 t="str">
        <f>'RESUMEN TOTAL'!M368</f>
        <v>APAGADO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 t="str">
        <f>'RESUMEN TOTAL'!M369</f>
        <v>APAGADO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>
        <f>'RESUMEN TOTAL'!L373</f>
        <v>0</v>
      </c>
      <c r="G368" s="86">
        <f>'RESUMEN TOTAL'!M373</f>
        <v>0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>
        <f>'RESUMEN TOTAL'!L374</f>
        <v>0</v>
      </c>
      <c r="G369" s="86">
        <f>'RESUMEN TOTAL'!M374</f>
        <v>0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TOTAL'!L381</f>
        <v>0</v>
      </c>
      <c r="G376" s="86" t="str">
        <f>'RESUMEN TOTAL'!M381</f>
        <v>APAGADO</v>
      </c>
      <c r="H376" s="86" t="str">
        <f>'RESUMEN TOTAL'!N381</f>
        <v>APAGADO</v>
      </c>
      <c r="I376" s="86">
        <f>'RESUMEN TOTAL'!O381</f>
        <v>0</v>
      </c>
      <c r="J376" s="86" t="str">
        <f>'RESUMEN TOTAL'!P381</f>
        <v>APAGADO</v>
      </c>
      <c r="K376" s="86" t="str">
        <f>'RESUMEN TOTAL'!Q381</f>
        <v>APAGADO</v>
      </c>
      <c r="L376" s="86">
        <f>'RESUMEN TOTAL'!R381</f>
        <v>0</v>
      </c>
      <c r="M376" s="86">
        <f>'RESUMEN TOTAL'!S381</f>
        <v>0</v>
      </c>
      <c r="N376" s="86" t="str">
        <f>'RESUMEN TOTAL'!T381</f>
        <v>APAGADO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>
        <f>'RESUMEN TOTAL'!P382</f>
        <v>0</v>
      </c>
      <c r="K377" s="86">
        <f>'RESUMEN TOTAL'!Q382</f>
        <v>0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>
        <f>'RESUMEN TOTAL'!Y382</f>
        <v>0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TOTAL'!L383</f>
        <v>0</v>
      </c>
      <c r="G378" s="86">
        <f>'RESUMEN TOTAL'!M383</f>
        <v>0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>
        <f>'RESUMEN TOTAL'!T383</f>
        <v>0</v>
      </c>
      <c r="O378" s="86">
        <f>'RESUMEN TOTAL'!U383</f>
        <v>0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>
        <f>'RESUMEN TOTAL'!Y383</f>
        <v>0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TOTAL'!L384</f>
        <v>0</v>
      </c>
      <c r="G379" s="86">
        <f>'RESUMEN TOTAL'!M384</f>
        <v>0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>
        <f>'RESUMEN TOTAL'!T384</f>
        <v>0</v>
      </c>
      <c r="O379" s="86">
        <f>'RESUMEN TOTAL'!U384</f>
        <v>0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>
        <f>'RESUMEN TOTAL'!Y384</f>
        <v>0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>
        <f>'RESUMEN TOTAL'!R385</f>
        <v>0</v>
      </c>
      <c r="M380" s="86">
        <f>'RESUMEN TOTAL'!S385</f>
        <v>0</v>
      </c>
      <c r="N380" s="86">
        <f>'RESUMEN TOTAL'!T385</f>
        <v>0</v>
      </c>
      <c r="O380" s="86">
        <f>'RESUMEN TOTAL'!U385</f>
        <v>0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>
        <f>'RESUMEN TOTAL'!Y385</f>
        <v>0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>
        <f>'RESUMEN TOTAL'!R386</f>
        <v>0</v>
      </c>
      <c r="M381" s="86">
        <f>'RESUMEN TOTAL'!S386</f>
        <v>0</v>
      </c>
      <c r="N381" s="86">
        <f>'RESUMEN TOTAL'!T386</f>
        <v>0</v>
      </c>
      <c r="O381" s="86">
        <f>'RESUMEN TOTAL'!U386</f>
        <v>0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>
        <f>'RESUMEN TOTAL'!Y386</f>
        <v>0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>
        <f>'RESUMEN TOTAL'!Q387</f>
        <v>0</v>
      </c>
      <c r="L382" s="86">
        <f>'RESUMEN TOTAL'!R387</f>
        <v>0</v>
      </c>
      <c r="M382" s="86">
        <f>'RESUMEN TOTAL'!S387</f>
        <v>0</v>
      </c>
      <c r="N382" s="86">
        <f>'RESUMEN TOTAL'!T387</f>
        <v>0</v>
      </c>
      <c r="O382" s="86">
        <f>'RESUMEN TOTAL'!U387</f>
        <v>0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>
        <f>'RESUMEN TOTAL'!Q392</f>
        <v>0</v>
      </c>
      <c r="L387" s="86">
        <f>'RESUMEN TOTAL'!R392</f>
        <v>0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>
        <f>'RESUMEN TOTAL'!U394</f>
        <v>0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TOTAL'!L396</f>
        <v>0</v>
      </c>
      <c r="G391" s="86" t="str">
        <f>'RESUMEN TOTAL'!M396</f>
        <v>APAGADO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TOTAL'!L397</f>
        <v>0</v>
      </c>
      <c r="G392" s="86">
        <f>'RESUMEN TOTAL'!M397</f>
        <v>0</v>
      </c>
      <c r="H392" s="86" t="str">
        <f>'RESUMEN TOTAL'!N397</f>
        <v>APAGADO</v>
      </c>
      <c r="I392" s="86" t="str">
        <f>'RESUMEN TOTAL'!O397</f>
        <v>APAGADO</v>
      </c>
      <c r="J392" s="86">
        <f>'RESUMEN TOTAL'!P397</f>
        <v>0</v>
      </c>
      <c r="K392" s="86">
        <f>'RESUMEN TOTAL'!Q397</f>
        <v>0</v>
      </c>
      <c r="L392" s="86">
        <f>'RESUMEN TOTAL'!R397</f>
        <v>0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>
        <f>'RESUMEN TOTAL'!Q398</f>
        <v>0</v>
      </c>
      <c r="L393" s="86">
        <f>'RESUMEN TOTAL'!R398</f>
        <v>0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>
        <f>'RESUMEN TOTAL'!O401</f>
        <v>0</v>
      </c>
      <c r="J396" s="86">
        <f>'RESUMEN TOTAL'!P401</f>
        <v>0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TOTAL'!L405</f>
        <v>0</v>
      </c>
      <c r="G400" s="86" t="str">
        <f>'RESUMEN TOTAL'!M405</f>
        <v>APAGADO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TOTAL'!L406</f>
        <v>0</v>
      </c>
      <c r="G401" s="86">
        <f>'RESUMEN TOTAL'!M406</f>
        <v>0</v>
      </c>
      <c r="H401" s="86" t="str">
        <f>'RESUMEN TOTAL'!N406</f>
        <v>APAGADO</v>
      </c>
      <c r="I401" s="86" t="str">
        <f>'RESUMEN TOTAL'!O406</f>
        <v>APAGADO</v>
      </c>
      <c r="J401" s="86" t="str">
        <f>'RESUMEN TOTAL'!P406</f>
        <v>APAGADO</v>
      </c>
      <c r="K401" s="86" t="str">
        <f>'RESUMEN TOTAL'!Q406</f>
        <v>APAGADO</v>
      </c>
      <c r="L401" s="86">
        <f>'RESUMEN TOTAL'!R406</f>
        <v>0</v>
      </c>
      <c r="M401" s="86">
        <f>'RESUMEN TOTAL'!S406</f>
        <v>0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>
        <f>'RESUMEN TOTAL'!W406</f>
        <v>0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TOTAL'!L407</f>
        <v>0</v>
      </c>
      <c r="G402" s="86">
        <f>'RESUMEN TOTAL'!M407</f>
        <v>0</v>
      </c>
      <c r="H402" s="86">
        <f>'RESUMEN TOTAL'!N407</f>
        <v>0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 t="str">
        <f>'RESUMEN TOTAL'!P409</f>
        <v>APAGADO</v>
      </c>
      <c r="K404" s="86" t="str">
        <f>'RESUMEN TOTAL'!Q409</f>
        <v>APAGADO</v>
      </c>
      <c r="L404" s="86">
        <f>'RESUMEN TOTAL'!R409</f>
        <v>0</v>
      </c>
      <c r="M404" s="86">
        <f>'RESUMEN TOTAL'!S409</f>
        <v>0</v>
      </c>
      <c r="N404" s="86" t="str">
        <f>'RESUMEN TOTAL'!T409</f>
        <v>APAGADO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>
        <f>'RESUMEN TOTAL'!V410</f>
        <v>0</v>
      </c>
      <c r="Q405" s="86">
        <f>'RESUMEN TOTAL'!W410</f>
        <v>0</v>
      </c>
      <c r="R405" s="86">
        <f>'RESUMEN TOTAL'!X410</f>
        <v>0</v>
      </c>
      <c r="S405" s="86">
        <f>'RESUMEN TOTAL'!Y410</f>
        <v>0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>
        <f>'RESUMEN TOTAL'!Q412</f>
        <v>0</v>
      </c>
      <c r="L407" s="86">
        <f>'RESUMEN TOTAL'!R412</f>
        <v>0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TOTAL'!L413</f>
        <v>0</v>
      </c>
      <c r="G408" s="86">
        <f>'RESUMEN TOTAL'!M413</f>
        <v>0</v>
      </c>
      <c r="H408" s="86">
        <f>'RESUMEN TOTAL'!N413</f>
        <v>0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>
        <f>'RESUMEN TOTAL'!V413</f>
        <v>0</v>
      </c>
      <c r="Q408" s="86">
        <f>'RESUMEN TOTAL'!W413</f>
        <v>0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TOTAL'!L414</f>
        <v>0</v>
      </c>
      <c r="G409" s="86">
        <f>'RESUMEN TOTAL'!M414</f>
        <v>0</v>
      </c>
      <c r="H409" s="86">
        <f>'RESUMEN TOTAL'!N414</f>
        <v>0</v>
      </c>
      <c r="I409" s="86">
        <f>'RESUMEN TOTAL'!O414</f>
        <v>0</v>
      </c>
      <c r="J409" s="86" t="str">
        <f>'RESUMEN TOTAL'!P414</f>
        <v>APAGADO</v>
      </c>
      <c r="K409" s="86" t="str">
        <f>'RESUMEN TOTAL'!Q414</f>
        <v>APAGADO</v>
      </c>
      <c r="L409" s="86">
        <f>'RESUMEN TOTAL'!R414</f>
        <v>0</v>
      </c>
      <c r="M409" s="86">
        <f>'RESUMEN TOTAL'!S414</f>
        <v>0</v>
      </c>
      <c r="N409" s="86" t="str">
        <f>'RESUMEN TOTAL'!T414</f>
        <v>APAGADO</v>
      </c>
      <c r="O409" s="86">
        <f>'RESUMEN TOTAL'!U414</f>
        <v>0</v>
      </c>
      <c r="P409" s="86">
        <f>'RESUMEN TOTAL'!V414</f>
        <v>0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>
        <f>'RESUMEN TOTAL'!O417</f>
        <v>0</v>
      </c>
      <c r="J412" s="86">
        <f>'RESUMEN TOTAL'!P417</f>
        <v>0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>
        <f>'RESUMEN TOTAL'!O418</f>
        <v>0</v>
      </c>
      <c r="J413" s="86">
        <f>'RESUMEN TOTAL'!P418</f>
        <v>0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>
        <f>'RESUMEN TOTAL'!L421</f>
        <v>0</v>
      </c>
      <c r="G416" s="86" t="str">
        <f>'RESUMEN TOTAL'!M421</f>
        <v>APAGADO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>
        <f>'RESUMEN TOTAL'!Q421</f>
        <v>0</v>
      </c>
      <c r="L416" s="86">
        <f>'RESUMEN TOTAL'!R421</f>
        <v>0</v>
      </c>
      <c r="M416" s="86">
        <f>'RESUMEN TOTAL'!S421</f>
        <v>0</v>
      </c>
      <c r="N416" s="86">
        <f>'RESUMEN TOTAL'!T421</f>
        <v>0</v>
      </c>
      <c r="O416" s="86">
        <f>'RESUMEN TOTAL'!U421</f>
        <v>0</v>
      </c>
      <c r="P416" s="86">
        <f>'RESUMEN TOTAL'!V421</f>
        <v>0</v>
      </c>
      <c r="Q416" s="86">
        <f>'RESUMEN TOTAL'!W421</f>
        <v>0</v>
      </c>
      <c r="R416" s="86">
        <f>'RESUMEN TOTAL'!X421</f>
        <v>0</v>
      </c>
      <c r="S416" s="86">
        <f>'RESUMEN TOTAL'!Y421</f>
        <v>0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TOTAL'!L422</f>
        <v>0</v>
      </c>
      <c r="G417" s="86">
        <f>'RESUMEN TOTAL'!M422</f>
        <v>0</v>
      </c>
      <c r="H417" s="86" t="str">
        <f>'RESUMEN TOTAL'!N422</f>
        <v>APAGADO</v>
      </c>
      <c r="I417" s="86" t="str">
        <f>'RESUMEN TOTAL'!O422</f>
        <v>APAGADO</v>
      </c>
      <c r="J417" s="86" t="str">
        <f>'RESUMEN TOTAL'!P422</f>
        <v>APAGADO</v>
      </c>
      <c r="K417" s="86" t="str">
        <f>'RESUMEN TOTAL'!Q422</f>
        <v>APAGADO</v>
      </c>
      <c r="L417" s="86">
        <f>'RESUMEN TOTAL'!R422</f>
        <v>0</v>
      </c>
      <c r="M417" s="86">
        <f>'RESUMEN TOTAL'!S422</f>
        <v>0</v>
      </c>
      <c r="N417" s="86" t="str">
        <f>'RESUMEN TOTAL'!T422</f>
        <v>APAGADO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>
        <f>'RESUMEN TOTAL'!L424</f>
        <v>0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>
        <f>'RESUMEN TOTAL'!L425</f>
        <v>0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>
        <f>'RESUMEN TOTAL'!L431</f>
        <v>0</v>
      </c>
      <c r="G426" s="86" t="str">
        <f>'RESUMEN TOTAL'!M431</f>
        <v>APAGADO</v>
      </c>
      <c r="H426" s="86">
        <f>'RESUMEN TOTAL'!N431</f>
        <v>0</v>
      </c>
      <c r="I426" s="86">
        <f>'RESUMEN TOTAL'!O431</f>
        <v>0</v>
      </c>
      <c r="J426" s="86">
        <f>'RESUMEN TOTAL'!P431</f>
        <v>0</v>
      </c>
      <c r="K426" s="86">
        <f>'RESUMEN TOTAL'!Q431</f>
        <v>0</v>
      </c>
      <c r="L426" s="86">
        <f>'RESUMEN TOTAL'!R431</f>
        <v>0</v>
      </c>
      <c r="M426" s="86">
        <f>'RESUMEN TOTAL'!S431</f>
        <v>0</v>
      </c>
      <c r="N426" s="86">
        <f>'RESUMEN TOTAL'!T431</f>
        <v>0</v>
      </c>
      <c r="O426" s="86">
        <f>'RESUMEN TOTAL'!U431</f>
        <v>0</v>
      </c>
      <c r="P426" s="86">
        <f>'RESUMEN TOTAL'!V431</f>
        <v>0</v>
      </c>
      <c r="Q426" s="86">
        <f>'RESUMEN TOTAL'!W431</f>
        <v>0</v>
      </c>
      <c r="R426" s="86">
        <f>'RESUMEN TOTAL'!X431</f>
        <v>0</v>
      </c>
      <c r="S426" s="86">
        <f>'RESUMEN TOTAL'!Y431</f>
        <v>0</v>
      </c>
      <c r="T426" s="86">
        <f>'RESUMEN TOTAL'!Z431</f>
        <v>0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TOTAL'!L432</f>
        <v>0</v>
      </c>
      <c r="G427" s="86">
        <f>'RESUMEN TOTAL'!M432</f>
        <v>0</v>
      </c>
      <c r="H427" s="86" t="str">
        <f>'RESUMEN TOTAL'!N432</f>
        <v>APAGADO</v>
      </c>
      <c r="I427" s="86" t="str">
        <f>'RESUMEN TOTAL'!O432</f>
        <v>APAGADO</v>
      </c>
      <c r="J427" s="86" t="str">
        <f>'RESUMEN TOTAL'!P432</f>
        <v>APAGADO</v>
      </c>
      <c r="K427" s="86" t="str">
        <f>'RESUMEN TOTAL'!Q432</f>
        <v>APAGADO</v>
      </c>
      <c r="L427" s="86">
        <f>'RESUMEN TOTAL'!R432</f>
        <v>0</v>
      </c>
      <c r="M427" s="86">
        <f>'RESUMEN TOTAL'!S432</f>
        <v>0</v>
      </c>
      <c r="N427" s="86" t="str">
        <f>'RESUMEN TOTAL'!T432</f>
        <v>APAGADO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>
        <f>'RESUMEN TOTAL'!S436</f>
        <v>0</v>
      </c>
      <c r="N431" s="86">
        <f>'RESUMEN TOTAL'!T436</f>
        <v>0</v>
      </c>
      <c r="O431" s="86">
        <f>'RESUMEN TOTAL'!U436</f>
        <v>0</v>
      </c>
      <c r="P431" s="86">
        <f>'RESUMEN TOTAL'!V436</f>
        <v>0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>
        <f>'RESUMEN TOTAL'!S437</f>
        <v>0</v>
      </c>
      <c r="N432" s="86">
        <f>'RESUMEN TOTAL'!T437</f>
        <v>0</v>
      </c>
      <c r="O432" s="86">
        <f>'RESUMEN TOTAL'!U437</f>
        <v>0</v>
      </c>
      <c r="P432" s="86">
        <f>'RESUMEN TOTAL'!V437</f>
        <v>0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>
        <f>'RESUMEN TOTAL'!S438</f>
        <v>0</v>
      </c>
      <c r="N433" s="86">
        <f>'RESUMEN TOTAL'!T438</f>
        <v>0</v>
      </c>
      <c r="O433" s="86">
        <f>'RESUMEN TOTAL'!U438</f>
        <v>0</v>
      </c>
      <c r="P433" s="86">
        <f>'RESUMEN TOTAL'!V438</f>
        <v>0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>
        <f>'RESUMEN TOTAL'!S439</f>
        <v>0</v>
      </c>
      <c r="N434" s="86">
        <f>'RESUMEN TOTAL'!T439</f>
        <v>0</v>
      </c>
      <c r="O434" s="86">
        <f>'RESUMEN TOTAL'!U439</f>
        <v>0</v>
      </c>
      <c r="P434" s="86">
        <f>'RESUMEN TOTAL'!V439</f>
        <v>0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>
        <f>'RESUMEN TOTAL'!S440</f>
        <v>0</v>
      </c>
      <c r="N435" s="86">
        <f>'RESUMEN TOTAL'!T440</f>
        <v>0</v>
      </c>
      <c r="O435" s="86">
        <f>'RESUMEN TOTAL'!U440</f>
        <v>0</v>
      </c>
      <c r="P435" s="86">
        <f>'RESUMEN TOTAL'!V440</f>
        <v>0</v>
      </c>
      <c r="Q435" s="86">
        <f>'RESUMEN TOTAL'!W440</f>
        <v>0</v>
      </c>
      <c r="R435" s="86">
        <f>'RESUMEN TOTAL'!X440</f>
        <v>0</v>
      </c>
      <c r="S435" s="86">
        <f>'RESUMEN TOTAL'!Y440</f>
        <v>0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>
        <f>'RESUMEN TOTAL'!U441</f>
        <v>0</v>
      </c>
      <c r="P436" s="86">
        <f>'RESUMEN TOTAL'!V441</f>
        <v>0</v>
      </c>
      <c r="Q436" s="86">
        <f>'RESUMEN TOTAL'!W441</f>
        <v>0</v>
      </c>
      <c r="R436" s="86">
        <f>'RESUMEN TOTAL'!X441</f>
        <v>0</v>
      </c>
      <c r="S436" s="86">
        <f>'RESUMEN TOTAL'!Y441</f>
        <v>0</v>
      </c>
      <c r="T436" s="86">
        <f>'RESUMEN TOTAL'!Z441</f>
        <v>0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>
        <f>'RESUMEN TOTAL'!S442</f>
        <v>0</v>
      </c>
      <c r="N437" s="86">
        <f>'RESUMEN TOTAL'!T442</f>
        <v>0</v>
      </c>
      <c r="O437" s="86">
        <f>'RESUMEN TOTAL'!U442</f>
        <v>0</v>
      </c>
      <c r="P437" s="86">
        <f>'RESUMEN TOTAL'!V442</f>
        <v>0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TOTAL'!L443</f>
        <v>0</v>
      </c>
      <c r="G438" s="86">
        <f>'RESUMEN TOTAL'!M443</f>
        <v>0</v>
      </c>
      <c r="H438" s="86">
        <f>'RESUMEN TOTAL'!N443</f>
        <v>0</v>
      </c>
      <c r="I438" s="86">
        <f>'RESUMEN TOTAL'!O443</f>
        <v>0</v>
      </c>
      <c r="J438" s="86">
        <f>'RESUMEN TOTAL'!P443</f>
        <v>0</v>
      </c>
      <c r="K438" s="86">
        <f>'RESUMEN TOTAL'!Q443</f>
        <v>0</v>
      </c>
      <c r="L438" s="86">
        <f>'RESUMEN TOTAL'!R443</f>
        <v>0</v>
      </c>
      <c r="M438" s="86">
        <f>'RESUMEN TOTAL'!S443</f>
        <v>0</v>
      </c>
      <c r="N438" s="86">
        <f>'RESUMEN TOTAL'!T443</f>
        <v>0</v>
      </c>
      <c r="O438" s="86">
        <f>'RESUMEN TOTAL'!U443</f>
        <v>0</v>
      </c>
      <c r="P438" s="86">
        <f>'RESUMEN TOTAL'!V443</f>
        <v>0</v>
      </c>
      <c r="Q438" s="86">
        <f>'RESUMEN TOTAL'!W443</f>
        <v>0</v>
      </c>
      <c r="R438" s="86">
        <f>'RESUMEN TOTAL'!X443</f>
        <v>0</v>
      </c>
      <c r="S438" s="86">
        <f>'RESUMEN TOTAL'!Y443</f>
        <v>0</v>
      </c>
      <c r="T438" s="86">
        <f>'RESUMEN TOTAL'!Z443</f>
        <v>0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>
        <f>'RESUMEN TOTAL'!R444</f>
        <v>0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TOTAL'!L446</f>
        <v>0</v>
      </c>
      <c r="G441" s="86" t="str">
        <f>'RESUMEN TOTAL'!M446</f>
        <v>APAGADO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TOTAL'!L447</f>
        <v>0</v>
      </c>
      <c r="G442" s="86" t="str">
        <f>'RESUMEN TOTAL'!M447</f>
        <v>APAGADO</v>
      </c>
      <c r="H442" s="86" t="str">
        <f>'RESUMEN TOTAL'!N447</f>
        <v>APAGADO</v>
      </c>
      <c r="I442" s="86" t="str">
        <f>'RESUMEN TOTAL'!O447</f>
        <v>APAGADO</v>
      </c>
      <c r="J442" s="86" t="str">
        <f>'RESUMEN TOTAL'!P447</f>
        <v>APAGADO</v>
      </c>
      <c r="K442" s="86" t="str">
        <f>'RESUMEN TOTAL'!Q447</f>
        <v>APAGADO</v>
      </c>
      <c r="L442" s="86">
        <f>'RESUMEN TOTAL'!R447</f>
        <v>0</v>
      </c>
      <c r="M442" s="86">
        <f>'RESUMEN TOTAL'!S447</f>
        <v>0</v>
      </c>
      <c r="N442" s="86" t="str">
        <f>'RESUMEN TOTAL'!T447</f>
        <v>APAGADO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TOTAL'!L448</f>
        <v>0</v>
      </c>
      <c r="G443" s="86" t="str">
        <f>'RESUMEN TOTAL'!M448</f>
        <v>APAGADO</v>
      </c>
      <c r="H443" s="86" t="str">
        <f>'RESUMEN TOTAL'!N448</f>
        <v>APAGADO</v>
      </c>
      <c r="I443" s="86" t="str">
        <f>'RESUMEN TOTAL'!O448</f>
        <v>APAGADO</v>
      </c>
      <c r="J443" s="86" t="str">
        <f>'RESUMEN TOTAL'!P448</f>
        <v>APAGADO</v>
      </c>
      <c r="K443" s="86" t="str">
        <f>'RESUMEN TOTAL'!Q448</f>
        <v>APAGADO</v>
      </c>
      <c r="L443" s="86">
        <f>'RESUMEN TOTAL'!R448</f>
        <v>0</v>
      </c>
      <c r="M443" s="86">
        <f>'RESUMEN TOTAL'!S448</f>
        <v>0</v>
      </c>
      <c r="N443" s="86" t="str">
        <f>'RESUMEN TOTAL'!T448</f>
        <v>APAGADO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TOTAL'!L449</f>
        <v>0</v>
      </c>
      <c r="G444" s="86" t="str">
        <f>'RESUMEN TOTAL'!M449</f>
        <v>APAGADO</v>
      </c>
      <c r="H444" s="86" t="str">
        <f>'RESUMEN TOTAL'!N449</f>
        <v>APAGADO</v>
      </c>
      <c r="I444" s="86" t="str">
        <f>'RESUMEN TOTAL'!O449</f>
        <v>APAGADO</v>
      </c>
      <c r="J444" s="86" t="str">
        <f>'RESUMEN TOTAL'!P449</f>
        <v>APAGADO</v>
      </c>
      <c r="K444" s="86" t="str">
        <f>'RESUMEN TOTAL'!Q449</f>
        <v>APAGADO</v>
      </c>
      <c r="L444" s="86">
        <f>'RESUMEN TOTAL'!R449</f>
        <v>0</v>
      </c>
      <c r="M444" s="86">
        <f>'RESUMEN TOTAL'!S449</f>
        <v>0</v>
      </c>
      <c r="N444" s="86" t="str">
        <f>'RESUMEN TOTAL'!T449</f>
        <v>APAGADO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TOTAL'!L450</f>
        <v>0</v>
      </c>
      <c r="G445" s="86" t="str">
        <f>'RESUMEN TOTAL'!M450</f>
        <v>APAGADO</v>
      </c>
      <c r="H445" s="86" t="str">
        <f>'RESUMEN TOTAL'!N450</f>
        <v>APAGADO</v>
      </c>
      <c r="I445" s="86" t="str">
        <f>'RESUMEN TOTAL'!O450</f>
        <v>APAGADO</v>
      </c>
      <c r="J445" s="86" t="str">
        <f>'RESUMEN TOTAL'!P450</f>
        <v>APAGADO</v>
      </c>
      <c r="K445" s="86" t="str">
        <f>'RESUMEN TOTAL'!Q450</f>
        <v>APAGADO</v>
      </c>
      <c r="L445" s="86">
        <f>'RESUMEN TOTAL'!R450</f>
        <v>0</v>
      </c>
      <c r="M445" s="86">
        <f>'RESUMEN TOTAL'!S450</f>
        <v>0</v>
      </c>
      <c r="N445" s="86" t="str">
        <f>'RESUMEN TOTAL'!T450</f>
        <v>APAGADO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TOTAL'!L451</f>
        <v>0</v>
      </c>
      <c r="G446" s="86" t="str">
        <f>'RESUMEN TOTAL'!M451</f>
        <v>APAGADO</v>
      </c>
      <c r="H446" s="86" t="str">
        <f>'RESUMEN TOTAL'!N451</f>
        <v>APAGADO</v>
      </c>
      <c r="I446" s="86" t="str">
        <f>'RESUMEN TOTAL'!O451</f>
        <v>APAGADO</v>
      </c>
      <c r="J446" s="86" t="str">
        <f>'RESUMEN TOTAL'!P451</f>
        <v>APAGADO</v>
      </c>
      <c r="K446" s="86" t="str">
        <f>'RESUMEN TOTAL'!Q451</f>
        <v>APAGADO</v>
      </c>
      <c r="L446" s="86">
        <f>'RESUMEN TOTAL'!R451</f>
        <v>0</v>
      </c>
      <c r="M446" s="86">
        <f>'RESUMEN TOTAL'!S451</f>
        <v>0</v>
      </c>
      <c r="N446" s="86" t="str">
        <f>'RESUMEN TOTAL'!T451</f>
        <v>APAGADO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TOTAL'!L452</f>
        <v>0</v>
      </c>
      <c r="G447" s="86" t="str">
        <f>'RESUMEN TOTAL'!M452</f>
        <v>APAGADO</v>
      </c>
      <c r="H447" s="86" t="str">
        <f>'RESUMEN TOTAL'!N452</f>
        <v>APAGADO</v>
      </c>
      <c r="I447" s="86" t="str">
        <f>'RESUMEN TOTAL'!O452</f>
        <v>APAGADO</v>
      </c>
      <c r="J447" s="86" t="str">
        <f>'RESUMEN TOTAL'!P452</f>
        <v>APAGADO</v>
      </c>
      <c r="K447" s="86" t="str">
        <f>'RESUMEN TOTAL'!Q452</f>
        <v>APAGADO</v>
      </c>
      <c r="L447" s="86">
        <f>'RESUMEN TOTAL'!R452</f>
        <v>0</v>
      </c>
      <c r="M447" s="86">
        <f>'RESUMEN TOTAL'!S452</f>
        <v>0</v>
      </c>
      <c r="N447" s="86" t="str">
        <f>'RESUMEN TOTAL'!T452</f>
        <v>APAGADO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TOTAL'!L453</f>
        <v>0</v>
      </c>
      <c r="G448" s="86" t="str">
        <f>'RESUMEN TOTAL'!M453</f>
        <v>APAGADO</v>
      </c>
      <c r="H448" s="86" t="str">
        <f>'RESUMEN TOTAL'!N453</f>
        <v>APAGADO</v>
      </c>
      <c r="I448" s="86" t="str">
        <f>'RESUMEN TOTAL'!O453</f>
        <v>APAGADO</v>
      </c>
      <c r="J448" s="86" t="str">
        <f>'RESUMEN TOTAL'!P453</f>
        <v>APAGADO</v>
      </c>
      <c r="K448" s="86" t="str">
        <f>'RESUMEN TOTAL'!Q453</f>
        <v>APAGADO</v>
      </c>
      <c r="L448" s="86">
        <f>'RESUMEN TOTAL'!R453</f>
        <v>0</v>
      </c>
      <c r="M448" s="86">
        <f>'RESUMEN TOTAL'!S453</f>
        <v>0</v>
      </c>
      <c r="N448" s="86" t="str">
        <f>'RESUMEN TOTAL'!T453</f>
        <v>APAGADO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</row>
    <row r="449" spans="1:35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TOTAL'!L454</f>
        <v>0</v>
      </c>
      <c r="G449" s="86">
        <f>'RESUMEN TOTAL'!M454</f>
        <v>0</v>
      </c>
      <c r="H449" s="86" t="str">
        <f>'RESUMEN TOTAL'!N454</f>
        <v>APAGADO</v>
      </c>
      <c r="I449" s="86" t="str">
        <f>'RESUMEN TOTAL'!O454</f>
        <v>APAGADO</v>
      </c>
      <c r="J449" s="86" t="str">
        <f>'RESUMEN TOTAL'!P454</f>
        <v>APAGADO</v>
      </c>
      <c r="K449" s="86" t="str">
        <f>'RESUMEN TOTAL'!Q454</f>
        <v>APAGADO</v>
      </c>
      <c r="L449" s="86">
        <f>'RESUMEN TOTAL'!R454</f>
        <v>0</v>
      </c>
      <c r="M449" s="86">
        <f>'RESUMEN TOTAL'!S454</f>
        <v>0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</row>
    <row r="450" spans="1:35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TOTAL'!L455</f>
        <v>0</v>
      </c>
      <c r="G450" s="86">
        <f>'RESUMEN TOTAL'!M455</f>
        <v>0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>
        <f>'RESUMEN TOTAL'!V455</f>
        <v>0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</row>
    <row r="451" spans="1:35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TOTAL'!L456</f>
        <v>0</v>
      </c>
      <c r="G451" s="86">
        <f>'RESUMEN TOTAL'!M456</f>
        <v>0</v>
      </c>
      <c r="H451" s="86">
        <f>'RESUMEN TOTAL'!N456</f>
        <v>0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>
        <f>'RESUMEN TOTAL'!V456</f>
        <v>0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</row>
    <row r="452" spans="1:35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TOTAL'!L457</f>
        <v>0</v>
      </c>
      <c r="G452" s="86">
        <f>'RESUMEN TOTAL'!M457</f>
        <v>0</v>
      </c>
      <c r="H452" s="86">
        <f>'RESUMEN TOTAL'!N457</f>
        <v>0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>
        <f>'RESUMEN TOTAL'!V457</f>
        <v>0</v>
      </c>
      <c r="Q452" s="86">
        <f>'RESUMEN TOTAL'!W457</f>
        <v>0</v>
      </c>
      <c r="R452" s="86">
        <f>'RESUMEN TOTAL'!X457</f>
        <v>0</v>
      </c>
      <c r="S452" s="86">
        <f>'RESUMEN TOTAL'!Y457</f>
        <v>0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</row>
    <row r="453" spans="1:35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</row>
    <row r="454" spans="1:35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</row>
    <row r="455" spans="1:35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</row>
    <row r="456" spans="1:35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>
        <f>'RESUMEN TOTAL'!Q461</f>
        <v>0</v>
      </c>
      <c r="L456" s="86">
        <f>'RESUMEN TOTAL'!R461</f>
        <v>0</v>
      </c>
      <c r="M456" s="86">
        <f>'RESUMEN TOTAL'!S461</f>
        <v>0</v>
      </c>
      <c r="N456" s="86">
        <f>'RESUMEN TOTAL'!T461</f>
        <v>0</v>
      </c>
      <c r="O456" s="86">
        <f>'RESUMEN TOTAL'!U461</f>
        <v>0</v>
      </c>
      <c r="P456" s="86">
        <f>'RESUMEN TOTAL'!V461</f>
        <v>0</v>
      </c>
      <c r="Q456" s="86">
        <f>'RESUMEN TOTAL'!W461</f>
        <v>0</v>
      </c>
      <c r="R456" s="86">
        <f>'RESUMEN TOTAL'!X461</f>
        <v>0</v>
      </c>
      <c r="S456" s="86">
        <f>'RESUMEN TOTAL'!Y461</f>
        <v>0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</row>
    <row r="457" spans="1:35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>
        <f>'RESUMEN TOTAL'!Q462</f>
        <v>0</v>
      </c>
      <c r="L457" s="86">
        <f>'RESUMEN TOTAL'!R462</f>
        <v>0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</row>
    <row r="458" spans="1:35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</row>
    <row r="459" spans="1:35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</row>
    <row r="460" spans="1:35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</row>
    <row r="461" spans="1:35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</row>
    <row r="462" spans="1:35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>
        <f>'RESUMEN TOTAL'!L467</f>
        <v>0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>
        <f>'RESUMEN TOTAL'!P467</f>
        <v>0</v>
      </c>
      <c r="K462" s="86">
        <f>'RESUMEN TOTAL'!Q467</f>
        <v>0</v>
      </c>
      <c r="L462" s="86">
        <f>'RESUMEN TOTAL'!R467</f>
        <v>0</v>
      </c>
      <c r="M462" s="86">
        <f>'RESUMEN TOTAL'!S467</f>
        <v>0</v>
      </c>
      <c r="N462" s="86">
        <f>'RESUMEN TOTAL'!T467</f>
        <v>0</v>
      </c>
      <c r="O462" s="86">
        <f>'RESUMEN TOTAL'!U467</f>
        <v>0</v>
      </c>
      <c r="P462" s="86">
        <f>'RESUMEN TOTAL'!V467</f>
        <v>0</v>
      </c>
      <c r="Q462" s="86">
        <v>0</v>
      </c>
      <c r="R462" s="86">
        <f>'RESUMEN TOTAL'!X467</f>
        <v>0</v>
      </c>
      <c r="S462" s="86">
        <f>'RESUMEN TOTAL'!Y467</f>
        <v>0</v>
      </c>
      <c r="T462" s="86">
        <f>'RESUMEN TOTAL'!Z467</f>
        <v>0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</row>
    <row r="463" spans="1:35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>
        <f>'RESUMEN TOTAL'!L468</f>
        <v>0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>
        <f>'RESUMEN TOTAL'!R468</f>
        <v>0</v>
      </c>
      <c r="M463" s="86">
        <f>'RESUMEN TOTAL'!S468</f>
        <v>0</v>
      </c>
      <c r="N463" s="86" t="str">
        <f>'RESUMEN TOTAL'!T468</f>
        <v>APAGADO</v>
      </c>
      <c r="O463" s="86">
        <f>'RESUMEN TOTAL'!U468</f>
        <v>0</v>
      </c>
      <c r="P463" s="86">
        <f>'RESUMEN TOTAL'!V468</f>
        <v>0</v>
      </c>
      <c r="Q463" s="86">
        <f>'RESUMEN TOTAL'!W467</f>
        <v>0</v>
      </c>
      <c r="R463" s="86">
        <f>'RESUMEN TOTAL'!X468</f>
        <v>0</v>
      </c>
      <c r="S463" s="86">
        <f>'RESUMEN TOTAL'!Y468</f>
        <v>0</v>
      </c>
      <c r="T463" s="86">
        <f>'RESUMEN TOTAL'!Z468</f>
        <v>0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</row>
    <row r="464" spans="1:35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>
        <f>'RESUMEN TOTAL'!L469</f>
        <v>0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>
        <f>'RESUMEN TOTAL'!R469</f>
        <v>0</v>
      </c>
      <c r="M464" s="86">
        <f>'RESUMEN TOTAL'!S469</f>
        <v>0</v>
      </c>
      <c r="N464" s="86" t="str">
        <f>'RESUMEN TOTAL'!T469</f>
        <v>APAGADO</v>
      </c>
      <c r="O464" s="86">
        <f>'RESUMEN TOTAL'!U469</f>
        <v>0</v>
      </c>
      <c r="P464" s="86">
        <f>'RESUMEN TOTAL'!V469</f>
        <v>0</v>
      </c>
      <c r="Q464" s="86">
        <v>0</v>
      </c>
      <c r="R464" s="86">
        <f>'RESUMEN TOTAL'!X469</f>
        <v>0</v>
      </c>
      <c r="S464" s="86">
        <f>'RESUMEN TOTAL'!Y469</f>
        <v>0</v>
      </c>
      <c r="T464" s="86">
        <f>'RESUMEN TOTAL'!Z469</f>
        <v>0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</row>
    <row r="465" spans="1:35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 t="str">
        <f>'RESUMEN TOTAL'!P470</f>
        <v>APAGADO</v>
      </c>
      <c r="K465" s="86" t="str">
        <f>'RESUMEN TOTAL'!Q470</f>
        <v>APAGADO</v>
      </c>
      <c r="L465" s="86">
        <f>'RESUMEN TOTAL'!R470</f>
        <v>0</v>
      </c>
      <c r="M465" s="86">
        <f>'RESUMEN TOTAL'!S470</f>
        <v>0</v>
      </c>
      <c r="N465" s="86" t="str">
        <f>'RESUMEN TOTAL'!T470</f>
        <v>APAGADO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</row>
    <row r="466" spans="1:35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</row>
    <row r="467" spans="1:35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>
        <f>'RESUMEN TOTAL'!Q472</f>
        <v>0</v>
      </c>
      <c r="L467" s="86">
        <f>'RESUMEN TOTAL'!R472</f>
        <v>0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</row>
    <row r="468" spans="1:35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</row>
    <row r="469" spans="1:35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</row>
    <row r="470" spans="1:35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TOTAL'!L475</f>
        <v>0</v>
      </c>
      <c r="G470" s="86" t="str">
        <f>'RESUMEN TOTAL'!M475</f>
        <v>APAGADO</v>
      </c>
      <c r="H470" s="86">
        <f>'RESUMEN TOTAL'!N475</f>
        <v>0</v>
      </c>
      <c r="I470" s="86">
        <f>'RESUMEN TOTAL'!O475</f>
        <v>0</v>
      </c>
      <c r="J470" s="86">
        <f>'RESUMEN TOTAL'!P475</f>
        <v>0</v>
      </c>
      <c r="K470" s="86">
        <f>'RESUMEN TOTAL'!Q475</f>
        <v>0</v>
      </c>
      <c r="L470" s="86">
        <f>'RESUMEN TOTAL'!R475</f>
        <v>0</v>
      </c>
      <c r="M470" s="86">
        <f>'RESUMEN TOTAL'!S475</f>
        <v>0</v>
      </c>
      <c r="N470" s="86">
        <f>'RESUMEN TOTAL'!T475</f>
        <v>0</v>
      </c>
      <c r="O470" s="86">
        <f>'RESUMEN TOTAL'!U475</f>
        <v>0</v>
      </c>
      <c r="P470" s="86">
        <f>'RESUMEN TOTAL'!V475</f>
        <v>0</v>
      </c>
      <c r="Q470" s="86">
        <f>'RESUMEN TOTAL'!W475</f>
        <v>0</v>
      </c>
      <c r="R470" s="86">
        <f>'RESUMEN TOTAL'!X475</f>
        <v>0</v>
      </c>
      <c r="S470" s="86">
        <f>'RESUMEN TOTAL'!Y475</f>
        <v>0</v>
      </c>
      <c r="T470" s="86">
        <f>'RESUMEN TOTAL'!Z475</f>
        <v>0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</row>
    <row r="471" spans="1:35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TOTAL'!L476</f>
        <v>0</v>
      </c>
      <c r="G471" s="86" t="str">
        <f>'RESUMEN TOTAL'!M476</f>
        <v>APAGADO</v>
      </c>
      <c r="H471" s="86">
        <f>'RESUMEN TOTAL'!N476</f>
        <v>0</v>
      </c>
      <c r="I471" s="86">
        <f>'RESUMEN TOTAL'!O476</f>
        <v>0</v>
      </c>
      <c r="J471" s="86">
        <f>'RESUMEN TOTAL'!P476</f>
        <v>0</v>
      </c>
      <c r="K471" s="86">
        <f>'RESUMEN TOTAL'!Q476</f>
        <v>0</v>
      </c>
      <c r="L471" s="86">
        <f>'RESUMEN TOTAL'!R476</f>
        <v>0</v>
      </c>
      <c r="M471" s="86">
        <f>'RESUMEN TOTAL'!S476</f>
        <v>0</v>
      </c>
      <c r="N471" s="86">
        <f>'RESUMEN TOTAL'!T476</f>
        <v>0</v>
      </c>
      <c r="O471" s="86">
        <f>'RESUMEN TOTAL'!U476</f>
        <v>0</v>
      </c>
      <c r="P471" s="86">
        <f>'RESUMEN TOTAL'!V476</f>
        <v>0</v>
      </c>
      <c r="Q471" s="86">
        <f>'RESUMEN TOTAL'!W476</f>
        <v>0</v>
      </c>
      <c r="R471" s="86">
        <f>'RESUMEN TOTAL'!X476</f>
        <v>0</v>
      </c>
      <c r="S471" s="86">
        <f>'RESUMEN TOTAL'!Y476</f>
        <v>0</v>
      </c>
      <c r="T471" s="86">
        <f>'RESUMEN TOTAL'!Z476</f>
        <v>0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</row>
    <row r="472" spans="1:35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>
        <f>'RESUMEN TOTAL'!L477</f>
        <v>0</v>
      </c>
      <c r="G472" s="86" t="str">
        <f>'RESUMEN TOTAL'!M477</f>
        <v>APAGADO</v>
      </c>
      <c r="H472" s="86">
        <f>'RESUMEN TOTAL'!N477</f>
        <v>0</v>
      </c>
      <c r="I472" s="86">
        <f>'RESUMEN TOTAL'!O477</f>
        <v>0</v>
      </c>
      <c r="J472" s="86">
        <f>'RESUMEN TOTAL'!P477</f>
        <v>0</v>
      </c>
      <c r="K472" s="86">
        <f>'RESUMEN TOTAL'!Q477</f>
        <v>0</v>
      </c>
      <c r="L472" s="86">
        <f>'RESUMEN TOTAL'!R477</f>
        <v>0</v>
      </c>
      <c r="M472" s="86">
        <f>'RESUMEN TOTAL'!S477</f>
        <v>0</v>
      </c>
      <c r="N472" s="86">
        <f>'RESUMEN TOTAL'!T477</f>
        <v>0</v>
      </c>
      <c r="O472" s="86">
        <f>'RESUMEN TOTAL'!U477</f>
        <v>0</v>
      </c>
      <c r="P472" s="86">
        <f>'RESUMEN TOTAL'!V477</f>
        <v>0</v>
      </c>
      <c r="Q472" s="86">
        <f>'RESUMEN TOTAL'!W477</f>
        <v>0</v>
      </c>
      <c r="R472" s="86">
        <f>'RESUMEN TOTAL'!X477</f>
        <v>0</v>
      </c>
      <c r="S472" s="86">
        <f>'RESUMEN TOTAL'!Y477</f>
        <v>0</v>
      </c>
      <c r="T472" s="86">
        <f>'RESUMEN TOTAL'!Z477</f>
        <v>0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</row>
    <row r="473" spans="1:35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>
        <f>'RESUMEN TOTAL'!L478</f>
        <v>0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>
        <f>'RESUMEN TOTAL'!R478</f>
        <v>0</v>
      </c>
      <c r="M473" s="86">
        <f>'RESUMEN TOTAL'!S478</f>
        <v>0</v>
      </c>
      <c r="N473" s="86" t="str">
        <f>'RESUMEN TOTAL'!T478</f>
        <v>APAGADO</v>
      </c>
      <c r="O473" s="86">
        <f>'RESUMEN TOTAL'!U478</f>
        <v>0</v>
      </c>
      <c r="P473" s="86">
        <f>'RESUMEN TOTAL'!V478</f>
        <v>0</v>
      </c>
      <c r="Q473" s="86">
        <f>'RESUMEN TOTAL'!W478</f>
        <v>0</v>
      </c>
      <c r="R473" s="86">
        <f>'RESUMEN TOTAL'!X478</f>
        <v>0</v>
      </c>
      <c r="S473" s="86">
        <f>'RESUMEN TOTAL'!Y478</f>
        <v>0</v>
      </c>
      <c r="T473" s="86">
        <f>'RESUMEN TOTAL'!Z478</f>
        <v>0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</row>
    <row r="474" spans="1:35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TOTAL'!L479</f>
        <v>0</v>
      </c>
      <c r="G474" s="86">
        <f>'RESUMEN TOTAL'!M479</f>
        <v>0</v>
      </c>
      <c r="H474" s="86" t="str">
        <f>'RESUMEN TOTAL'!N479</f>
        <v>APAGADO</v>
      </c>
      <c r="I474" s="86" t="str">
        <f>'RESUMEN TOTAL'!O479</f>
        <v>APAGADO</v>
      </c>
      <c r="J474" s="86" t="str">
        <f>'RESUMEN TOTAL'!P479</f>
        <v>APAGADO</v>
      </c>
      <c r="K474" s="86" t="str">
        <f>'RESUMEN TOTAL'!Q479</f>
        <v>APAGADO</v>
      </c>
      <c r="L474" s="86">
        <f>'RESUMEN TOTAL'!R479</f>
        <v>0</v>
      </c>
      <c r="M474" s="86">
        <f>'RESUMEN TOTAL'!S479</f>
        <v>0</v>
      </c>
      <c r="N474" s="86" t="str">
        <f>'RESUMEN TOTAL'!T479</f>
        <v>APAGADO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</row>
    <row r="475" spans="1:35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>
        <f>'RESUMEN TOTAL'!Q480</f>
        <v>0</v>
      </c>
      <c r="L475" s="86">
        <f>'RESUMEN TOTAL'!R480</f>
        <v>0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</row>
    <row r="476" spans="1:35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TOTAL'!L481</f>
        <v>0</v>
      </c>
      <c r="G476" s="86" t="str">
        <f>'RESUMEN TOTAL'!M481</f>
        <v>APAGADO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>
        <f>'RESUMEN TOTAL'!Q481</f>
        <v>0</v>
      </c>
      <c r="L476" s="86">
        <f>'RESUMEN TOTAL'!R481</f>
        <v>0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</row>
    <row r="477" spans="1:35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TOTAL'!L482</f>
        <v>0</v>
      </c>
      <c r="G477" s="86" t="str">
        <f>'RESUMEN TOTAL'!M482</f>
        <v>APAGADO</v>
      </c>
      <c r="H477" s="86" t="str">
        <f>'RESUMEN TOTAL'!N482</f>
        <v>APAGADO</v>
      </c>
      <c r="I477" s="86" t="str">
        <f>'RESUMEN TOTAL'!O482</f>
        <v>APAGADO</v>
      </c>
      <c r="J477" s="86" t="str">
        <f>'RESUMEN TOTAL'!P482</f>
        <v>APAGADO</v>
      </c>
      <c r="K477" s="86" t="str">
        <f>'RESUMEN TOTAL'!Q482</f>
        <v>APAGADO</v>
      </c>
      <c r="L477" s="86">
        <f>'RESUMEN TOTAL'!R482</f>
        <v>0</v>
      </c>
      <c r="M477" s="86">
        <f>'RESUMEN TOTAL'!S482</f>
        <v>0</v>
      </c>
      <c r="N477" s="86" t="str">
        <f>'RESUMEN TOTAL'!T482</f>
        <v>APAGADO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</row>
    <row r="478" spans="1:35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TOTAL'!L483</f>
        <v>0</v>
      </c>
      <c r="G478" s="86">
        <f>'RESUMEN TOTAL'!M483</f>
        <v>0</v>
      </c>
      <c r="H478" s="86" t="str">
        <f>'RESUMEN TOTAL'!N483</f>
        <v>APAGADO</v>
      </c>
      <c r="I478" s="86" t="str">
        <f>'RESUMEN TOTAL'!O483</f>
        <v>APAGADO</v>
      </c>
      <c r="J478" s="86" t="str">
        <f>'RESUMEN TOTAL'!P483</f>
        <v>APAGADO</v>
      </c>
      <c r="K478" s="86" t="str">
        <f>'RESUMEN TOTAL'!Q483</f>
        <v>APAGADO</v>
      </c>
      <c r="L478" s="86">
        <f>'RESUMEN TOTAL'!R483</f>
        <v>0</v>
      </c>
      <c r="M478" s="86">
        <f>'RESUMEN TOTAL'!S483</f>
        <v>0</v>
      </c>
      <c r="N478" s="86" t="str">
        <f>'RESUMEN TOTAL'!T483</f>
        <v>APAGADO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</row>
    <row r="479" spans="1:35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>
        <f>'RESUMEN TOTAL'!R484</f>
        <v>0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</row>
    <row r="480" spans="1:35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TOTAL'!L485</f>
        <v>0</v>
      </c>
      <c r="G480" s="86" t="str">
        <f>'RESUMEN TOTAL'!M485</f>
        <v>APAGADO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</row>
    <row r="481" spans="1:35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TOTAL'!L486</f>
        <v>0</v>
      </c>
      <c r="G481" s="86" t="str">
        <f>'RESUMEN TOTAL'!M486</f>
        <v>APAGADO</v>
      </c>
      <c r="H481" s="86" t="str">
        <f>'RESUMEN TOTAL'!N486</f>
        <v>APAGADO</v>
      </c>
      <c r="I481" s="86" t="str">
        <f>'RESUMEN TOTAL'!O486</f>
        <v>APAGADO</v>
      </c>
      <c r="J481" s="86" t="str">
        <f>'RESUMEN TOTAL'!P486</f>
        <v>APAGADO</v>
      </c>
      <c r="K481" s="86" t="str">
        <f>'RESUMEN TOTAL'!Q486</f>
        <v>APAGADO</v>
      </c>
      <c r="L481" s="86">
        <f>'RESUMEN TOTAL'!R486</f>
        <v>0</v>
      </c>
      <c r="M481" s="86">
        <f>'RESUMEN TOTAL'!S486</f>
        <v>0</v>
      </c>
      <c r="N481" s="86" t="str">
        <f>'RESUMEN TOTAL'!T486</f>
        <v>APAGADO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</row>
    <row r="482" spans="1:35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>
        <f>'RESUMEN TOTAL'!L487</f>
        <v>0</v>
      </c>
      <c r="G482" s="86">
        <f>'RESUMEN TOTAL'!M487</f>
        <v>0</v>
      </c>
      <c r="H482" s="86" t="str">
        <f>'RESUMEN TOTAL'!N487</f>
        <v>APAGADO</v>
      </c>
      <c r="I482" s="86" t="str">
        <f>'RESUMEN TOTAL'!O487</f>
        <v>APAGADO</v>
      </c>
      <c r="J482" s="86" t="str">
        <f>'RESUMEN TOTAL'!P487</f>
        <v>APAGADO</v>
      </c>
      <c r="K482" s="86" t="str">
        <f>'RESUMEN TOTAL'!Q487</f>
        <v>APAGADO</v>
      </c>
      <c r="L482" s="86">
        <f>'RESUMEN TOTAL'!R487</f>
        <v>0</v>
      </c>
      <c r="M482" s="86">
        <f>'RESUMEN TOTAL'!S487</f>
        <v>0</v>
      </c>
      <c r="N482" s="86" t="str">
        <f>'RESUMEN TOTAL'!T487</f>
        <v>APAGADO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</row>
    <row r="483" spans="1:35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</row>
    <row r="484" spans="1:35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>
        <f>'RESUMEN TOTAL'!L489</f>
        <v>0</v>
      </c>
      <c r="G484" s="86" t="str">
        <f>'RESUMEN TOTAL'!M489</f>
        <v>APAGADO</v>
      </c>
      <c r="H484" s="86">
        <f>'RESUMEN TOTAL'!N489</f>
        <v>0</v>
      </c>
      <c r="I484" s="86">
        <f>'RESUMEN TOTAL'!O489</f>
        <v>0</v>
      </c>
      <c r="J484" s="86">
        <f>'RESUMEN TOTAL'!P489</f>
        <v>0</v>
      </c>
      <c r="K484" s="86">
        <f>'RESUMEN TOTAL'!Q489</f>
        <v>0</v>
      </c>
      <c r="L484" s="86">
        <f>'RESUMEN TOTAL'!R489</f>
        <v>0</v>
      </c>
      <c r="M484" s="86">
        <f>'RESUMEN TOTAL'!S489</f>
        <v>0</v>
      </c>
      <c r="N484" s="86">
        <f>'RESUMEN TOTAL'!T489</f>
        <v>0</v>
      </c>
      <c r="O484" s="86">
        <f>'RESUMEN TOTAL'!U489</f>
        <v>0</v>
      </c>
      <c r="P484" s="86">
        <f>'RESUMEN TOTAL'!V489</f>
        <v>0</v>
      </c>
      <c r="Q484" s="86">
        <f>'RESUMEN TOTAL'!W489</f>
        <v>0</v>
      </c>
      <c r="R484" s="86">
        <f>'RESUMEN TOTAL'!X489</f>
        <v>0</v>
      </c>
      <c r="S484" s="86">
        <f>'RESUMEN TOTAL'!Y489</f>
        <v>0</v>
      </c>
      <c r="T484" s="86">
        <f>'RESUMEN TOTAL'!Z489</f>
        <v>0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</row>
    <row r="485" spans="1:35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>
        <f>'RESUMEN TOTAL'!L490</f>
        <v>0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>
        <f>'RESUMEN TOTAL'!R490</f>
        <v>0</v>
      </c>
      <c r="M485" s="86">
        <f>'RESUMEN TOTAL'!S490</f>
        <v>0</v>
      </c>
      <c r="N485" s="86" t="str">
        <f>'RESUMEN TOTAL'!T490</f>
        <v>APAGADO</v>
      </c>
      <c r="O485" s="86">
        <f>'RESUMEN TOTAL'!U490</f>
        <v>0</v>
      </c>
      <c r="P485" s="86">
        <f>'RESUMEN TOTAL'!V490</f>
        <v>0</v>
      </c>
      <c r="Q485" s="86">
        <f>'RESUMEN TOTAL'!W490</f>
        <v>0</v>
      </c>
      <c r="R485" s="86">
        <f>'RESUMEN TOTAL'!X490</f>
        <v>0</v>
      </c>
      <c r="S485" s="86">
        <f>'RESUMEN TOTAL'!Y490</f>
        <v>0</v>
      </c>
      <c r="T485" s="86">
        <f>'RESUMEN TOTAL'!Z490</f>
        <v>0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</row>
    <row r="486" spans="1:35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>
        <f>'RESUMEN TOTAL'!L491</f>
        <v>0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>
        <f>'RESUMEN TOTAL'!R491</f>
        <v>0</v>
      </c>
      <c r="M486" s="86">
        <f>'RESUMEN TOTAL'!S491</f>
        <v>0</v>
      </c>
      <c r="N486" s="86" t="str">
        <f>'RESUMEN TOTAL'!T491</f>
        <v>APAGADO</v>
      </c>
      <c r="O486" s="86">
        <f>'RESUMEN TOTAL'!U491</f>
        <v>0</v>
      </c>
      <c r="P486" s="86">
        <f>'RESUMEN TOTAL'!V491</f>
        <v>0</v>
      </c>
      <c r="Q486" s="86">
        <f>'RESUMEN TOTAL'!W491</f>
        <v>0</v>
      </c>
      <c r="R486" s="86">
        <f>'RESUMEN TOTAL'!X491</f>
        <v>0</v>
      </c>
      <c r="S486" s="86">
        <f>'RESUMEN TOTAL'!Y491</f>
        <v>0</v>
      </c>
      <c r="T486" s="86">
        <f>'RESUMEN TOTAL'!Z491</f>
        <v>0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</row>
    <row r="487" spans="1:35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>
        <f>'RESUMEN TOTAL'!L492</f>
        <v>0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>
        <f>'RESUMEN TOTAL'!R492</f>
        <v>0</v>
      </c>
      <c r="M487" s="86">
        <f>'RESUMEN TOTAL'!S492</f>
        <v>0</v>
      </c>
      <c r="N487" s="86" t="str">
        <f>'RESUMEN TOTAL'!T492</f>
        <v>APAGADO</v>
      </c>
      <c r="O487" s="86">
        <f>'RESUMEN TOTAL'!U492</f>
        <v>0</v>
      </c>
      <c r="P487" s="86">
        <f>'RESUMEN TOTAL'!V492</f>
        <v>0</v>
      </c>
      <c r="Q487" s="86">
        <f>'RESUMEN TOTAL'!W492</f>
        <v>0</v>
      </c>
      <c r="R487" s="86">
        <f>'RESUMEN TOTAL'!X492</f>
        <v>0</v>
      </c>
      <c r="S487" s="86">
        <f>'RESUMEN TOTAL'!Y492</f>
        <v>0</v>
      </c>
      <c r="T487" s="86">
        <f>'RESUMEN TOTAL'!Z492</f>
        <v>0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</row>
    <row r="488" spans="1:35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>
        <f>'RESUMEN TOTAL'!L493</f>
        <v>0</v>
      </c>
      <c r="G488" s="86">
        <f>'RESUMEN TOTAL'!M493</f>
        <v>0</v>
      </c>
      <c r="H488" s="86" t="str">
        <f>'RESUMEN TOTAL'!N493</f>
        <v>APAGADO</v>
      </c>
      <c r="I488" s="86" t="str">
        <f>'RESUMEN TOTAL'!O493</f>
        <v>APAGADO</v>
      </c>
      <c r="J488" s="86" t="str">
        <f>'RESUMEN TOTAL'!P493</f>
        <v>APAGADO</v>
      </c>
      <c r="K488" s="86" t="str">
        <f>'RESUMEN TOTAL'!Q493</f>
        <v>APAGADO</v>
      </c>
      <c r="L488" s="86">
        <f>'RESUMEN TOTAL'!R493</f>
        <v>0</v>
      </c>
      <c r="M488" s="86">
        <f>'RESUMEN TOTAL'!S493</f>
        <v>0</v>
      </c>
      <c r="N488" s="86" t="str">
        <f>'RESUMEN TOTAL'!T493</f>
        <v>APAGADO</v>
      </c>
      <c r="O488" s="86">
        <f>'RESUMEN TOTAL'!U493</f>
        <v>0</v>
      </c>
      <c r="P488" s="86">
        <f>'RESUMEN TOTAL'!V493</f>
        <v>0</v>
      </c>
      <c r="Q488" s="86">
        <f>'RESUMEN TOTAL'!W493</f>
        <v>0</v>
      </c>
      <c r="R488" s="86">
        <f>'RESUMEN TOTAL'!X493</f>
        <v>0</v>
      </c>
      <c r="S488" s="86">
        <f>'RESUMEN TOTAL'!Y493</f>
        <v>0</v>
      </c>
      <c r="T488" s="86">
        <f>'RESUMEN TOTAL'!Z493</f>
        <v>0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</row>
    <row r="489" spans="1:35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>
        <f>'RESUMEN TOTAL'!P494</f>
        <v>0</v>
      </c>
      <c r="K489" s="86">
        <f>'RESUMEN TOTAL'!Q494</f>
        <v>0</v>
      </c>
      <c r="L489" s="86">
        <f>'RESUMEN TOTAL'!R494</f>
        <v>0</v>
      </c>
      <c r="M489" s="86">
        <f>'RESUMEN TOTAL'!S494</f>
        <v>0</v>
      </c>
      <c r="N489" s="86">
        <f>'RESUMEN TOTAL'!T494</f>
        <v>0</v>
      </c>
      <c r="O489" s="86">
        <f>'RESUMEN TOTAL'!U494</f>
        <v>0</v>
      </c>
      <c r="P489" s="86">
        <f>'RESUMEN TOTAL'!V494</f>
        <v>0</v>
      </c>
      <c r="Q489" s="86">
        <f>'RESUMEN TOTAL'!W494</f>
        <v>0</v>
      </c>
      <c r="R489" s="86">
        <f>'RESUMEN TOTAL'!X494</f>
        <v>0</v>
      </c>
      <c r="S489" s="86">
        <f>'RESUMEN TOTAL'!Y494</f>
        <v>0</v>
      </c>
      <c r="T489" s="86">
        <f>'RESUMEN TOTAL'!Z494</f>
        <v>0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</row>
    <row r="490" spans="1:35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</row>
    <row r="491" spans="1:35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</row>
    <row r="492" spans="1:35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</row>
    <row r="493" spans="1:35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</row>
    <row r="494" spans="1:35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TOTAL'!L499</f>
        <v>0</v>
      </c>
      <c r="G494" s="86" t="str">
        <f>'RESUMEN TOTAL'!M499</f>
        <v>APAGADO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</row>
    <row r="495" spans="1:35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TOTAL'!L500</f>
        <v>0</v>
      </c>
      <c r="G495" s="86" t="str">
        <f>'RESUMEN TOTAL'!M500</f>
        <v>APAGADO</v>
      </c>
      <c r="H495" s="86" t="str">
        <f>'RESUMEN TOTAL'!N500</f>
        <v>APAGADO</v>
      </c>
      <c r="I495" s="86" t="str">
        <f>'RESUMEN TOTAL'!O500</f>
        <v>APAGADO</v>
      </c>
      <c r="J495" s="86" t="str">
        <f>'RESUMEN TOTAL'!P500</f>
        <v>APAGADO</v>
      </c>
      <c r="K495" s="86" t="str">
        <f>'RESUMEN TOTAL'!Q500</f>
        <v>APAGADO</v>
      </c>
      <c r="L495" s="86">
        <f>'RESUMEN TOTAL'!R500</f>
        <v>0</v>
      </c>
      <c r="M495" s="86">
        <f>'RESUMEN TOTAL'!S500</f>
        <v>0</v>
      </c>
      <c r="N495" s="86" t="str">
        <f>'RESUMEN TOTAL'!T500</f>
        <v>APAGADO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</row>
    <row r="496" spans="1:35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>
        <f>'RESUMEN TOTAL'!L501</f>
        <v>0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>
        <f>'RESUMEN TOTAL'!R501</f>
        <v>0</v>
      </c>
      <c r="M496" s="86">
        <f>'RESUMEN TOTAL'!S501</f>
        <v>0</v>
      </c>
      <c r="N496" s="86" t="str">
        <f>'RESUMEN TOTAL'!T501</f>
        <v>APAGADO</v>
      </c>
      <c r="O496" s="86">
        <f>'RESUMEN TOTAL'!U501</f>
        <v>0</v>
      </c>
      <c r="P496" s="86">
        <f>'RESUMEN TOTAL'!V501</f>
        <v>0</v>
      </c>
      <c r="Q496" s="86">
        <f>'RESUMEN TOTAL'!W501</f>
        <v>0</v>
      </c>
      <c r="R496" s="86">
        <f>'RESUMEN TOTAL'!X501</f>
        <v>0</v>
      </c>
      <c r="S496" s="86">
        <f>'RESUMEN TOTAL'!Y501</f>
        <v>0</v>
      </c>
      <c r="T496" s="86">
        <f>'RESUMEN TOTAL'!Z501</f>
        <v>0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</row>
    <row r="497" spans="1:35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>
        <f>'RESUMEN TOTAL'!L502</f>
        <v>0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>
        <f>'RESUMEN TOTAL'!R502</f>
        <v>0</v>
      </c>
      <c r="M497" s="86">
        <f>'RESUMEN TOTAL'!S502</f>
        <v>0</v>
      </c>
      <c r="N497" s="86" t="str">
        <f>'RESUMEN TOTAL'!T502</f>
        <v>APAGADO</v>
      </c>
      <c r="O497" s="86">
        <f>'RESUMEN TOTAL'!U502</f>
        <v>0</v>
      </c>
      <c r="P497" s="86">
        <f>'RESUMEN TOTAL'!V502</f>
        <v>0</v>
      </c>
      <c r="Q497" s="86">
        <f>'RESUMEN TOTAL'!W502</f>
        <v>0</v>
      </c>
      <c r="R497" s="86">
        <f>'RESUMEN TOTAL'!X502</f>
        <v>0</v>
      </c>
      <c r="S497" s="86">
        <f>'RESUMEN TOTAL'!Y502</f>
        <v>0</v>
      </c>
      <c r="T497" s="86">
        <f>'RESUMEN TOTAL'!Z502</f>
        <v>0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</row>
    <row r="498" spans="1:35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>
        <f>'RESUMEN TOTAL'!L503</f>
        <v>0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>
        <f>'RESUMEN TOTAL'!R503</f>
        <v>0</v>
      </c>
      <c r="M498" s="86">
        <f>'RESUMEN TOTAL'!S503</f>
        <v>0</v>
      </c>
      <c r="N498" s="86" t="str">
        <f>'RESUMEN TOTAL'!T503</f>
        <v>APAGADO</v>
      </c>
      <c r="O498" s="86">
        <f>'RESUMEN TOTAL'!U503</f>
        <v>0</v>
      </c>
      <c r="P498" s="86">
        <f>'RESUMEN TOTAL'!V503</f>
        <v>0</v>
      </c>
      <c r="Q498" s="86">
        <f>'RESUMEN TOTAL'!W503</f>
        <v>0</v>
      </c>
      <c r="R498" s="86">
        <f>'RESUMEN TOTAL'!X503</f>
        <v>0</v>
      </c>
      <c r="S498" s="86">
        <f>'RESUMEN TOTAL'!Y503</f>
        <v>0</v>
      </c>
      <c r="T498" s="86">
        <f>'RESUMEN TOTAL'!Z503</f>
        <v>0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</row>
    <row r="499" spans="1:35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>
        <f>'RESUMEN TOTAL'!L504</f>
        <v>0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>
        <f>'RESUMEN TOTAL'!R504</f>
        <v>0</v>
      </c>
      <c r="M499" s="86">
        <f>'RESUMEN TOTAL'!S504</f>
        <v>0</v>
      </c>
      <c r="N499" s="86" t="str">
        <f>'RESUMEN TOTAL'!T504</f>
        <v>APAGADO</v>
      </c>
      <c r="O499" s="86">
        <f>'RESUMEN TOTAL'!U504</f>
        <v>0</v>
      </c>
      <c r="P499" s="86">
        <f>'RESUMEN TOTAL'!V504</f>
        <v>0</v>
      </c>
      <c r="Q499" s="86">
        <f>'RESUMEN TOTAL'!W504</f>
        <v>0</v>
      </c>
      <c r="R499" s="86">
        <f>'RESUMEN TOTAL'!X504</f>
        <v>0</v>
      </c>
      <c r="S499" s="86">
        <f>'RESUMEN TOTAL'!Y504</f>
        <v>0</v>
      </c>
      <c r="T499" s="86">
        <f>'RESUMEN TOTAL'!Z504</f>
        <v>0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</row>
    <row r="500" spans="1:35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TOTAL'!L505</f>
        <v>0</v>
      </c>
      <c r="G500" s="86">
        <f>'RESUMEN TOTAL'!M505</f>
        <v>0</v>
      </c>
      <c r="H500" s="86" t="str">
        <f>'RESUMEN TOTAL'!N505</f>
        <v>APAGADO</v>
      </c>
      <c r="I500" s="86" t="str">
        <f>'RESUMEN TOTAL'!O505</f>
        <v>APAGADO</v>
      </c>
      <c r="J500" s="86" t="str">
        <f>'RESUMEN TOTAL'!P505</f>
        <v>APAGADO</v>
      </c>
      <c r="K500" s="86" t="str">
        <f>'RESUMEN TOTAL'!Q505</f>
        <v>APAGADO</v>
      </c>
      <c r="L500" s="86">
        <f>'RESUMEN TOTAL'!R505</f>
        <v>0</v>
      </c>
      <c r="M500" s="86">
        <f>'RESUMEN TOTAL'!S505</f>
        <v>0</v>
      </c>
      <c r="N500" s="86" t="str">
        <f>'RESUMEN TOTAL'!T505</f>
        <v>APAGADO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</row>
    <row r="501" spans="1:35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</row>
    <row r="502" spans="1:35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>
        <f>'RESUMEN TOTAL'!L507</f>
        <v>0</v>
      </c>
      <c r="G502" s="86" t="str">
        <f>'RESUMEN TOTAL'!M507</f>
        <v>APAGADO</v>
      </c>
      <c r="H502" s="86">
        <f>'RESUMEN TOTAL'!N507</f>
        <v>0</v>
      </c>
      <c r="I502" s="86">
        <f>'RESUMEN TOTAL'!O507</f>
        <v>0</v>
      </c>
      <c r="J502" s="86">
        <f>'RESUMEN TOTAL'!P507</f>
        <v>0</v>
      </c>
      <c r="K502" s="86">
        <f>'RESUMEN TOTAL'!Q507</f>
        <v>0</v>
      </c>
      <c r="L502" s="86">
        <f>'RESUMEN TOTAL'!R507</f>
        <v>0</v>
      </c>
      <c r="M502" s="86">
        <f>'RESUMEN TOTAL'!S507</f>
        <v>0</v>
      </c>
      <c r="N502" s="86">
        <f>'RESUMEN TOTAL'!T507</f>
        <v>0</v>
      </c>
      <c r="O502" s="86">
        <f>'RESUMEN TOTAL'!U507</f>
        <v>0</v>
      </c>
      <c r="P502" s="86">
        <f>'RESUMEN TOTAL'!V507</f>
        <v>0</v>
      </c>
      <c r="Q502" s="86">
        <f>'RESUMEN TOTAL'!W507</f>
        <v>0</v>
      </c>
      <c r="R502" s="86">
        <f>'RESUMEN TOTAL'!X507</f>
        <v>0</v>
      </c>
      <c r="S502" s="86">
        <f>'RESUMEN TOTAL'!Y507</f>
        <v>0</v>
      </c>
      <c r="T502" s="86">
        <f>'RESUMEN TOTAL'!Z507</f>
        <v>0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</row>
    <row r="503" spans="1:35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TOTAL'!L508</f>
        <v>0</v>
      </c>
      <c r="G503" s="86">
        <f>'RESUMEN TOTAL'!M508</f>
        <v>0</v>
      </c>
      <c r="H503" s="86" t="str">
        <f>'RESUMEN TOTAL'!N508</f>
        <v>APAGADO</v>
      </c>
      <c r="I503" s="86" t="str">
        <f>'RESUMEN TOTAL'!O508</f>
        <v>APAGADO</v>
      </c>
      <c r="J503" s="86" t="str">
        <f>'RESUMEN TOTAL'!P508</f>
        <v>APAGADO</v>
      </c>
      <c r="K503" s="86" t="str">
        <f>'RESUMEN TOTAL'!Q508</f>
        <v>APAGADO</v>
      </c>
      <c r="L503" s="86">
        <f>'RESUMEN TOTAL'!R508</f>
        <v>0</v>
      </c>
      <c r="M503" s="86">
        <f>'RESUMEN TOTAL'!S508</f>
        <v>0</v>
      </c>
      <c r="N503" s="86" t="str">
        <f>'RESUMEN TOTAL'!T508</f>
        <v>APAGADO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</row>
    <row r="504" spans="1:35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</row>
    <row r="505" spans="1:35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</row>
    <row r="506" spans="1:35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</row>
    <row r="507" spans="1:35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</row>
    <row r="508" spans="1:35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>
        <f>'RESUMEN TOTAL'!L513</f>
        <v>0</v>
      </c>
      <c r="G508" s="86" t="str">
        <f>'RESUMEN TOTAL'!M513</f>
        <v>APAGADO</v>
      </c>
      <c r="H508" s="86">
        <f>'RESUMEN TOTAL'!N513</f>
        <v>0</v>
      </c>
      <c r="I508" s="86">
        <f>'RESUMEN TOTAL'!O513</f>
        <v>0</v>
      </c>
      <c r="J508" s="86">
        <f>'RESUMEN TOTAL'!P513</f>
        <v>0</v>
      </c>
      <c r="K508" s="86">
        <f>'RESUMEN TOTAL'!Q513</f>
        <v>0</v>
      </c>
      <c r="L508" s="86">
        <f>'RESUMEN TOTAL'!R513</f>
        <v>0</v>
      </c>
      <c r="M508" s="86">
        <f>'RESUMEN TOTAL'!S513</f>
        <v>0</v>
      </c>
      <c r="N508" s="86">
        <f>'RESUMEN TOTAL'!T513</f>
        <v>0</v>
      </c>
      <c r="O508" s="86">
        <f>'RESUMEN TOTAL'!U513</f>
        <v>0</v>
      </c>
      <c r="P508" s="86">
        <f>'RESUMEN TOTAL'!V513</f>
        <v>0</v>
      </c>
      <c r="Q508" s="86">
        <f>'RESUMEN TOTAL'!W513</f>
        <v>0</v>
      </c>
      <c r="R508" s="86">
        <f>'RESUMEN TOTAL'!X513</f>
        <v>0</v>
      </c>
      <c r="S508" s="86">
        <f>'RESUMEN TOTAL'!Y513</f>
        <v>0</v>
      </c>
      <c r="T508" s="86">
        <f>'RESUMEN TOTAL'!Z513</f>
        <v>0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</row>
    <row r="509" spans="1:35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>
        <f>'RESUMEN TOTAL'!L514</f>
        <v>0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>
        <f>'RESUMEN TOTAL'!R514</f>
        <v>0</v>
      </c>
      <c r="M509" s="86">
        <f>'RESUMEN TOTAL'!S514</f>
        <v>0</v>
      </c>
      <c r="N509" s="86" t="str">
        <f>'RESUMEN TOTAL'!T514</f>
        <v>APAGADO</v>
      </c>
      <c r="O509" s="86">
        <f>'RESUMEN TOTAL'!U514</f>
        <v>0</v>
      </c>
      <c r="P509" s="86">
        <f>'RESUMEN TOTAL'!V514</f>
        <v>0</v>
      </c>
      <c r="Q509" s="86">
        <f>'RESUMEN TOTAL'!W514</f>
        <v>0</v>
      </c>
      <c r="R509" s="86">
        <f>'RESUMEN TOTAL'!X514</f>
        <v>0</v>
      </c>
      <c r="S509" s="86">
        <f>'RESUMEN TOTAL'!Y514</f>
        <v>0</v>
      </c>
      <c r="T509" s="86">
        <f>'RESUMEN TOTAL'!Z514</f>
        <v>0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</row>
    <row r="510" spans="1:35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TOTAL'!L517</f>
        <v>0</v>
      </c>
      <c r="G510" s="86">
        <f>'RESUMEN TOTAL'!M517</f>
        <v>0</v>
      </c>
      <c r="H510" s="86" t="str">
        <f>'RESUMEN TOTAL'!N517</f>
        <v>APAGADO</v>
      </c>
      <c r="I510" s="86" t="str">
        <f>'RESUMEN TOTAL'!O517</f>
        <v>APAGADO</v>
      </c>
      <c r="J510" s="86" t="str">
        <f>'RESUMEN TOTAL'!P517</f>
        <v>APAGADO</v>
      </c>
      <c r="K510" s="86" t="str">
        <f>'RESUMEN TOTAL'!Q517</f>
        <v>APAGADO</v>
      </c>
      <c r="L510" s="86">
        <f>'RESUMEN TOTAL'!R517</f>
        <v>0</v>
      </c>
      <c r="M510" s="86">
        <f>'RESUMEN TOTAL'!S517</f>
        <v>0</v>
      </c>
      <c r="N510" s="86" t="str">
        <f>'RESUMEN TOTAL'!T517</f>
        <v>APAGADO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</row>
    <row r="511" spans="1:35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</row>
    <row r="512" spans="1:35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</row>
    <row r="513" spans="1:35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</row>
    <row r="514" spans="1:35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TOTAL'!L521</f>
        <v>0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>
        <f>'RESUMEN TOTAL'!P521</f>
        <v>0</v>
      </c>
      <c r="K514" s="86">
        <f>'RESUMEN TOTAL'!Q521</f>
        <v>0</v>
      </c>
      <c r="L514" s="86">
        <f>'RESUMEN TOTAL'!R521</f>
        <v>0</v>
      </c>
      <c r="M514" s="86">
        <f>'RESUMEN TOTAL'!S521</f>
        <v>0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</row>
    <row r="515" spans="1:35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>
        <f>'RESUMEN TOTAL'!L522</f>
        <v>0</v>
      </c>
      <c r="G515" s="86" t="str">
        <f>'RESUMEN TOTAL'!M522</f>
        <v>APAGADO</v>
      </c>
      <c r="H515" s="86">
        <f>'RESUMEN TOTAL'!N522</f>
        <v>0</v>
      </c>
      <c r="I515" s="86">
        <f>'RESUMEN TOTAL'!O522</f>
        <v>0</v>
      </c>
      <c r="J515" s="86" t="str">
        <f>'RESUMEN TOTAL'!P522</f>
        <v>APAGADO</v>
      </c>
      <c r="K515" s="86">
        <f>'RESUMEN TOTAL'!Q522</f>
        <v>0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>
        <f>'RESUMEN TOTAL'!U522</f>
        <v>0</v>
      </c>
      <c r="P515" s="86">
        <f>'RESUMEN TOTAL'!V522</f>
        <v>0</v>
      </c>
      <c r="Q515" s="86">
        <f>'RESUMEN TOTAL'!W522</f>
        <v>0</v>
      </c>
      <c r="R515" s="86">
        <f>'RESUMEN TOTAL'!X522</f>
        <v>0</v>
      </c>
      <c r="S515" s="86">
        <f>'RESUMEN TOTAL'!Y522</f>
        <v>0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</row>
    <row r="516" spans="1:35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TOTAL'!L523</f>
        <v>0</v>
      </c>
      <c r="G516" s="86">
        <f>'RESUMEN TOTAL'!M523</f>
        <v>0</v>
      </c>
      <c r="H516" s="86" t="str">
        <f>'RESUMEN TOTAL'!N523</f>
        <v>APAGADO</v>
      </c>
      <c r="I516" s="86" t="str">
        <f>'RESUMEN TOTAL'!O523</f>
        <v>APAGADO</v>
      </c>
      <c r="J516" s="86">
        <f>'RESUMEN TOTAL'!P523</f>
        <v>0</v>
      </c>
      <c r="K516" s="86" t="str">
        <f>'RESUMEN TOTAL'!Q523</f>
        <v>APAGADO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</row>
    <row r="517" spans="1:35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</row>
    <row r="518" spans="1:35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>
        <f>'RESUMEN TOTAL'!L525</f>
        <v>0</v>
      </c>
      <c r="G518" s="86" t="str">
        <f>'RESUMEN TOTAL'!M525</f>
        <v>APAGADO</v>
      </c>
      <c r="H518" s="86">
        <f>'RESUMEN TOTAL'!N525</f>
        <v>0</v>
      </c>
      <c r="I518" s="86">
        <f>'RESUMEN TOTAL'!O525</f>
        <v>0</v>
      </c>
      <c r="J518" s="86">
        <f>'RESUMEN TOTAL'!P525</f>
        <v>0</v>
      </c>
      <c r="K518" s="86">
        <f>'RESUMEN TOTAL'!Q525</f>
        <v>0</v>
      </c>
      <c r="L518" s="86">
        <f>'RESUMEN TOTAL'!R525</f>
        <v>0</v>
      </c>
      <c r="M518" s="86">
        <f>'RESUMEN TOTAL'!S525</f>
        <v>0</v>
      </c>
      <c r="N518" s="86">
        <f>'RESUMEN TOTAL'!T525</f>
        <v>0</v>
      </c>
      <c r="O518" s="86">
        <f>'RESUMEN TOTAL'!U525</f>
        <v>0</v>
      </c>
      <c r="P518" s="86">
        <f>'RESUMEN TOTAL'!V525</f>
        <v>0</v>
      </c>
      <c r="Q518" s="86">
        <f>'RESUMEN TOTAL'!W525</f>
        <v>0</v>
      </c>
      <c r="R518" s="86">
        <f>'RESUMEN TOTAL'!X525</f>
        <v>0</v>
      </c>
      <c r="S518" s="86">
        <f>'RESUMEN TOTAL'!Y525</f>
        <v>0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</row>
    <row r="519" spans="1:35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>
        <f>'RESUMEN TOTAL'!L526</f>
        <v>0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>
        <f>'RESUMEN TOTAL'!R526</f>
        <v>0</v>
      </c>
      <c r="M519" s="86">
        <f>'RESUMEN TOTAL'!S526</f>
        <v>0</v>
      </c>
      <c r="N519" s="86" t="str">
        <f>'RESUMEN TOTAL'!T526</f>
        <v>APAGADO</v>
      </c>
      <c r="O519" s="86">
        <f>'RESUMEN TOTAL'!U526</f>
        <v>0</v>
      </c>
      <c r="P519" s="86">
        <f>'RESUMEN TOTAL'!V526</f>
        <v>0</v>
      </c>
      <c r="Q519" s="86">
        <f>'RESUMEN TOTAL'!W526</f>
        <v>0</v>
      </c>
      <c r="R519" s="86">
        <f>'RESUMEN TOTAL'!X526</f>
        <v>0</v>
      </c>
      <c r="S519" s="86">
        <f>'RESUMEN TOTAL'!Y526</f>
        <v>0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</row>
    <row r="520" spans="1:35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TOTAL'!L527</f>
        <v>0</v>
      </c>
      <c r="G520" s="86">
        <f>'RESUMEN TOTAL'!M527</f>
        <v>0</v>
      </c>
      <c r="H520" s="86" t="str">
        <f>'RESUMEN TOTAL'!N527</f>
        <v>APAGADO</v>
      </c>
      <c r="I520" s="86" t="str">
        <f>'RESUMEN TOTAL'!O527</f>
        <v>APAGADO</v>
      </c>
      <c r="J520" s="86" t="str">
        <f>'RESUMEN TOTAL'!P527</f>
        <v>APAGADO</v>
      </c>
      <c r="K520" s="86" t="str">
        <f>'RESUMEN TOTAL'!Q527</f>
        <v>APAGADO</v>
      </c>
      <c r="L520" s="86">
        <f>'RESUMEN TOTAL'!R527</f>
        <v>0</v>
      </c>
      <c r="M520" s="86">
        <f>'RESUMEN TOTAL'!S527</f>
        <v>0</v>
      </c>
      <c r="N520" s="86" t="str">
        <f>'RESUMEN TOTAL'!T527</f>
        <v>APAGADO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</row>
    <row r="521" spans="1:35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</row>
    <row r="522" spans="1:35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>
        <f>'RESUMEN TOTAL'!L529</f>
        <v>0</v>
      </c>
      <c r="G522" s="86" t="str">
        <f>'RESUMEN TOTAL'!M529</f>
        <v>APAGADO</v>
      </c>
      <c r="H522" s="86">
        <f>'RESUMEN TOTAL'!N529</f>
        <v>0</v>
      </c>
      <c r="I522" s="86">
        <f>'RESUMEN TOTAL'!O529</f>
        <v>0</v>
      </c>
      <c r="J522" s="86">
        <f>'RESUMEN TOTAL'!P529</f>
        <v>0</v>
      </c>
      <c r="K522" s="86">
        <f>'RESUMEN TOTAL'!Q529</f>
        <v>0</v>
      </c>
      <c r="L522" s="86">
        <f>'RESUMEN TOTAL'!R529</f>
        <v>0</v>
      </c>
      <c r="M522" s="86">
        <f>'RESUMEN TOTAL'!S529</f>
        <v>0</v>
      </c>
      <c r="N522" s="86">
        <f>'RESUMEN TOTAL'!T529</f>
        <v>0</v>
      </c>
      <c r="O522" s="86">
        <f>'RESUMEN TOTAL'!U529</f>
        <v>0</v>
      </c>
      <c r="P522" s="86">
        <f>'RESUMEN TOTAL'!V529</f>
        <v>0</v>
      </c>
      <c r="Q522" s="86">
        <f>'RESUMEN TOTAL'!W529</f>
        <v>0</v>
      </c>
      <c r="R522" s="86">
        <f>'RESUMEN TOTAL'!X529</f>
        <v>0</v>
      </c>
      <c r="S522" s="86">
        <f>'RESUMEN TOTAL'!Y529</f>
        <v>0</v>
      </c>
      <c r="T522" s="86">
        <f>'RESUMEN TOTAL'!Z529</f>
        <v>0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</row>
    <row r="523" spans="1:35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>
        <f>'RESUMEN TOTAL'!L530</f>
        <v>0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>
        <f>'RESUMEN TOTAL'!R530</f>
        <v>0</v>
      </c>
      <c r="M523" s="86">
        <f>'RESUMEN TOTAL'!S530</f>
        <v>0</v>
      </c>
      <c r="N523" s="86" t="str">
        <f>'RESUMEN TOTAL'!T530</f>
        <v>APAGADO</v>
      </c>
      <c r="O523" s="86">
        <f>'RESUMEN TOTAL'!U530</f>
        <v>0</v>
      </c>
      <c r="P523" s="86">
        <f>'RESUMEN TOTAL'!V530</f>
        <v>0</v>
      </c>
      <c r="Q523" s="86">
        <f>'RESUMEN TOTAL'!W530</f>
        <v>0</v>
      </c>
      <c r="R523" s="86">
        <f>'RESUMEN TOTAL'!X530</f>
        <v>0</v>
      </c>
      <c r="S523" s="86">
        <f>'RESUMEN TOTAL'!Y530</f>
        <v>0</v>
      </c>
      <c r="T523" s="86">
        <f>'RESUMEN TOTAL'!Z530</f>
        <v>0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</row>
    <row r="524" spans="1:35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TOTAL'!L531</f>
        <v>0</v>
      </c>
      <c r="G524" s="86">
        <f>'RESUMEN TOTAL'!M531</f>
        <v>0</v>
      </c>
      <c r="H524" s="86" t="str">
        <f>'RESUMEN TOTAL'!N531</f>
        <v>APAGADO</v>
      </c>
      <c r="I524" s="86" t="str">
        <f>'RESUMEN TOTAL'!O531</f>
        <v>APAGADO</v>
      </c>
      <c r="J524" s="86" t="str">
        <f>'RESUMEN TOTAL'!P531</f>
        <v>APAGADO</v>
      </c>
      <c r="K524" s="86" t="str">
        <f>'RESUMEN TOTAL'!Q531</f>
        <v>APAGADO</v>
      </c>
      <c r="L524" s="86">
        <f>'RESUMEN TOTAL'!R531</f>
        <v>0</v>
      </c>
      <c r="M524" s="86">
        <f>'RESUMEN TOTAL'!S531</f>
        <v>0</v>
      </c>
      <c r="N524" s="86" t="str">
        <f>'RESUMEN TOTAL'!T531</f>
        <v>APAGADO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</row>
    <row r="525" spans="1:35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</row>
    <row r="526" spans="1:35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</row>
    <row r="527" spans="1:35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</row>
    <row r="528" spans="1:35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>
        <f>'RESUMEN TOTAL'!L535</f>
        <v>0</v>
      </c>
      <c r="G528" s="86">
        <f>'RESUMEN TOTAL'!M535</f>
        <v>0</v>
      </c>
      <c r="H528" s="86">
        <f>'RESUMEN TOTAL'!N535</f>
        <v>0</v>
      </c>
      <c r="I528" s="86">
        <f>'RESUMEN TOTAL'!O535</f>
        <v>0</v>
      </c>
      <c r="J528" s="86">
        <f>'RESUMEN TOTAL'!P535</f>
        <v>0</v>
      </c>
      <c r="K528" s="86">
        <f>'RESUMEN TOTAL'!Q535</f>
        <v>0</v>
      </c>
      <c r="L528" s="86">
        <f>'RESUMEN TOTAL'!R535</f>
        <v>0</v>
      </c>
      <c r="M528" s="86">
        <f>'RESUMEN TOTAL'!S535</f>
        <v>0</v>
      </c>
      <c r="N528" s="86">
        <f>'RESUMEN TOTAL'!T535</f>
        <v>0</v>
      </c>
      <c r="O528" s="86">
        <f>'RESUMEN TOTAL'!U535</f>
        <v>0</v>
      </c>
      <c r="P528" s="86">
        <f>'RESUMEN TOTAL'!V535</f>
        <v>0</v>
      </c>
      <c r="Q528" s="86">
        <f>'RESUMEN TOTAL'!W535</f>
        <v>0</v>
      </c>
      <c r="R528" s="86">
        <f>'RESUMEN TOTAL'!X535</f>
        <v>0</v>
      </c>
      <c r="S528" s="86">
        <f>'RESUMEN TOTAL'!Y535</f>
        <v>0</v>
      </c>
      <c r="T528" s="86">
        <f>'RESUMEN TOTAL'!Z535</f>
        <v>0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</row>
    <row r="529" spans="1:35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>
        <f>'RESUMEN TOTAL'!L536</f>
        <v>0</v>
      </c>
      <c r="G529" s="86">
        <f>'RESUMEN TOTAL'!M536</f>
        <v>0</v>
      </c>
      <c r="H529" s="86">
        <f>'RESUMEN TOTAL'!N536</f>
        <v>0</v>
      </c>
      <c r="I529" s="86">
        <f>'RESUMEN TOTAL'!O536</f>
        <v>0</v>
      </c>
      <c r="J529" s="86">
        <f>'RESUMEN TOTAL'!P536</f>
        <v>0</v>
      </c>
      <c r="K529" s="86">
        <f>'RESUMEN TOTAL'!Q536</f>
        <v>0</v>
      </c>
      <c r="L529" s="86">
        <f>'RESUMEN TOTAL'!R536</f>
        <v>0</v>
      </c>
      <c r="M529" s="86">
        <f>'RESUMEN TOTAL'!S536</f>
        <v>0</v>
      </c>
      <c r="N529" s="86">
        <f>'RESUMEN TOTAL'!T536</f>
        <v>0</v>
      </c>
      <c r="O529" s="86">
        <f>'RESUMEN TOTAL'!U536</f>
        <v>0</v>
      </c>
      <c r="P529" s="86">
        <f>'RESUMEN TOTAL'!V536</f>
        <v>0</v>
      </c>
      <c r="Q529" s="86">
        <f>'RESUMEN TOTAL'!W536</f>
        <v>0</v>
      </c>
      <c r="R529" s="86">
        <f>'RESUMEN TOTAL'!X536</f>
        <v>0</v>
      </c>
      <c r="S529" s="86">
        <f>'RESUMEN TOTAL'!Y536</f>
        <v>0</v>
      </c>
      <c r="T529" s="86">
        <f>'RESUMEN TOTAL'!Z536</f>
        <v>0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</row>
    <row r="530" spans="1:35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>
        <f>'RESUMEN TOTAL'!Q537</f>
        <v>0</v>
      </c>
      <c r="L530" s="86">
        <f>'RESUMEN TOTAL'!R537</f>
        <v>0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</row>
    <row r="531" spans="1:35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>
        <f>'RESUMEN TOTAL'!Q538</f>
        <v>0</v>
      </c>
      <c r="L531" s="86">
        <f>'RESUMEN TOTAL'!R538</f>
        <v>0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</row>
    <row r="532" spans="1:35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>
        <f>'RESUMEN TOTAL'!L539</f>
        <v>0</v>
      </c>
      <c r="G532" s="86" t="str">
        <f>'RESUMEN TOTAL'!M539</f>
        <v>APAGADO</v>
      </c>
      <c r="H532" s="86">
        <f>'RESUMEN TOTAL'!N539</f>
        <v>0</v>
      </c>
      <c r="I532" s="86">
        <f>'RESUMEN TOTAL'!O539</f>
        <v>0</v>
      </c>
      <c r="J532" s="86">
        <f>'RESUMEN TOTAL'!P539</f>
        <v>0</v>
      </c>
      <c r="K532" s="86">
        <f>'RESUMEN TOTAL'!Q539</f>
        <v>0</v>
      </c>
      <c r="L532" s="86">
        <f>'RESUMEN TOTAL'!R539</f>
        <v>0</v>
      </c>
      <c r="M532" s="86">
        <f>'RESUMEN TOTAL'!S539</f>
        <v>0</v>
      </c>
      <c r="N532" s="86">
        <f>'RESUMEN TOTAL'!T539</f>
        <v>0</v>
      </c>
      <c r="O532" s="86">
        <f>'RESUMEN TOTAL'!U539</f>
        <v>0</v>
      </c>
      <c r="P532" s="86">
        <f>'RESUMEN TOTAL'!V539</f>
        <v>0</v>
      </c>
      <c r="Q532" s="86">
        <f>'RESUMEN TOTAL'!W539</f>
        <v>0</v>
      </c>
      <c r="R532" s="86">
        <f>'RESUMEN TOTAL'!X539</f>
        <v>0</v>
      </c>
      <c r="S532" s="86">
        <f>'RESUMEN TOTAL'!Y539</f>
        <v>0</v>
      </c>
      <c r="T532" s="86">
        <f>'RESUMEN TOTAL'!Z539</f>
        <v>0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</row>
    <row r="533" spans="1:35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>
        <f>'RESUMEN TOTAL'!L540</f>
        <v>0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>
        <f>'RESUMEN TOTAL'!R540</f>
        <v>0</v>
      </c>
      <c r="M533" s="86">
        <f>'RESUMEN TOTAL'!S540</f>
        <v>0</v>
      </c>
      <c r="N533" s="86" t="str">
        <f>'RESUMEN TOTAL'!T540</f>
        <v>APAGADO</v>
      </c>
      <c r="O533" s="86">
        <f>'RESUMEN TOTAL'!U540</f>
        <v>0</v>
      </c>
      <c r="P533" s="86">
        <f>'RESUMEN TOTAL'!V540</f>
        <v>0</v>
      </c>
      <c r="Q533" s="86">
        <f>'RESUMEN TOTAL'!W540</f>
        <v>0</v>
      </c>
      <c r="R533" s="86">
        <f>'RESUMEN TOTAL'!X540</f>
        <v>0</v>
      </c>
      <c r="S533" s="86">
        <f>'RESUMEN TOTAL'!Y540</f>
        <v>0</v>
      </c>
      <c r="T533" s="86">
        <f>'RESUMEN TOTAL'!Z540</f>
        <v>0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</row>
    <row r="534" spans="1:35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TOTAL'!L541</f>
        <v>0</v>
      </c>
      <c r="G534" s="86">
        <f>'RESUMEN TOTAL'!M541</f>
        <v>0</v>
      </c>
      <c r="H534" s="86" t="str">
        <f>'RESUMEN TOTAL'!N541</f>
        <v>APAGADO</v>
      </c>
      <c r="I534" s="86" t="str">
        <f>'RESUMEN TOTAL'!O541</f>
        <v>APAGADO</v>
      </c>
      <c r="J534" s="86" t="str">
        <f>'RESUMEN TOTAL'!P541</f>
        <v>APAGADO</v>
      </c>
      <c r="K534" s="86" t="str">
        <f>'RESUMEN TOTAL'!Q541</f>
        <v>APAGADO</v>
      </c>
      <c r="L534" s="86">
        <f>'RESUMEN TOTAL'!R541</f>
        <v>0</v>
      </c>
      <c r="M534" s="86">
        <f>'RESUMEN TOTAL'!S541</f>
        <v>0</v>
      </c>
      <c r="N534" s="86" t="str">
        <f>'RESUMEN TOTAL'!T541</f>
        <v>APAGADO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</row>
    <row r="535" spans="1:35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>
        <f>'RESUMEN TOTAL'!Q542</f>
        <v>0</v>
      </c>
      <c r="L535" s="86">
        <f>'RESUMEN TOTAL'!R542</f>
        <v>0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</row>
    <row r="536" spans="1:35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TOTAL'!L543</f>
        <v>0</v>
      </c>
      <c r="G536" s="86" t="str">
        <f>'RESUMEN TOTAL'!M543</f>
        <v>APAGADO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>
        <f>'RESUMEN TOTAL'!Q543</f>
        <v>0</v>
      </c>
      <c r="L536" s="86">
        <f>'RESUMEN TOTAL'!R543</f>
        <v>0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</row>
    <row r="537" spans="1:35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TOTAL'!L544</f>
        <v>0</v>
      </c>
      <c r="G537" s="86" t="str">
        <f>'RESUMEN TOTAL'!M544</f>
        <v>APAGADO</v>
      </c>
      <c r="H537" s="86" t="str">
        <f>'RESUMEN TOTAL'!N544</f>
        <v>APAGADO</v>
      </c>
      <c r="I537" s="86" t="str">
        <f>'RESUMEN TOTAL'!O544</f>
        <v>APAGADO</v>
      </c>
      <c r="J537" s="86" t="str">
        <f>'RESUMEN TOTAL'!P544</f>
        <v>APAGADO</v>
      </c>
      <c r="K537" s="86" t="str">
        <f>'RESUMEN TOTAL'!Q544</f>
        <v>APAGADO</v>
      </c>
      <c r="L537" s="86">
        <f>'RESUMEN TOTAL'!R544</f>
        <v>0</v>
      </c>
      <c r="M537" s="86">
        <f>'RESUMEN TOTAL'!S544</f>
        <v>0</v>
      </c>
      <c r="N537" s="86" t="str">
        <f>'RESUMEN TOTAL'!T544</f>
        <v>APAGADO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TOTAL'!L545</f>
        <v>0</v>
      </c>
      <c r="G538" s="86">
        <f>'RESUMEN TOTAL'!M545</f>
        <v>0</v>
      </c>
      <c r="H538" s="86" t="str">
        <f>'RESUMEN TOTAL'!N545</f>
        <v>APAGADO</v>
      </c>
      <c r="I538" s="86" t="str">
        <f>'RESUMEN TOTAL'!O545</f>
        <v>APAGADO</v>
      </c>
      <c r="J538" s="86" t="str">
        <f>'RESUMEN TOTAL'!P545</f>
        <v>APAGADO</v>
      </c>
      <c r="K538" s="86" t="str">
        <f>'RESUMEN TOTAL'!Q545</f>
        <v>APAGADO</v>
      </c>
      <c r="L538" s="86">
        <f>'RESUMEN TOTAL'!R545</f>
        <v>0</v>
      </c>
      <c r="M538" s="86">
        <f>'RESUMEN TOTAL'!S545</f>
        <v>0</v>
      </c>
      <c r="N538" s="86" t="str">
        <f>'RESUMEN TOTAL'!T545</f>
        <v>APAGADO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</row>
    <row r="539" spans="1:35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</row>
    <row r="540" spans="1:35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</row>
    <row r="541" spans="1:35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</row>
    <row r="542" spans="1:35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</row>
    <row r="543" spans="1:35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</row>
    <row r="544" spans="1:35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</row>
    <row r="545" spans="1:35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</row>
    <row r="546" spans="1:35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</row>
    <row r="547" spans="1:35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</row>
    <row r="548" spans="1:35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</row>
    <row r="549" spans="1:35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</row>
    <row r="550" spans="1:35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</row>
    <row r="551" spans="1:35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</row>
    <row r="552" spans="1:35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</row>
    <row r="553" spans="1:35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</row>
    <row r="554" spans="1:35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</row>
    <row r="555" spans="1:35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</row>
    <row r="556" spans="1:35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</row>
    <row r="557" spans="1:35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</row>
    <row r="558" spans="1:35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</row>
    <row r="559" spans="1:35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</row>
    <row r="560" spans="1:35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</row>
    <row r="561" spans="1:35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</row>
    <row r="562" spans="1:35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</row>
    <row r="563" spans="1:35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</row>
    <row r="564" spans="1:35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</row>
    <row r="565" spans="1:35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</row>
    <row r="566" spans="1:35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</row>
    <row r="567" spans="1:35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</row>
    <row r="568" spans="1:35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</row>
    <row r="569" spans="1:35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</row>
    <row r="570" spans="1:35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</row>
    <row r="571" spans="1:35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</row>
    <row r="572" spans="1:35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</row>
    <row r="573" spans="1:35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</row>
    <row r="574" spans="1:35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</row>
    <row r="575" spans="1:35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</row>
    <row r="576" spans="1:35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</row>
    <row r="577" spans="1:35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</row>
    <row r="578" spans="1:35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</row>
    <row r="579" spans="1:35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</row>
    <row r="580" spans="1:35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</row>
    <row r="581" spans="1:35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</row>
    <row r="582" spans="1:35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</row>
    <row r="583" spans="1:35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</row>
    <row r="584" spans="1:35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</row>
    <row r="585" spans="1:35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</row>
    <row r="586" spans="1:35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</row>
    <row r="587" spans="1:35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</row>
    <row r="588" spans="1:35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</row>
    <row r="589" spans="1:35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</row>
    <row r="590" spans="1:35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</row>
    <row r="591" spans="1:35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</row>
    <row r="592" spans="1:35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</row>
    <row r="593" spans="1:35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</row>
    <row r="594" spans="1:35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</row>
    <row r="595" spans="1:35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</row>
    <row r="596" spans="1:35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</row>
    <row r="597" spans="1:35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</row>
    <row r="598" spans="1:35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</row>
    <row r="599" spans="1:35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</row>
    <row r="600" spans="1:35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</row>
    <row r="601" spans="1:35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</row>
    <row r="602" spans="1:35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</row>
    <row r="603" spans="1:35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</row>
    <row r="604" spans="1:35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</row>
    <row r="605" spans="1:35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</row>
    <row r="606" spans="1:35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</row>
    <row r="607" spans="1:35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</row>
    <row r="608" spans="1:35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</row>
    <row r="609" spans="1:35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</row>
    <row r="610" spans="1:35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</row>
    <row r="611" spans="1:35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</row>
    <row r="612" spans="1:35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</row>
    <row r="613" spans="1:35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</row>
    <row r="614" spans="1:35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</row>
    <row r="615" spans="1:35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</row>
    <row r="616" spans="1:35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</row>
    <row r="617" spans="1:35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</row>
    <row r="618" spans="1:35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</row>
    <row r="619" spans="1:35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</row>
    <row r="620" spans="1:35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</row>
    <row r="621" spans="1:35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</row>
    <row r="622" spans="1:35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</row>
    <row r="623" spans="1:35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</row>
    <row r="624" spans="1:35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</row>
    <row r="625" spans="1:35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</row>
    <row r="626" spans="1:35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</row>
    <row r="627" spans="1:35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</row>
    <row r="628" spans="1:35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</row>
    <row r="629" spans="1:35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</row>
    <row r="630" spans="1:35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</row>
    <row r="631" spans="1:35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</row>
    <row r="632" spans="1:35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</row>
    <row r="633" spans="1:35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</row>
    <row r="634" spans="1:35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</row>
    <row r="635" spans="1:35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</row>
    <row r="636" spans="1:35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</row>
    <row r="637" spans="1:35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</row>
    <row r="638" spans="1:35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</row>
    <row r="639" spans="1:35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</row>
    <row r="640" spans="1:35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</row>
    <row r="641" spans="1:35" x14ac:dyDescent="0.25">
      <c r="A641" t="s">
        <v>1393</v>
      </c>
      <c r="B641" t="s">
        <v>1602</v>
      </c>
      <c r="C641" t="s">
        <v>1601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1603</v>
      </c>
      <c r="C642" t="s">
        <v>1601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2024-09-09T12:07:09Z</dcterms:modified>
</cp:coreProperties>
</file>