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0D99D1CE-3F1E-491F-95E1-F24D0E5DA4F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<sst xmlns="http://schemas.openxmlformats.org/spreadsheetml/2006/main" count="5697" uniqueCount="1683">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</sst>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5" zoomScaleNormal="55" workbookViewId="0">
      <pane xSplit="11" ySplit="4" topLeftCell="V544" activePane="bottomRight" state="frozen"/>
      <selection pane="topRight" activeCell="M1" sqref="M1"/>
      <selection pane="bottomLeft" activeCell="A5" sqref="A5"/>
      <selection pane="bottomRight" activeCell="W570" sqref="W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 t="s">
        <v>1681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1681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1681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1681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1681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17</v>
      </c>
      <c r="J49" s="34">
        <f t="shared" si="14"/>
        <v>11</v>
      </c>
      <c r="K49" s="35">
        <f t="shared" si="15"/>
        <v>0.6071428571428571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 t="s">
        <v>1681</v>
      </c>
      <c r="U49" s="86" t="s">
        <v>1681</v>
      </c>
      <c r="V49" s="86" t="s">
        <v>1681</v>
      </c>
      <c r="W49" s="86" t="s">
        <v>1681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17</v>
      </c>
      <c r="J52" s="34">
        <f t="shared" si="14"/>
        <v>11</v>
      </c>
      <c r="K52" s="35">
        <f t="shared" si="15"/>
        <v>0.6071428571428571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 t="s">
        <v>1681</v>
      </c>
      <c r="U52" s="86" t="s">
        <v>1681</v>
      </c>
      <c r="V52" s="86" t="s">
        <v>1681</v>
      </c>
      <c r="W52" s="86" t="s">
        <v>1681</v>
      </c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23</v>
      </c>
      <c r="J71" s="34">
        <f t="shared" si="16"/>
        <v>5</v>
      </c>
      <c r="K71" s="35">
        <f t="shared" si="17"/>
        <v>0.8214285714285714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 t="s">
        <v>1681</v>
      </c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23</v>
      </c>
      <c r="J72" s="34">
        <f t="shared" si="16"/>
        <v>5</v>
      </c>
      <c r="K72" s="35">
        <f t="shared" si="17"/>
        <v>0.8214285714285714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 t="s">
        <v>1681</v>
      </c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17</v>
      </c>
      <c r="J75" s="34">
        <f t="shared" si="16"/>
        <v>11</v>
      </c>
      <c r="K75" s="35">
        <f t="shared" si="17"/>
        <v>0.6071428571428571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 t="s">
        <v>1681</v>
      </c>
      <c r="U75" s="86" t="s">
        <v>1681</v>
      </c>
      <c r="V75" s="86" t="s">
        <v>1681</v>
      </c>
      <c r="W75" s="86" t="s">
        <v>1681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17</v>
      </c>
      <c r="J77" s="34">
        <f t="shared" si="16"/>
        <v>11</v>
      </c>
      <c r="K77" s="35">
        <f t="shared" si="17"/>
        <v>0.6071428571428571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 t="s">
        <v>1681</v>
      </c>
      <c r="U77" s="86" t="s">
        <v>1681</v>
      </c>
      <c r="V77" s="86" t="s">
        <v>1681</v>
      </c>
      <c r="W77" s="86" t="s">
        <v>1681</v>
      </c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22</v>
      </c>
      <c r="J95" s="34">
        <f t="shared" si="19"/>
        <v>6</v>
      </c>
      <c r="K95" s="35">
        <f t="shared" si="20"/>
        <v>0.7857142857142857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 t="s">
        <v>1681</v>
      </c>
      <c r="U95" s="86" t="s">
        <v>1681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22</v>
      </c>
      <c r="J96" s="34">
        <f t="shared" si="19"/>
        <v>6</v>
      </c>
      <c r="K96" s="35">
        <f t="shared" si="20"/>
        <v>0.7857142857142857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 t="s">
        <v>1681</v>
      </c>
      <c r="U96" s="86" t="s">
        <v>1681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17</v>
      </c>
      <c r="J118" s="34">
        <f t="shared" si="26"/>
        <v>11</v>
      </c>
      <c r="K118" s="35">
        <f t="shared" si="27"/>
        <v>0.6071428571428571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 t="s">
        <v>1681</v>
      </c>
      <c r="U118" s="86" t="s">
        <v>1681</v>
      </c>
      <c r="V118" s="86" t="s">
        <v>1681</v>
      </c>
      <c r="W118" s="86" t="s">
        <v>1681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17</v>
      </c>
      <c r="J128" s="34">
        <f t="shared" si="26"/>
        <v>11</v>
      </c>
      <c r="K128" s="35">
        <f t="shared" si="27"/>
        <v>0.6071428571428571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 t="s">
        <v>1681</v>
      </c>
      <c r="U128" s="86" t="s">
        <v>1681</v>
      </c>
      <c r="V128" s="86" t="s">
        <v>1681</v>
      </c>
      <c r="W128" s="86" t="s">
        <v>1681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17</v>
      </c>
      <c r="J129" s="34">
        <f t="shared" si="26"/>
        <v>11</v>
      </c>
      <c r="K129" s="35">
        <f t="shared" si="27"/>
        <v>0.6071428571428571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 t="s">
        <v>1681</v>
      </c>
      <c r="U129" s="86" t="s">
        <v>1681</v>
      </c>
      <c r="V129" s="86" t="s">
        <v>1681</v>
      </c>
      <c r="W129" s="86" t="s">
        <v>1681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20</v>
      </c>
      <c r="J136" s="34">
        <f t="shared" si="26"/>
        <v>8</v>
      </c>
      <c r="K136" s="35">
        <f t="shared" si="27"/>
        <v>0.7142857142857143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 t="s">
        <v>1681</v>
      </c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17</v>
      </c>
      <c r="J156" s="34">
        <f t="shared" si="26"/>
        <v>11</v>
      </c>
      <c r="K156" s="35">
        <f t="shared" si="27"/>
        <v>0.6071428571428571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 t="s">
        <v>1681</v>
      </c>
      <c r="U156" s="86" t="s">
        <v>1681</v>
      </c>
      <c r="V156" s="86" t="s">
        <v>1681</v>
      </c>
      <c r="W156" s="86" t="s">
        <v>1681</v>
      </c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23</v>
      </c>
      <c r="J178" s="34">
        <f t="shared" si="29"/>
        <v>5</v>
      </c>
      <c r="K178" s="35">
        <f t="shared" si="30"/>
        <v>0.8214285714285714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 t="s">
        <v>1681</v>
      </c>
      <c r="V178" s="86"/>
      <c r="W178" s="86" t="s">
        <v>1681</v>
      </c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23</v>
      </c>
      <c r="J179" s="34">
        <f t="shared" si="29"/>
        <v>5</v>
      </c>
      <c r="K179" s="35">
        <f t="shared" si="30"/>
        <v>0.8214285714285714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 t="s">
        <v>1681</v>
      </c>
      <c r="V179" s="86"/>
      <c r="W179" s="86" t="s">
        <v>1681</v>
      </c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 t="s">
        <v>1681</v>
      </c>
      <c r="U206" s="86" t="s">
        <v>1681</v>
      </c>
      <c r="V206" s="86" t="s">
        <v>1681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19</v>
      </c>
      <c r="J212" s="34">
        <f t="shared" si="41"/>
        <v>9</v>
      </c>
      <c r="K212" s="35">
        <f t="shared" si="42"/>
        <v>0.6785714285714286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 t="s">
        <v>1681</v>
      </c>
      <c r="V212" s="86" t="s">
        <v>1681</v>
      </c>
      <c r="W212" s="86" t="s">
        <v>1681</v>
      </c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 t="s">
        <v>1681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 t="s">
        <v>1681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18</v>
      </c>
      <c r="J246" s="34">
        <f t="shared" si="50"/>
        <v>10</v>
      </c>
      <c r="K246" s="35">
        <f t="shared" si="51"/>
        <v>0.6428571428571429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 t="s">
        <v>1681</v>
      </c>
      <c r="U246" s="86" t="s">
        <v>1681</v>
      </c>
      <c r="V246" s="86" t="s">
        <v>1681</v>
      </c>
      <c r="W246" s="86" t="s">
        <v>1681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25</v>
      </c>
      <c r="J247" s="34">
        <f t="shared" si="50"/>
        <v>3</v>
      </c>
      <c r="K247" s="35">
        <f t="shared" si="51"/>
        <v>0.8928571428571429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 t="s">
        <v>1681</v>
      </c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25</v>
      </c>
      <c r="J248" s="34">
        <f t="shared" si="50"/>
        <v>3</v>
      </c>
      <c r="K248" s="35">
        <f t="shared" si="51"/>
        <v>0.8928571428571429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1681</v>
      </c>
      <c r="V248" s="86" t="s">
        <v>1681</v>
      </c>
      <c r="W248" s="86" t="s">
        <v>1681</v>
      </c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17</v>
      </c>
      <c r="J260" s="34">
        <f t="shared" si="50"/>
        <v>11</v>
      </c>
      <c r="K260" s="35">
        <f t="shared" si="51"/>
        <v>0.6071428571428571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 t="s">
        <v>1681</v>
      </c>
      <c r="U260" s="86" t="s">
        <v>1681</v>
      </c>
      <c r="V260" s="86" t="s">
        <v>1681</v>
      </c>
      <c r="W260" s="86" t="s">
        <v>1681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19</v>
      </c>
      <c r="J263" s="34">
        <f t="shared" si="50"/>
        <v>9</v>
      </c>
      <c r="K263" s="35">
        <f t="shared" si="51"/>
        <v>0.6785714285714286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 t="s">
        <v>1681</v>
      </c>
      <c r="U263" s="86" t="s">
        <v>1681</v>
      </c>
      <c r="V263" s="86"/>
      <c r="W263" s="86" t="s">
        <v>1681</v>
      </c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19</v>
      </c>
      <c r="J264" s="34">
        <f t="shared" si="50"/>
        <v>9</v>
      </c>
      <c r="K264" s="35">
        <f t="shared" si="51"/>
        <v>0.6785714285714286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 t="s">
        <v>1681</v>
      </c>
      <c r="U264" s="86" t="s">
        <v>1681</v>
      </c>
      <c r="V264" s="86"/>
      <c r="W264" s="86" t="s">
        <v>1681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17</v>
      </c>
      <c r="J265" s="34">
        <f t="shared" si="50"/>
        <v>11</v>
      </c>
      <c r="K265" s="35">
        <f t="shared" si="51"/>
        <v>0.6071428571428571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 t="s">
        <v>1681</v>
      </c>
      <c r="U265" s="86" t="s">
        <v>1681</v>
      </c>
      <c r="V265" s="86" t="s">
        <v>1681</v>
      </c>
      <c r="W265" s="86" t="s">
        <v>1681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1681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 t="s">
        <v>1681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23</v>
      </c>
      <c r="J320" s="34">
        <f>COUNTIF(L320:AM320,"APAGADO")</f>
        <v>5</v>
      </c>
      <c r="K320" s="35">
        <f>(I320)/(J320+I320)</f>
        <v>0.8214285714285714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 t="s">
        <v>1681</v>
      </c>
      <c r="U320" s="86" t="s">
        <v>1681</v>
      </c>
      <c r="V320" s="86" t="s">
        <v>1681</v>
      </c>
      <c r="W320" s="86" t="s">
        <v>1681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24</v>
      </c>
      <c r="J337" s="34">
        <f t="shared" si="66"/>
        <v>4</v>
      </c>
      <c r="K337" s="35">
        <f>(I337)/(J337+I337)</f>
        <v>0.8571428571428571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1681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1681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1681</v>
      </c>
      <c r="U383" s="86" t="s">
        <v>1681</v>
      </c>
      <c r="V383" s="86" t="s">
        <v>1681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17</v>
      </c>
      <c r="J384" s="34">
        <f t="shared" ref="J384:J414" si="78">COUNTIF(L384:AM384,"APAGADO")</f>
        <v>11</v>
      </c>
      <c r="K384" s="35">
        <f t="shared" ref="K384:K414" si="79">(I384)/(J384+I384)</f>
        <v>0.6071428571428571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 t="s">
        <v>1681</v>
      </c>
      <c r="U384" s="86" t="s">
        <v>1681</v>
      </c>
      <c r="V384" s="86" t="s">
        <v>1681</v>
      </c>
      <c r="W384" s="86" t="s">
        <v>1681</v>
      </c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17</v>
      </c>
      <c r="J385" s="34">
        <f t="shared" si="78"/>
        <v>11</v>
      </c>
      <c r="K385" s="35">
        <f t="shared" si="79"/>
        <v>0.6071428571428571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 t="s">
        <v>1681</v>
      </c>
      <c r="U385" s="86" t="s">
        <v>1681</v>
      </c>
      <c r="V385" s="86" t="s">
        <v>1681</v>
      </c>
      <c r="W385" s="86" t="s">
        <v>1681</v>
      </c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17</v>
      </c>
      <c r="J386" s="34">
        <f t="shared" si="78"/>
        <v>11</v>
      </c>
      <c r="K386" s="35">
        <f t="shared" si="79"/>
        <v>0.6071428571428571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 t="s">
        <v>1681</v>
      </c>
      <c r="U386" s="86" t="s">
        <v>1681</v>
      </c>
      <c r="V386" s="86" t="s">
        <v>1681</v>
      </c>
      <c r="W386" s="86" t="s">
        <v>1681</v>
      </c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1681</v>
      </c>
      <c r="W392" s="86" t="s">
        <v>1681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1681</v>
      </c>
      <c r="W393" s="86" t="s">
        <v>1681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1681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21</v>
      </c>
      <c r="J428" s="34">
        <f t="shared" si="84"/>
        <v>7</v>
      </c>
      <c r="K428" s="35">
        <f t="shared" si="85"/>
        <v>0.75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 t="s">
        <v>1681</v>
      </c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17</v>
      </c>
      <c r="J449" s="34">
        <f>COUNTIF(L449:AM449,"APAGADO")</f>
        <v>11</v>
      </c>
      <c r="K449" s="35">
        <f>(I449)/(J449+I449)</f>
        <v>0.6071428571428571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 t="s">
        <v>1681</v>
      </c>
      <c r="U449" s="86" t="s">
        <v>1681</v>
      </c>
      <c r="V449" s="86" t="s">
        <v>1681</v>
      </c>
      <c r="W449" s="86" t="s">
        <v>1681</v>
      </c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17</v>
      </c>
      <c r="J450" s="34">
        <f t="shared" si="84"/>
        <v>11</v>
      </c>
      <c r="K450" s="35">
        <f t="shared" si="85"/>
        <v>0.6071428571428571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 t="s">
        <v>1681</v>
      </c>
      <c r="U450" s="86" t="s">
        <v>1681</v>
      </c>
      <c r="V450" s="86" t="s">
        <v>1681</v>
      </c>
      <c r="W450" s="86" t="s">
        <v>1681</v>
      </c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27</v>
      </c>
      <c r="J463" s="34">
        <f t="shared" si="84"/>
        <v>1</v>
      </c>
      <c r="K463" s="35">
        <f t="shared" si="85"/>
        <v>0.9642857142857143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1681</v>
      </c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25</v>
      </c>
      <c r="J483" s="34">
        <f t="shared" si="84"/>
        <v>3</v>
      </c>
      <c r="K483" s="35">
        <f t="shared" si="85"/>
        <v>0.8928571428571429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17</v>
      </c>
      <c r="J492" s="34">
        <f t="shared" si="94"/>
        <v>11</v>
      </c>
      <c r="K492" s="35">
        <f t="shared" si="95"/>
        <v>0.6071428571428571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 t="s">
        <v>1681</v>
      </c>
      <c r="U492" s="86" t="s">
        <v>1681</v>
      </c>
      <c r="V492" s="86" t="s">
        <v>1681</v>
      </c>
      <c r="W492" s="86" t="s">
        <v>1681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17</v>
      </c>
      <c r="J493" s="34">
        <f t="shared" si="94"/>
        <v>11</v>
      </c>
      <c r="K493" s="35">
        <f t="shared" si="95"/>
        <v>0.6071428571428571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 t="s">
        <v>1681</v>
      </c>
      <c r="U493" s="86" t="s">
        <v>1681</v>
      </c>
      <c r="V493" s="86" t="s">
        <v>1681</v>
      </c>
      <c r="W493" s="86" t="s">
        <v>1681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17</v>
      </c>
      <c r="J494" s="34">
        <f t="shared" si="94"/>
        <v>11</v>
      </c>
      <c r="K494" s="35">
        <f t="shared" si="95"/>
        <v>0.6071428571428571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 t="s">
        <v>1681</v>
      </c>
      <c r="U494" s="86" t="s">
        <v>1681</v>
      </c>
      <c r="V494" s="86" t="s">
        <v>1681</v>
      </c>
      <c r="W494" s="86" t="s">
        <v>1681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17</v>
      </c>
      <c r="J496" s="34">
        <f>COUNTIF(L496:AM496,"APAGADO")</f>
        <v>11</v>
      </c>
      <c r="K496" s="35">
        <f>(I496)/(J496+I496)</f>
        <v>0.6071428571428571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 t="s">
        <v>1681</v>
      </c>
      <c r="U496" s="86" t="s">
        <v>1681</v>
      </c>
      <c r="V496" s="86" t="s">
        <v>1681</v>
      </c>
      <c r="W496" s="86" t="s">
        <v>1681</v>
      </c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17</v>
      </c>
      <c r="J497" s="34">
        <f t="shared" ref="J497:J509" si="96">COUNTIF(L497:AM497,"APAGADO")</f>
        <v>11</v>
      </c>
      <c r="K497" s="35">
        <f>(I497)/(J497+I497)</f>
        <v>0.6071428571428571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 t="s">
        <v>1681</v>
      </c>
      <c r="U497" s="86" t="s">
        <v>1681</v>
      </c>
      <c r="V497" s="86" t="s">
        <v>1681</v>
      </c>
      <c r="W497" s="86" t="s">
        <v>1681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17</v>
      </c>
      <c r="J500" s="34">
        <f t="shared" si="96"/>
        <v>11</v>
      </c>
      <c r="K500" s="35">
        <f t="shared" si="97"/>
        <v>0.6071428571428571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 t="s">
        <v>1681</v>
      </c>
      <c r="U500" s="86" t="s">
        <v>1681</v>
      </c>
      <c r="V500" s="86" t="s">
        <v>1681</v>
      </c>
      <c r="W500" s="86" t="s">
        <v>1681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17</v>
      </c>
      <c r="J501" s="34">
        <f t="shared" si="96"/>
        <v>11</v>
      </c>
      <c r="K501" s="35">
        <f t="shared" si="97"/>
        <v>0.6071428571428571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 t="s">
        <v>1681</v>
      </c>
      <c r="U501" s="86" t="s">
        <v>1681</v>
      </c>
      <c r="V501" s="86" t="s">
        <v>1681</v>
      </c>
      <c r="W501" s="86" t="s">
        <v>1681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17</v>
      </c>
      <c r="J502" s="34">
        <f t="shared" si="96"/>
        <v>11</v>
      </c>
      <c r="K502" s="35">
        <f t="shared" si="97"/>
        <v>0.6071428571428571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 t="s">
        <v>1681</v>
      </c>
      <c r="U502" s="86" t="s">
        <v>1681</v>
      </c>
      <c r="V502" s="86" t="s">
        <v>1681</v>
      </c>
      <c r="W502" s="86" t="s">
        <v>1681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17</v>
      </c>
      <c r="J503" s="34">
        <f t="shared" si="96"/>
        <v>11</v>
      </c>
      <c r="K503" s="35">
        <f t="shared" si="97"/>
        <v>0.6071428571428571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 t="s">
        <v>1681</v>
      </c>
      <c r="U503" s="86" t="s">
        <v>1681</v>
      </c>
      <c r="V503" s="86" t="s">
        <v>1681</v>
      </c>
      <c r="W503" s="86" t="s">
        <v>1681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17</v>
      </c>
      <c r="J504" s="34">
        <f t="shared" si="96"/>
        <v>11</v>
      </c>
      <c r="K504" s="35">
        <f t="shared" si="97"/>
        <v>0.6071428571428571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 t="s">
        <v>1681</v>
      </c>
      <c r="U504" s="86" t="s">
        <v>1681</v>
      </c>
      <c r="V504" s="86" t="s">
        <v>1681</v>
      </c>
      <c r="W504" s="86" t="s">
        <v>1681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17</v>
      </c>
      <c r="J505" s="34">
        <f t="shared" si="96"/>
        <v>11</v>
      </c>
      <c r="K505" s="35">
        <f t="shared" si="97"/>
        <v>0.6071428571428571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 t="s">
        <v>1681</v>
      </c>
      <c r="U505" s="86" t="s">
        <v>1681</v>
      </c>
      <c r="V505" s="86" t="s">
        <v>1681</v>
      </c>
      <c r="W505" s="86" t="s">
        <v>1681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17</v>
      </c>
      <c r="J506" s="34">
        <f t="shared" si="96"/>
        <v>11</v>
      </c>
      <c r="K506" s="35">
        <f t="shared" si="97"/>
        <v>0.6071428571428571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 t="s">
        <v>1681</v>
      </c>
      <c r="U506" s="86" t="s">
        <v>1681</v>
      </c>
      <c r="V506" s="86" t="s">
        <v>1681</v>
      </c>
      <c r="W506" s="86" t="s">
        <v>1681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17</v>
      </c>
      <c r="J507" s="34">
        <f t="shared" si="96"/>
        <v>11</v>
      </c>
      <c r="K507" s="35">
        <f t="shared" si="97"/>
        <v>0.6071428571428571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 t="s">
        <v>1681</v>
      </c>
      <c r="U507" s="86" t="s">
        <v>1681</v>
      </c>
      <c r="V507" s="86" t="s">
        <v>1681</v>
      </c>
      <c r="W507" s="86" t="s">
        <v>1681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17</v>
      </c>
      <c r="J508" s="34">
        <f t="shared" si="96"/>
        <v>11</v>
      </c>
      <c r="K508" s="35">
        <f t="shared" si="97"/>
        <v>0.6071428571428571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 t="s">
        <v>1681</v>
      </c>
      <c r="U508" s="86" t="s">
        <v>1681</v>
      </c>
      <c r="V508" s="86" t="s">
        <v>1681</v>
      </c>
      <c r="W508" s="86" t="s">
        <v>1681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17</v>
      </c>
      <c r="J509" s="34">
        <f t="shared" si="96"/>
        <v>11</v>
      </c>
      <c r="K509" s="35">
        <f t="shared" si="97"/>
        <v>0.6071428571428571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 t="s">
        <v>1681</v>
      </c>
      <c r="U509" s="86" t="s">
        <v>1681</v>
      </c>
      <c r="V509" s="86" t="s">
        <v>1681</v>
      </c>
      <c r="W509" s="86" t="s">
        <v>1681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17</v>
      </c>
      <c r="J510" s="34">
        <f t="shared" ref="J510:J519" si="99">COUNTIF(L510:AM510,"APAGADO")</f>
        <v>11</v>
      </c>
      <c r="K510" s="35">
        <f t="shared" ref="K510:K519" si="100">(I510)/(J510+I510)</f>
        <v>0.6071428571428571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 t="s">
        <v>1681</v>
      </c>
      <c r="U510" s="86" t="s">
        <v>1681</v>
      </c>
      <c r="V510" s="86" t="s">
        <v>1681</v>
      </c>
      <c r="W510" s="86" t="s">
        <v>1681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17</v>
      </c>
      <c r="J511" s="34">
        <f t="shared" si="99"/>
        <v>11</v>
      </c>
      <c r="K511" s="35">
        <f t="shared" si="100"/>
        <v>0.6071428571428571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 t="s">
        <v>1681</v>
      </c>
      <c r="U511" s="86" t="s">
        <v>1681</v>
      </c>
      <c r="V511" s="86" t="s">
        <v>1681</v>
      </c>
      <c r="W511" s="86" t="s">
        <v>1681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17</v>
      </c>
      <c r="J514" s="34">
        <f t="shared" si="99"/>
        <v>11</v>
      </c>
      <c r="K514" s="35">
        <f t="shared" si="100"/>
        <v>0.6071428571428571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 t="s">
        <v>1681</v>
      </c>
      <c r="U514" s="86" t="s">
        <v>1681</v>
      </c>
      <c r="V514" s="86" t="s">
        <v>1681</v>
      </c>
      <c r="W514" s="86" t="s">
        <v>1681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17</v>
      </c>
      <c r="J515" s="34">
        <f t="shared" si="99"/>
        <v>11</v>
      </c>
      <c r="K515" s="35">
        <f t="shared" si="100"/>
        <v>0.6071428571428571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 t="s">
        <v>1681</v>
      </c>
      <c r="U515" s="86" t="s">
        <v>1681</v>
      </c>
      <c r="V515" s="86" t="s">
        <v>1681</v>
      </c>
      <c r="W515" s="86" t="s">
        <v>1681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17</v>
      </c>
      <c r="J516" s="34">
        <f t="shared" si="99"/>
        <v>11</v>
      </c>
      <c r="K516" s="35">
        <f t="shared" si="100"/>
        <v>0.6071428571428571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 t="s">
        <v>1681</v>
      </c>
      <c r="U516" s="86" t="s">
        <v>1681</v>
      </c>
      <c r="V516" s="86" t="s">
        <v>1681</v>
      </c>
      <c r="W516" s="86" t="s">
        <v>1681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17</v>
      </c>
      <c r="J517" s="34">
        <f t="shared" si="99"/>
        <v>11</v>
      </c>
      <c r="K517" s="35">
        <f t="shared" si="100"/>
        <v>0.6071428571428571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 t="s">
        <v>1681</v>
      </c>
      <c r="U517" s="86" t="s">
        <v>1681</v>
      </c>
      <c r="V517" s="86" t="s">
        <v>1681</v>
      </c>
      <c r="W517" s="86" t="s">
        <v>1681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17</v>
      </c>
      <c r="J518" s="34">
        <f t="shared" si="99"/>
        <v>11</v>
      </c>
      <c r="K518" s="35">
        <f t="shared" si="100"/>
        <v>0.6071428571428571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 t="s">
        <v>1681</v>
      </c>
      <c r="U518" s="86" t="s">
        <v>1681</v>
      </c>
      <c r="V518" s="86" t="s">
        <v>1681</v>
      </c>
      <c r="W518" s="86" t="s">
        <v>1681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17</v>
      </c>
      <c r="J519" s="34">
        <f t="shared" si="99"/>
        <v>11</v>
      </c>
      <c r="K519" s="35">
        <f t="shared" si="100"/>
        <v>0.6071428571428571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 t="s">
        <v>1681</v>
      </c>
      <c r="U519" s="86" t="s">
        <v>1681</v>
      </c>
      <c r="V519" s="86" t="s">
        <v>1681</v>
      </c>
      <c r="W519" s="86" t="s">
        <v>1681</v>
      </c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17</v>
      </c>
      <c r="J520" s="34">
        <f t="shared" ref="J520:J541" si="102">COUNTIF(L520:AM520,"APAGADO")</f>
        <v>11</v>
      </c>
      <c r="K520" s="35">
        <f t="shared" ref="K520:K541" si="103">(I520)/(J520+I520)</f>
        <v>0.6071428571428571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 t="s">
        <v>1681</v>
      </c>
      <c r="U520" s="86" t="s">
        <v>1681</v>
      </c>
      <c r="V520" s="86" t="s">
        <v>1681</v>
      </c>
      <c r="W520" s="86" t="s">
        <v>1681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17</v>
      </c>
      <c r="J521" s="34">
        <f t="shared" si="102"/>
        <v>11</v>
      </c>
      <c r="K521" s="35">
        <f t="shared" si="103"/>
        <v>0.6071428571428571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 t="s">
        <v>1681</v>
      </c>
      <c r="U521" s="86" t="s">
        <v>1681</v>
      </c>
      <c r="V521" s="86" t="s">
        <v>1681</v>
      </c>
      <c r="W521" s="86" t="s">
        <v>1681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17</v>
      </c>
      <c r="J522" s="34">
        <f t="shared" si="102"/>
        <v>11</v>
      </c>
      <c r="K522" s="35">
        <f t="shared" si="103"/>
        <v>0.6071428571428571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 t="s">
        <v>1681</v>
      </c>
      <c r="U522" s="86" t="s">
        <v>1681</v>
      </c>
      <c r="V522" s="86" t="s">
        <v>1681</v>
      </c>
      <c r="W522" s="86" t="s">
        <v>1681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17</v>
      </c>
      <c r="J523" s="34">
        <f t="shared" si="102"/>
        <v>11</v>
      </c>
      <c r="K523" s="35">
        <f t="shared" si="103"/>
        <v>0.6071428571428571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 t="s">
        <v>1681</v>
      </c>
      <c r="U523" s="86" t="s">
        <v>1681</v>
      </c>
      <c r="V523" s="86" t="s">
        <v>1681</v>
      </c>
      <c r="W523" s="86" t="s">
        <v>1681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17</v>
      </c>
      <c r="J524" s="34">
        <f t="shared" si="102"/>
        <v>11</v>
      </c>
      <c r="K524" s="35">
        <f t="shared" si="103"/>
        <v>0.6071428571428571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 t="s">
        <v>1681</v>
      </c>
      <c r="U524" s="86" t="s">
        <v>1681</v>
      </c>
      <c r="V524" s="86" t="s">
        <v>1681</v>
      </c>
      <c r="W524" s="86" t="s">
        <v>1681</v>
      </c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17</v>
      </c>
      <c r="J525" s="34">
        <f t="shared" si="102"/>
        <v>11</v>
      </c>
      <c r="K525" s="35">
        <f t="shared" si="103"/>
        <v>0.6071428571428571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 t="s">
        <v>1681</v>
      </c>
      <c r="U525" s="86" t="s">
        <v>1681</v>
      </c>
      <c r="V525" s="86" t="s">
        <v>1681</v>
      </c>
      <c r="W525" s="86" t="s">
        <v>1681</v>
      </c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17</v>
      </c>
      <c r="J526" s="34">
        <f t="shared" si="102"/>
        <v>11</v>
      </c>
      <c r="K526" s="35">
        <f t="shared" si="103"/>
        <v>0.6071428571428571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 t="s">
        <v>1681</v>
      </c>
      <c r="U526" s="86" t="s">
        <v>1681</v>
      </c>
      <c r="V526" s="86" t="s">
        <v>1681</v>
      </c>
      <c r="W526" s="86" t="s">
        <v>1681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17</v>
      </c>
      <c r="J527" s="34">
        <f t="shared" si="102"/>
        <v>11</v>
      </c>
      <c r="K527" s="35">
        <f t="shared" si="103"/>
        <v>0.6071428571428571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 t="s">
        <v>1681</v>
      </c>
      <c r="U527" s="86" t="s">
        <v>1681</v>
      </c>
      <c r="V527" s="86" t="s">
        <v>1681</v>
      </c>
      <c r="W527" s="86" t="s">
        <v>1681</v>
      </c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17</v>
      </c>
      <c r="J528" s="34">
        <f t="shared" si="102"/>
        <v>11</v>
      </c>
      <c r="K528" s="35">
        <f t="shared" si="103"/>
        <v>0.6071428571428571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 t="s">
        <v>1681</v>
      </c>
      <c r="U528" s="86" t="s">
        <v>1681</v>
      </c>
      <c r="V528" s="86" t="s">
        <v>1681</v>
      </c>
      <c r="W528" s="86" t="s">
        <v>1681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17</v>
      </c>
      <c r="J529" s="34">
        <f t="shared" si="102"/>
        <v>11</v>
      </c>
      <c r="K529" s="35">
        <f t="shared" si="103"/>
        <v>0.6071428571428571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 t="s">
        <v>1681</v>
      </c>
      <c r="U529" s="86" t="s">
        <v>1681</v>
      </c>
      <c r="V529" s="86" t="s">
        <v>1681</v>
      </c>
      <c r="W529" s="86" t="s">
        <v>1681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17</v>
      </c>
      <c r="J530" s="34">
        <f t="shared" si="102"/>
        <v>11</v>
      </c>
      <c r="K530" s="35">
        <f t="shared" si="103"/>
        <v>0.6071428571428571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 t="s">
        <v>1681</v>
      </c>
      <c r="U530" s="86" t="s">
        <v>1681</v>
      </c>
      <c r="V530" s="86" t="s">
        <v>1681</v>
      </c>
      <c r="W530" s="86" t="s">
        <v>1681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17</v>
      </c>
      <c r="J531" s="34">
        <f t="shared" si="102"/>
        <v>11</v>
      </c>
      <c r="K531" s="35">
        <f t="shared" si="103"/>
        <v>0.6071428571428571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 t="s">
        <v>1681</v>
      </c>
      <c r="U531" s="86" t="s">
        <v>1681</v>
      </c>
      <c r="V531" s="86" t="s">
        <v>1681</v>
      </c>
      <c r="W531" s="86" t="s">
        <v>1681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17</v>
      </c>
      <c r="J532" s="34">
        <f t="shared" si="102"/>
        <v>11</v>
      </c>
      <c r="K532" s="35">
        <f t="shared" si="103"/>
        <v>0.6071428571428571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 t="s">
        <v>1681</v>
      </c>
      <c r="U532" s="86" t="s">
        <v>1681</v>
      </c>
      <c r="V532" s="86" t="s">
        <v>1681</v>
      </c>
      <c r="W532" s="86" t="s">
        <v>1681</v>
      </c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17</v>
      </c>
      <c r="J533" s="34">
        <f t="shared" si="102"/>
        <v>11</v>
      </c>
      <c r="K533" s="35">
        <f t="shared" si="103"/>
        <v>0.6071428571428571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 t="s">
        <v>1681</v>
      </c>
      <c r="U533" s="86" t="s">
        <v>1681</v>
      </c>
      <c r="V533" s="86" t="s">
        <v>1681</v>
      </c>
      <c r="W533" s="86" t="s">
        <v>1681</v>
      </c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17</v>
      </c>
      <c r="J534" s="34">
        <f t="shared" si="102"/>
        <v>11</v>
      </c>
      <c r="K534" s="35">
        <f t="shared" si="103"/>
        <v>0.6071428571428571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 t="s">
        <v>1681</v>
      </c>
      <c r="U534" s="86" t="s">
        <v>1681</v>
      </c>
      <c r="V534" s="86" t="s">
        <v>1681</v>
      </c>
      <c r="W534" s="86" t="s">
        <v>1681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17</v>
      </c>
      <c r="J537" s="34">
        <f t="shared" si="102"/>
        <v>11</v>
      </c>
      <c r="K537" s="35">
        <f t="shared" si="103"/>
        <v>0.6071428571428571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 t="s">
        <v>1681</v>
      </c>
      <c r="U537" s="86" t="s">
        <v>1681</v>
      </c>
      <c r="V537" s="86" t="s">
        <v>1681</v>
      </c>
      <c r="W537" s="86" t="s">
        <v>1681</v>
      </c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17</v>
      </c>
      <c r="J538" s="34">
        <f t="shared" si="102"/>
        <v>11</v>
      </c>
      <c r="K538" s="35">
        <f t="shared" si="103"/>
        <v>0.6071428571428571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 t="s">
        <v>1681</v>
      </c>
      <c r="U538" s="86" t="s">
        <v>1681</v>
      </c>
      <c r="V538" s="86" t="s">
        <v>1681</v>
      </c>
      <c r="W538" s="86" t="s">
        <v>1681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17</v>
      </c>
      <c r="J539" s="34">
        <f t="shared" si="102"/>
        <v>11</v>
      </c>
      <c r="K539" s="35">
        <f t="shared" si="103"/>
        <v>0.6071428571428571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 t="s">
        <v>1681</v>
      </c>
      <c r="U539" s="86" t="s">
        <v>1681</v>
      </c>
      <c r="V539" s="86" t="s">
        <v>1681</v>
      </c>
      <c r="W539" s="86" t="s">
        <v>1681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17</v>
      </c>
      <c r="J540" s="34">
        <f t="shared" si="102"/>
        <v>11</v>
      </c>
      <c r="K540" s="35">
        <f t="shared" si="103"/>
        <v>0.6071428571428571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 t="s">
        <v>1681</v>
      </c>
      <c r="U540" s="86" t="s">
        <v>1681</v>
      </c>
      <c r="V540" s="86" t="s">
        <v>1681</v>
      </c>
      <c r="W540" s="86" t="s">
        <v>1681</v>
      </c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17</v>
      </c>
      <c r="J541" s="34">
        <f t="shared" si="102"/>
        <v>11</v>
      </c>
      <c r="K541" s="35">
        <f t="shared" si="103"/>
        <v>0.6071428571428571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 t="s">
        <v>1681</v>
      </c>
      <c r="U541" s="86" t="s">
        <v>1681</v>
      </c>
      <c r="V541" s="86" t="s">
        <v>1681</v>
      </c>
      <c r="W541" s="86" t="s">
        <v>1681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17</v>
      </c>
      <c r="J546" s="34">
        <f t="shared" si="105"/>
        <v>11</v>
      </c>
      <c r="K546" s="35">
        <f t="shared" si="106"/>
        <v>0.6071428571428571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 t="s">
        <v>1681</v>
      </c>
      <c r="U546" s="86" t="s">
        <v>1681</v>
      </c>
      <c r="V546" s="86" t="s">
        <v>1681</v>
      </c>
      <c r="W546" s="86" t="s">
        <v>1681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17</v>
      </c>
      <c r="J547" s="34">
        <f t="shared" si="105"/>
        <v>11</v>
      </c>
      <c r="K547" s="35">
        <f t="shared" si="106"/>
        <v>0.6071428571428571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 t="s">
        <v>1681</v>
      </c>
      <c r="U547" s="86" t="s">
        <v>1681</v>
      </c>
      <c r="V547" s="86" t="s">
        <v>1681</v>
      </c>
      <c r="W547" s="86" t="s">
        <v>1681</v>
      </c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17</v>
      </c>
      <c r="J550" s="34">
        <f t="shared" si="105"/>
        <v>11</v>
      </c>
      <c r="K550" s="35">
        <f t="shared" si="106"/>
        <v>0.6071428571428571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 t="s">
        <v>1681</v>
      </c>
      <c r="U550" s="86" t="s">
        <v>1681</v>
      </c>
      <c r="V550" s="86" t="s">
        <v>1681</v>
      </c>
      <c r="W550" s="86" t="s">
        <v>1681</v>
      </c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17</v>
      </c>
      <c r="J551" s="34">
        <f t="shared" si="105"/>
        <v>11</v>
      </c>
      <c r="K551" s="35">
        <f t="shared" si="106"/>
        <v>0.6071428571428571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 t="s">
        <v>1681</v>
      </c>
      <c r="U551" s="86" t="s">
        <v>1681</v>
      </c>
      <c r="V551" s="86" t="s">
        <v>1681</v>
      </c>
      <c r="W551" s="86" t="s">
        <v>1681</v>
      </c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17</v>
      </c>
      <c r="J554" s="34">
        <f t="shared" si="105"/>
        <v>11</v>
      </c>
      <c r="K554" s="35">
        <f t="shared" si="106"/>
        <v>0.6071428571428571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 t="s">
        <v>1681</v>
      </c>
      <c r="U554" s="86" t="s">
        <v>1681</v>
      </c>
      <c r="V554" s="86" t="s">
        <v>1681</v>
      </c>
      <c r="W554" s="86" t="s">
        <v>1681</v>
      </c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17</v>
      </c>
      <c r="J555" s="34">
        <f t="shared" ref="J555:J561" si="108">COUNTIF(L555:AM555,"APAGADO")</f>
        <v>11</v>
      </c>
      <c r="K555" s="35">
        <f t="shared" ref="K555:K561" si="109">(I555)/(J555+I555)</f>
        <v>0.6071428571428571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 t="s">
        <v>1681</v>
      </c>
      <c r="U555" s="86" t="s">
        <v>1681</v>
      </c>
      <c r="V555" s="86" t="s">
        <v>1681</v>
      </c>
      <c r="W555" s="86" t="s">
        <v>1681</v>
      </c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17</v>
      </c>
      <c r="J558" s="34">
        <f t="shared" si="108"/>
        <v>11</v>
      </c>
      <c r="K558" s="35">
        <f t="shared" si="109"/>
        <v>0.6071428571428571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 t="s">
        <v>1681</v>
      </c>
      <c r="U558" s="86" t="s">
        <v>1681</v>
      </c>
      <c r="V558" s="86" t="s">
        <v>1681</v>
      </c>
      <c r="W558" s="86" t="s">
        <v>1681</v>
      </c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17</v>
      </c>
      <c r="J559" s="34">
        <f t="shared" si="108"/>
        <v>11</v>
      </c>
      <c r="K559" s="35">
        <f t="shared" si="109"/>
        <v>0.6071428571428571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 t="s">
        <v>1681</v>
      </c>
      <c r="U559" s="86" t="s">
        <v>1681</v>
      </c>
      <c r="V559" s="86" t="s">
        <v>1681</v>
      </c>
      <c r="W559" s="86" t="s">
        <v>1681</v>
      </c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17</v>
      </c>
      <c r="J562" s="34">
        <f t="shared" ref="J562:J569" si="111">COUNTIF(L562:AM562,"APAGADO")</f>
        <v>11</v>
      </c>
      <c r="K562" s="35">
        <f t="shared" ref="K562:K569" si="112">(I562)/(J562+I562)</f>
        <v>0.6071428571428571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 t="s">
        <v>1681</v>
      </c>
      <c r="U562" s="86" t="s">
        <v>1681</v>
      </c>
      <c r="V562" s="86" t="s">
        <v>1681</v>
      </c>
      <c r="W562" s="86" t="s">
        <v>1681</v>
      </c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17</v>
      </c>
      <c r="J563" s="34">
        <f t="shared" si="111"/>
        <v>11</v>
      </c>
      <c r="K563" s="35">
        <f t="shared" si="112"/>
        <v>0.6071428571428571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 t="s">
        <v>1681</v>
      </c>
      <c r="U563" s="86" t="s">
        <v>1681</v>
      </c>
      <c r="V563" s="86" t="s">
        <v>1681</v>
      </c>
      <c r="W563" s="86" t="s">
        <v>1681</v>
      </c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17</v>
      </c>
      <c r="J564" s="34">
        <f t="shared" si="111"/>
        <v>11</v>
      </c>
      <c r="K564" s="35">
        <f t="shared" si="112"/>
        <v>0.6071428571428571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 t="s">
        <v>1681</v>
      </c>
      <c r="U564" s="86" t="s">
        <v>1681</v>
      </c>
      <c r="V564" s="86" t="s">
        <v>1681</v>
      </c>
      <c r="W564" s="86" t="s">
        <v>1681</v>
      </c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17</v>
      </c>
      <c r="J565" s="34">
        <f t="shared" si="111"/>
        <v>11</v>
      </c>
      <c r="K565" s="35">
        <f t="shared" si="112"/>
        <v>0.6071428571428571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 t="s">
        <v>1681</v>
      </c>
      <c r="U565" s="86" t="s">
        <v>1681</v>
      </c>
      <c r="V565" s="86" t="s">
        <v>1681</v>
      </c>
      <c r="W565" s="86" t="s">
        <v>1681</v>
      </c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17</v>
      </c>
      <c r="J566" s="34">
        <f t="shared" si="111"/>
        <v>11</v>
      </c>
      <c r="K566" s="35">
        <f t="shared" si="112"/>
        <v>0.6071428571428571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 t="s">
        <v>1681</v>
      </c>
      <c r="U566" s="86" t="s">
        <v>1681</v>
      </c>
      <c r="V566" s="86" t="s">
        <v>1681</v>
      </c>
      <c r="W566" s="86" t="s">
        <v>1681</v>
      </c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17</v>
      </c>
      <c r="J567" s="34">
        <f t="shared" si="111"/>
        <v>11</v>
      </c>
      <c r="K567" s="35">
        <f t="shared" si="112"/>
        <v>0.6071428571428571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 t="s">
        <v>1681</v>
      </c>
      <c r="U567" s="86" t="s">
        <v>1681</v>
      </c>
      <c r="V567" s="86" t="s">
        <v>1681</v>
      </c>
      <c r="W567" s="86" t="s">
        <v>1681</v>
      </c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17</v>
      </c>
      <c r="J568" s="34">
        <f t="shared" si="111"/>
        <v>11</v>
      </c>
      <c r="K568" s="35">
        <f t="shared" si="112"/>
        <v>0.6071428571428571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 t="s">
        <v>1681</v>
      </c>
      <c r="U568" s="88" t="s">
        <v>1681</v>
      </c>
      <c r="V568" s="88" t="s">
        <v>1681</v>
      </c>
      <c r="W568" s="88" t="s">
        <v>1681</v>
      </c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17</v>
      </c>
      <c r="J569" s="34">
        <f t="shared" si="111"/>
        <v>11</v>
      </c>
      <c r="K569" s="35">
        <f t="shared" si="112"/>
        <v>0.6071428571428571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 t="s">
        <v>1681</v>
      </c>
      <c r="U569" s="88" t="s">
        <v>1681</v>
      </c>
      <c r="V569" s="88" t="s">
        <v>1681</v>
      </c>
      <c r="W569" s="88" t="s">
        <v>1681</v>
      </c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22</v>
      </c>
      <c r="O2" s="18">
        <f>COUNTIFS(O4:O501, "=APAGADO",E4:E501,"=Fibra Optica")</f>
        <v>21</v>
      </c>
      <c r="P2" s="18">
        <f>COUNTIFS(P4:P601, "=APAGADO",E4:E601,"=Fibra Optica")</f>
        <v>18</v>
      </c>
      <c r="Q2" s="18">
        <f>COUNTIFS(Q4:Q501, "=APAGADO",E4:E501,"=Fibra Optica")</f>
        <v>19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9</v>
      </c>
      <c r="O2" s="18">
        <f>COUNTIFS(O4:O500, "=APAGADO",E4:E500,"=radio")</f>
        <v>6</v>
      </c>
      <c r="P2" s="18">
        <f>COUNTIFS(P4:P500, "=APAGADO",E4:E500,"=radio")</f>
        <v>4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2" zoomScale="80" zoomScaleNormal="80" workbookViewId="0">
      <selection activeCell="E78" sqref="E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3</v>
      </c>
      <c r="D60" s="66">
        <v>30</v>
      </c>
      <c r="E60" s="67">
        <v>6.2100000000000002E-2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6</v>
      </c>
      <c r="D61" s="66">
        <v>24</v>
      </c>
      <c r="E61" s="67">
        <v>4.9700000000000001E-2</v>
      </c>
      <c r="F61" s="151"/>
      <c r="G61" s="65" t="s">
        <v>1095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1359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1086</v>
      </c>
      <c r="C63" s="94">
        <v>14</v>
      </c>
      <c r="D63" s="94">
        <v>0</v>
      </c>
      <c r="E63" s="95">
        <v>7.0000000000000007E-2</v>
      </c>
      <c r="F63" s="151"/>
      <c r="G63" s="65" t="s">
        <v>1365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1087</v>
      </c>
      <c r="C64" s="94">
        <v>19</v>
      </c>
      <c r="D64" s="94"/>
      <c r="E64" s="96">
        <v>0.08</v>
      </c>
      <c r="F64" s="152"/>
      <c r="G64" s="68" t="s">
        <v>1364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2</v>
      </c>
      <c r="D74" s="66">
        <v>23</v>
      </c>
      <c r="E74" s="67">
        <v>4.7600000000000003E-2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6</v>
      </c>
      <c r="D75" s="66">
        <v>17</v>
      </c>
      <c r="E75" s="67">
        <v>3.5200000000000002E-2</v>
      </c>
      <c r="F75" s="151"/>
      <c r="G75" s="65" t="s">
        <v>1095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1359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1086</v>
      </c>
      <c r="C77" s="94">
        <v>12</v>
      </c>
      <c r="D77" s="94"/>
      <c r="E77" s="95">
        <v>0.04</v>
      </c>
      <c r="F77" s="151"/>
      <c r="G77" s="65" t="s">
        <v>1365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1087</v>
      </c>
      <c r="C78" s="94">
        <v>13</v>
      </c>
      <c r="D78" s="94"/>
      <c r="E78" s="96">
        <v>0.05</v>
      </c>
      <c r="F78" s="152"/>
      <c r="G78" s="68" t="s">
        <v>1364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0</v>
      </c>
      <c r="D95" s="66">
        <v>0</v>
      </c>
      <c r="E95" s="67">
        <v>0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0</v>
      </c>
      <c r="D96" s="66">
        <v>0</v>
      </c>
      <c r="E96" s="67">
        <v>0</v>
      </c>
      <c r="F96" s="151"/>
      <c r="G96" s="65" t="s">
        <v>1095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1359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1086</v>
      </c>
      <c r="C98" s="94">
        <v>0</v>
      </c>
      <c r="D98" s="94">
        <v>0</v>
      </c>
      <c r="E98" s="95">
        <v>0</v>
      </c>
      <c r="F98" s="151"/>
      <c r="G98" s="65" t="s">
        <v>1365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1087</v>
      </c>
      <c r="C99" s="94">
        <v>0</v>
      </c>
      <c r="E99" s="96">
        <v>0</v>
      </c>
      <c r="F99" s="152"/>
      <c r="G99" s="68" t="s">
        <v>1364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0</v>
      </c>
      <c r="D102" s="66">
        <v>0</v>
      </c>
      <c r="E102" s="67">
        <v>0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0</v>
      </c>
      <c r="D103" s="66">
        <v>0</v>
      </c>
      <c r="E103" s="67">
        <v>0</v>
      </c>
      <c r="F103" s="151"/>
      <c r="G103" s="65" t="s">
        <v>1095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1359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1086</v>
      </c>
      <c r="C105" s="94">
        <v>0</v>
      </c>
      <c r="D105" s="94"/>
      <c r="E105" s="95">
        <v>0</v>
      </c>
      <c r="F105" s="151"/>
      <c r="G105" s="65" t="s">
        <v>1365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1087</v>
      </c>
      <c r="C106" s="94">
        <v>0</v>
      </c>
      <c r="D106" s="94"/>
      <c r="E106" s="96">
        <v>0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11</v>
      </c>
      <c r="C10">
        <f>'APAGADOS FIBRA'!N2</f>
        <v>22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9</v>
      </c>
      <c r="C11">
        <f>'APAGADOS FIBRA'!O2</f>
        <v>21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7</v>
      </c>
      <c r="C12">
        <f>'APAGADOS FIBRA'!P2</f>
        <v>18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9</v>
      </c>
      <c r="C13">
        <f>'APAGADOS FIBRA'!Q2</f>
        <v>19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2025-04-14T10:48:01Z</dcterms:modified>
</cp:coreProperties>
</file>