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71151235-43E7-4B6D-8B15-EC91D1F578F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<sst xmlns="http://schemas.openxmlformats.org/spreadsheetml/2006/main" count="6241" uniqueCount="1683">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</sst>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0.13425925925925927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0.13425925925925927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A537" activePane="bottomRight" state="frozen"/>
      <selection pane="topRight" activeCell="M1" sqref="M1"/>
      <selection pane="bottomLeft" activeCell="A5" sqref="A5"/>
      <selection pane="bottomRight" activeCell="AC570" sqref="AC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0.19155354449472098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127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 t="s">
        <v>1680</v>
      </c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 t="s">
        <v>1680</v>
      </c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26</v>
      </c>
      <c r="J20" s="34">
        <f t="shared" ref="J20:J28" si="11">COUNTIF(L20:AM20,"APAGADO")</f>
        <v>2</v>
      </c>
      <c r="K20" s="35">
        <f t="shared" ref="K20:K28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 t="s">
        <v>1680</v>
      </c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 t="s">
        <v>1680</v>
      </c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1680</v>
      </c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27</v>
      </c>
      <c r="J23" s="34">
        <f t="shared" si="11"/>
        <v>1</v>
      </c>
      <c r="K23" s="35">
        <f t="shared" si="12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1680</v>
      </c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1680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 t="s">
        <v>1680</v>
      </c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19</v>
      </c>
      <c r="J42" s="34">
        <f t="shared" si="14"/>
        <v>9</v>
      </c>
      <c r="K42" s="35">
        <f t="shared" si="15"/>
        <v>0.6785714285714286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 t="s">
        <v>1680</v>
      </c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12</v>
      </c>
      <c r="J49" s="34">
        <f t="shared" si="14"/>
        <v>16</v>
      </c>
      <c r="K49" s="35">
        <f t="shared" si="15"/>
        <v>0.42857142857142855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 t="s">
        <v>1680</v>
      </c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20</v>
      </c>
      <c r="J61" s="34">
        <f t="shared" ref="J61:J82" si="16">COUNTIF(L61:AM61,"APAGADO")</f>
        <v>8</v>
      </c>
      <c r="K61" s="35">
        <f t="shared" ref="K61:K82" si="17">(I61)/(J61+I61)</f>
        <v>0.7142857142857143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 t="s">
        <v>1680</v>
      </c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14</v>
      </c>
      <c r="J75" s="34">
        <f t="shared" si="16"/>
        <v>14</v>
      </c>
      <c r="K75" s="35">
        <f t="shared" si="17"/>
        <v>0.5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14</v>
      </c>
      <c r="J77" s="34">
        <f t="shared" si="16"/>
        <v>14</v>
      </c>
      <c r="K77" s="35">
        <f t="shared" si="17"/>
        <v>0.5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20</v>
      </c>
      <c r="J95" s="34">
        <f t="shared" si="19"/>
        <v>8</v>
      </c>
      <c r="K95" s="35">
        <f t="shared" si="20"/>
        <v>0.7142857142857143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20</v>
      </c>
      <c r="J96" s="34">
        <f t="shared" si="19"/>
        <v>8</v>
      </c>
      <c r="K96" s="35">
        <f t="shared" si="20"/>
        <v>0.7142857142857143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27</v>
      </c>
      <c r="J110" s="34">
        <f t="shared" ref="J110" si="21">COUNTIF(L110:AM110,"APAGADO")</f>
        <v>1</v>
      </c>
      <c r="K110" s="35">
        <f t="shared" ref="K110" si="22">(I110)/(J110+I110)</f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1680</v>
      </c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19</v>
      </c>
      <c r="J113" s="34">
        <f t="shared" si="23"/>
        <v>9</v>
      </c>
      <c r="K113" s="35">
        <f t="shared" si="24"/>
        <v>0.6785714285714286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 t="s">
        <v>1680</v>
      </c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12</v>
      </c>
      <c r="J118" s="34">
        <f t="shared" si="26"/>
        <v>16</v>
      </c>
      <c r="K118" s="35">
        <f t="shared" si="27"/>
        <v>0.42857142857142855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 t="s">
        <v>1680</v>
      </c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12</v>
      </c>
      <c r="J128" s="34">
        <f t="shared" si="26"/>
        <v>16</v>
      </c>
      <c r="K128" s="35">
        <f t="shared" si="27"/>
        <v>0.42857142857142855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 t="s">
        <v>1680</v>
      </c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12</v>
      </c>
      <c r="J129" s="34">
        <f t="shared" si="26"/>
        <v>16</v>
      </c>
      <c r="K129" s="35">
        <f t="shared" si="27"/>
        <v>0.42857142857142855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 t="s">
        <v>1680</v>
      </c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26</v>
      </c>
      <c r="J134" s="34">
        <f t="shared" si="26"/>
        <v>2</v>
      </c>
      <c r="K134" s="35">
        <f t="shared" si="27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26</v>
      </c>
      <c r="J135" s="34">
        <f t="shared" si="26"/>
        <v>2</v>
      </c>
      <c r="K135" s="35">
        <f t="shared" si="27"/>
        <v>0.9285714285714286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18</v>
      </c>
      <c r="J136" s="34">
        <f t="shared" si="26"/>
        <v>10</v>
      </c>
      <c r="K136" s="35">
        <f t="shared" si="27"/>
        <v>0.6428571428571429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26</v>
      </c>
      <c r="J137" s="34">
        <f t="shared" si="26"/>
        <v>2</v>
      </c>
      <c r="K137" s="35">
        <f t="shared" si="27"/>
        <v>0.9285714285714286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26</v>
      </c>
      <c r="J154" s="34">
        <f t="shared" si="26"/>
        <v>2</v>
      </c>
      <c r="K154" s="35">
        <f t="shared" si="27"/>
        <v>0.9285714285714286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26</v>
      </c>
      <c r="J155" s="34">
        <f t="shared" si="26"/>
        <v>2</v>
      </c>
      <c r="K155" s="35">
        <f t="shared" si="27"/>
        <v>0.9285714285714286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12</v>
      </c>
      <c r="J156" s="34">
        <f t="shared" si="26"/>
        <v>16</v>
      </c>
      <c r="K156" s="35">
        <f t="shared" si="27"/>
        <v>0.42857142857142855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 t="s">
        <v>1680</v>
      </c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24</v>
      </c>
      <c r="J186" s="34">
        <f t="shared" ref="J186:J202" si="37">COUNTIF(L186:AM186,"APAGADO")</f>
        <v>4</v>
      </c>
      <c r="K186" s="35">
        <f t="shared" ref="K186:K202" si="38">(I186)/(J186+I186)</f>
        <v>0.8571428571428571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24</v>
      </c>
      <c r="J187" s="34">
        <f t="shared" si="37"/>
        <v>4</v>
      </c>
      <c r="K187" s="35">
        <f t="shared" si="38"/>
        <v>0.8571428571428571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18</v>
      </c>
      <c r="J199" s="34">
        <f t="shared" si="37"/>
        <v>10</v>
      </c>
      <c r="K199" s="35">
        <f t="shared" si="38"/>
        <v>0.6428571428571429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 t="s">
        <v>1680</v>
      </c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17</v>
      </c>
      <c r="J206" s="34">
        <f t="shared" si="41"/>
        <v>11</v>
      </c>
      <c r="K206" s="35">
        <f t="shared" si="42"/>
        <v>0.6071428571428571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 t="s">
        <v>1680</v>
      </c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17</v>
      </c>
      <c r="J212" s="34">
        <f t="shared" si="41"/>
        <v>11</v>
      </c>
      <c r="K212" s="35">
        <f t="shared" si="42"/>
        <v>0.6071428571428571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18</v>
      </c>
      <c r="J234" s="34">
        <f t="shared" si="50"/>
        <v>10</v>
      </c>
      <c r="K234" s="35">
        <f t="shared" si="51"/>
        <v>0.6428571428571429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 t="s">
        <v>1680</v>
      </c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27</v>
      </c>
      <c r="J241" s="34">
        <f t="shared" si="50"/>
        <v>1</v>
      </c>
      <c r="K241" s="35">
        <f t="shared" si="51"/>
        <v>0.9642857142857143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 t="s">
        <v>1680</v>
      </c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27</v>
      </c>
      <c r="J242" s="34">
        <f t="shared" si="50"/>
        <v>1</v>
      </c>
      <c r="K242" s="35">
        <f t="shared" si="51"/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 t="s">
        <v>1680</v>
      </c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14</v>
      </c>
      <c r="J246" s="34">
        <f t="shared" si="50"/>
        <v>14</v>
      </c>
      <c r="K246" s="35">
        <f t="shared" si="51"/>
        <v>0.5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 t="s">
        <v>1680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21</v>
      </c>
      <c r="J247" s="34">
        <f t="shared" si="50"/>
        <v>7</v>
      </c>
      <c r="K247" s="35">
        <f t="shared" si="51"/>
        <v>0.75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21</v>
      </c>
      <c r="J248" s="34">
        <f t="shared" si="50"/>
        <v>7</v>
      </c>
      <c r="K248" s="35">
        <f t="shared" si="51"/>
        <v>0.75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26</v>
      </c>
      <c r="J249" s="34">
        <f t="shared" si="50"/>
        <v>2</v>
      </c>
      <c r="K249" s="35">
        <f t="shared" si="51"/>
        <v>0.9285714285714286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27</v>
      </c>
      <c r="J251" s="34">
        <f t="shared" si="50"/>
        <v>1</v>
      </c>
      <c r="K251" s="35">
        <f t="shared" si="51"/>
        <v>0.9642857142857143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27</v>
      </c>
      <c r="J252" s="34">
        <f t="shared" si="50"/>
        <v>1</v>
      </c>
      <c r="K252" s="35">
        <f t="shared" si="51"/>
        <v>0.9642857142857143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 t="s">
        <v>1680</v>
      </c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27</v>
      </c>
      <c r="J253" s="34">
        <f t="shared" si="50"/>
        <v>1</v>
      </c>
      <c r="K253" s="35">
        <f t="shared" si="51"/>
        <v>0.9642857142857143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 t="s">
        <v>1680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27</v>
      </c>
      <c r="J254" s="34">
        <f t="shared" si="50"/>
        <v>1</v>
      </c>
      <c r="K254" s="35">
        <f t="shared" si="51"/>
        <v>0.9642857142857143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 t="s">
        <v>1680</v>
      </c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12</v>
      </c>
      <c r="J260" s="34">
        <f t="shared" si="50"/>
        <v>16</v>
      </c>
      <c r="K260" s="35">
        <f t="shared" si="51"/>
        <v>0.42857142857142855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 t="s">
        <v>1680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13</v>
      </c>
      <c r="J265" s="34">
        <f t="shared" si="50"/>
        <v>15</v>
      </c>
      <c r="K265" s="35">
        <f t="shared" si="51"/>
        <v>0.4642857142857143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25</v>
      </c>
      <c r="J271" s="34">
        <f t="shared" si="52"/>
        <v>3</v>
      </c>
      <c r="K271" s="35">
        <f t="shared" si="53"/>
        <v>0.8928571428571429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 t="s">
        <v>1680</v>
      </c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25</v>
      </c>
      <c r="J273" s="34">
        <f t="shared" si="52"/>
        <v>3</v>
      </c>
      <c r="K273" s="35">
        <f t="shared" si="53"/>
        <v>0.8928571428571429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 t="s">
        <v>1680</v>
      </c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25</v>
      </c>
      <c r="J274" s="34">
        <f t="shared" si="52"/>
        <v>3</v>
      </c>
      <c r="K274" s="35">
        <f t="shared" si="53"/>
        <v>0.8928571428571429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 t="s">
        <v>1680</v>
      </c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25</v>
      </c>
      <c r="J275" s="34">
        <f t="shared" si="52"/>
        <v>3</v>
      </c>
      <c r="K275" s="35">
        <f t="shared" si="53"/>
        <v>0.8928571428571429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 t="s">
        <v>1680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25</v>
      </c>
      <c r="J276" s="34">
        <f t="shared" si="52"/>
        <v>3</v>
      </c>
      <c r="K276" s="35">
        <f t="shared" si="53"/>
        <v>0.8928571428571429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 t="s">
        <v>1680</v>
      </c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26</v>
      </c>
      <c r="J286" s="34">
        <f t="shared" si="52"/>
        <v>2</v>
      </c>
      <c r="K286" s="35">
        <f t="shared" si="53"/>
        <v>0.9285714285714286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 t="s">
        <v>1680</v>
      </c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27</v>
      </c>
      <c r="J287" s="34">
        <f t="shared" si="52"/>
        <v>1</v>
      </c>
      <c r="K287" s="35">
        <f t="shared" si="53"/>
        <v>0.9642857142857143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 t="s">
        <v>1680</v>
      </c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27</v>
      </c>
      <c r="J288" s="34">
        <f t="shared" si="52"/>
        <v>1</v>
      </c>
      <c r="K288" s="35">
        <f t="shared" si="53"/>
        <v>0.9642857142857143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 t="s">
        <v>1680</v>
      </c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27</v>
      </c>
      <c r="J289" s="34">
        <f t="shared" si="52"/>
        <v>1</v>
      </c>
      <c r="K289" s="35">
        <f t="shared" si="53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 t="s">
        <v>1680</v>
      </c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18</v>
      </c>
      <c r="J320" s="34">
        <f>COUNTIF(L320:AM320,"APAGADO")</f>
        <v>10</v>
      </c>
      <c r="K320" s="35">
        <f>(I320)/(J320+I320)</f>
        <v>0.6428571428571429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 t="s">
        <v>1680</v>
      </c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22</v>
      </c>
      <c r="J337" s="34">
        <f t="shared" si="66"/>
        <v>6</v>
      </c>
      <c r="K337" s="35">
        <f>(I337)/(J337+I337)</f>
        <v>0.7857142857142857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 t="s">
        <v>1680</v>
      </c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25</v>
      </c>
      <c r="J355" s="34">
        <f t="shared" si="72"/>
        <v>3</v>
      </c>
      <c r="K355" s="35">
        <f t="shared" si="73"/>
        <v>0.8928571428571429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 t="s">
        <v>1680</v>
      </c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25</v>
      </c>
      <c r="J356" s="34">
        <f t="shared" si="72"/>
        <v>3</v>
      </c>
      <c r="K356" s="35">
        <f t="shared" si="73"/>
        <v>0.8928571428571429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 t="s">
        <v>1680</v>
      </c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27</v>
      </c>
      <c r="J359" s="34">
        <f t="shared" si="72"/>
        <v>1</v>
      </c>
      <c r="K359" s="35">
        <f t="shared" si="73"/>
        <v>0.9642857142857143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 t="s">
        <v>1680</v>
      </c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27</v>
      </c>
      <c r="J360" s="34">
        <f t="shared" si="72"/>
        <v>1</v>
      </c>
      <c r="K360" s="35">
        <f t="shared" si="73"/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 t="s">
        <v>1680</v>
      </c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27</v>
      </c>
      <c r="J361" s="34">
        <f t="shared" si="72"/>
        <v>1</v>
      </c>
      <c r="K361" s="35">
        <f t="shared" si="73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 t="s">
        <v>1680</v>
      </c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27</v>
      </c>
      <c r="J362" s="34">
        <f t="shared" si="72"/>
        <v>1</v>
      </c>
      <c r="K362" s="35">
        <f t="shared" si="73"/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 t="s">
        <v>1680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27</v>
      </c>
      <c r="J375" s="34">
        <f t="shared" si="72"/>
        <v>1</v>
      </c>
      <c r="K375" s="35">
        <f t="shared" si="73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 t="s">
        <v>1680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25</v>
      </c>
      <c r="J376" s="34">
        <f t="shared" si="72"/>
        <v>3</v>
      </c>
      <c r="K376" s="35">
        <f t="shared" si="73"/>
        <v>0.8928571428571429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 t="s">
        <v>1680</v>
      </c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12</v>
      </c>
      <c r="J384" s="34">
        <f t="shared" ref="J384:J414" si="78">COUNTIF(L384:AM384,"APAGADO")</f>
        <v>16</v>
      </c>
      <c r="K384" s="35">
        <f t="shared" ref="K384:K414" si="79">(I384)/(J384+I384)</f>
        <v>0.42857142857142855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 t="s">
        <v>1680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12</v>
      </c>
      <c r="J385" s="34">
        <f t="shared" si="78"/>
        <v>16</v>
      </c>
      <c r="K385" s="35">
        <f t="shared" si="79"/>
        <v>0.42857142857142855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 t="s">
        <v>1680</v>
      </c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12</v>
      </c>
      <c r="J386" s="34">
        <f t="shared" si="78"/>
        <v>16</v>
      </c>
      <c r="K386" s="35">
        <f t="shared" si="79"/>
        <v>0.42857142857142855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 t="s">
        <v>1680</v>
      </c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27</v>
      </c>
      <c r="J401" s="34">
        <f t="shared" si="78"/>
        <v>1</v>
      </c>
      <c r="K401" s="35">
        <f t="shared" si="79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 t="s">
        <v>1680</v>
      </c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26</v>
      </c>
      <c r="J412" s="34">
        <f t="shared" si="78"/>
        <v>2</v>
      </c>
      <c r="K412" s="35">
        <f t="shared" si="79"/>
        <v>0.9285714285714286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 t="s">
        <v>1680</v>
      </c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24</v>
      </c>
      <c r="J413" s="34">
        <f t="shared" si="78"/>
        <v>4</v>
      </c>
      <c r="K413" s="35">
        <f t="shared" si="79"/>
        <v>0.8571428571428571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 t="s">
        <v>1680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24</v>
      </c>
      <c r="J414" s="34">
        <f t="shared" si="78"/>
        <v>4</v>
      </c>
      <c r="K414" s="35">
        <f t="shared" si="79"/>
        <v>0.8571428571428571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 t="s">
        <v>1680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17</v>
      </c>
      <c r="J428" s="34">
        <f t="shared" si="84"/>
        <v>11</v>
      </c>
      <c r="K428" s="35">
        <f t="shared" si="85"/>
        <v>0.6071428571428571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 t="s">
        <v>1680</v>
      </c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12</v>
      </c>
      <c r="J449" s="34">
        <f>COUNTIF(L449:AM449,"APAGADO")</f>
        <v>16</v>
      </c>
      <c r="K449" s="35">
        <f>(I449)/(J449+I449)</f>
        <v>0.42857142857142855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 t="s">
        <v>1680</v>
      </c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12</v>
      </c>
      <c r="J450" s="34">
        <f t="shared" si="84"/>
        <v>16</v>
      </c>
      <c r="K450" s="35">
        <f t="shared" si="85"/>
        <v>0.42857142857142855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 t="s">
        <v>1680</v>
      </c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25</v>
      </c>
      <c r="J458" s="34">
        <f t="shared" si="84"/>
        <v>3</v>
      </c>
      <c r="K458" s="35">
        <f t="shared" si="85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 t="s">
        <v>1680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25</v>
      </c>
      <c r="J460" s="34">
        <f t="shared" si="84"/>
        <v>3</v>
      </c>
      <c r="K460" s="35">
        <f t="shared" si="85"/>
        <v>0.8928571428571429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 t="s">
        <v>1680</v>
      </c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25</v>
      </c>
      <c r="J461" s="34">
        <f t="shared" si="84"/>
        <v>3</v>
      </c>
      <c r="K461" s="35">
        <f t="shared" si="85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 t="s">
        <v>1680</v>
      </c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25</v>
      </c>
      <c r="J462" s="34">
        <f t="shared" si="84"/>
        <v>3</v>
      </c>
      <c r="K462" s="35">
        <f t="shared" si="85"/>
        <v>0.8928571428571429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 t="s">
        <v>1680</v>
      </c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25</v>
      </c>
      <c r="J464" s="34">
        <f t="shared" si="84"/>
        <v>3</v>
      </c>
      <c r="K464" s="35">
        <f t="shared" si="85"/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 t="s">
        <v>1680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25</v>
      </c>
      <c r="J472" s="34">
        <f>COUNTIF(L472:AM472,"APAGADO")</f>
        <v>3</v>
      </c>
      <c r="K472" s="35">
        <f>(I472)/(J472+I472)</f>
        <v>0.8928571428571429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 t="s">
        <v>1680</v>
      </c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25</v>
      </c>
      <c r="J473" s="34">
        <f t="shared" si="84"/>
        <v>3</v>
      </c>
      <c r="K473" s="35">
        <f t="shared" si="85"/>
        <v>0.8928571428571429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 t="s">
        <v>1680</v>
      </c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25</v>
      </c>
      <c r="J474" s="34">
        <f t="shared" si="84"/>
        <v>3</v>
      </c>
      <c r="K474" s="35">
        <f t="shared" si="85"/>
        <v>0.8928571428571429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 t="s">
        <v>1680</v>
      </c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25</v>
      </c>
      <c r="J475" s="34">
        <f t="shared" si="84"/>
        <v>3</v>
      </c>
      <c r="K475" s="35">
        <f t="shared" si="85"/>
        <v>0.8928571428571429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 t="s">
        <v>1680</v>
      </c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25</v>
      </c>
      <c r="J476" s="34">
        <f t="shared" si="84"/>
        <v>3</v>
      </c>
      <c r="K476" s="35">
        <f t="shared" si="85"/>
        <v>0.8928571428571429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 t="s">
        <v>1680</v>
      </c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25</v>
      </c>
      <c r="J477" s="34">
        <f>COUNTIF(L477:AM477,"APAGADO")</f>
        <v>3</v>
      </c>
      <c r="K477" s="35">
        <f>(I477)/(J477+I477)</f>
        <v>0.8928571428571429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 t="s">
        <v>1680</v>
      </c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27</v>
      </c>
      <c r="J479" s="34">
        <f t="shared" si="84"/>
        <v>1</v>
      </c>
      <c r="K479" s="35">
        <f t="shared" si="85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 t="s">
        <v>1680</v>
      </c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12</v>
      </c>
      <c r="J492" s="34">
        <f t="shared" si="94"/>
        <v>16</v>
      </c>
      <c r="K492" s="35">
        <f t="shared" si="95"/>
        <v>0.42857142857142855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 t="s">
        <v>1680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12</v>
      </c>
      <c r="J493" s="34">
        <f t="shared" si="94"/>
        <v>16</v>
      </c>
      <c r="K493" s="35">
        <f t="shared" si="95"/>
        <v>0.42857142857142855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 t="s">
        <v>1680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12</v>
      </c>
      <c r="J494" s="34">
        <f t="shared" si="94"/>
        <v>16</v>
      </c>
      <c r="K494" s="35">
        <f t="shared" si="95"/>
        <v>0.42857142857142855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 t="s">
        <v>1680</v>
      </c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12</v>
      </c>
      <c r="J496" s="34">
        <f>COUNTIF(L496:AM496,"APAGADO")</f>
        <v>16</v>
      </c>
      <c r="K496" s="35">
        <f>(I496)/(J496+I496)</f>
        <v>0.42857142857142855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 t="s">
        <v>1680</v>
      </c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12</v>
      </c>
      <c r="J497" s="34">
        <f t="shared" ref="J497:J509" si="96">COUNTIF(L497:AM497,"APAGADO")</f>
        <v>16</v>
      </c>
      <c r="K497" s="35">
        <f>(I497)/(J497+I497)</f>
        <v>0.42857142857142855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 t="s">
        <v>1680</v>
      </c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12</v>
      </c>
      <c r="J500" s="34">
        <f t="shared" si="96"/>
        <v>16</v>
      </c>
      <c r="K500" s="35">
        <f t="shared" si="97"/>
        <v>0.42857142857142855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 t="s">
        <v>1680</v>
      </c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12</v>
      </c>
      <c r="J501" s="34">
        <f t="shared" si="96"/>
        <v>16</v>
      </c>
      <c r="K501" s="35">
        <f t="shared" si="97"/>
        <v>0.42857142857142855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 t="s">
        <v>1680</v>
      </c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12</v>
      </c>
      <c r="J502" s="34">
        <f t="shared" si="96"/>
        <v>16</v>
      </c>
      <c r="K502" s="35">
        <f t="shared" si="97"/>
        <v>0.42857142857142855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 t="s">
        <v>1680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12</v>
      </c>
      <c r="J503" s="34">
        <f t="shared" si="96"/>
        <v>16</v>
      </c>
      <c r="K503" s="35">
        <f t="shared" si="97"/>
        <v>0.42857142857142855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 t="s">
        <v>1680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12</v>
      </c>
      <c r="J504" s="34">
        <f t="shared" si="96"/>
        <v>16</v>
      </c>
      <c r="K504" s="35">
        <f t="shared" si="97"/>
        <v>0.42857142857142855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 t="s">
        <v>1680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12</v>
      </c>
      <c r="J505" s="34">
        <f t="shared" si="96"/>
        <v>16</v>
      </c>
      <c r="K505" s="35">
        <f t="shared" si="97"/>
        <v>0.42857142857142855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 t="s">
        <v>1680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12</v>
      </c>
      <c r="J506" s="34">
        <f t="shared" si="96"/>
        <v>16</v>
      </c>
      <c r="K506" s="35">
        <f t="shared" si="97"/>
        <v>0.42857142857142855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 t="s">
        <v>1680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12</v>
      </c>
      <c r="J507" s="34">
        <f t="shared" si="96"/>
        <v>16</v>
      </c>
      <c r="K507" s="35">
        <f t="shared" si="97"/>
        <v>0.42857142857142855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 t="s">
        <v>1680</v>
      </c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12</v>
      </c>
      <c r="J508" s="34">
        <f t="shared" si="96"/>
        <v>16</v>
      </c>
      <c r="K508" s="35">
        <f t="shared" si="97"/>
        <v>0.42857142857142855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 t="s">
        <v>1680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12</v>
      </c>
      <c r="J509" s="34">
        <f t="shared" si="96"/>
        <v>16</v>
      </c>
      <c r="K509" s="35">
        <f t="shared" si="97"/>
        <v>0.42857142857142855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 t="s">
        <v>1680</v>
      </c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12</v>
      </c>
      <c r="J510" s="34">
        <f t="shared" ref="J510:J519" si="99">COUNTIF(L510:AM510,"APAGADO")</f>
        <v>16</v>
      </c>
      <c r="K510" s="35">
        <f t="shared" ref="K510:K519" si="100">(I510)/(J510+I510)</f>
        <v>0.42857142857142855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 t="s">
        <v>1680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12</v>
      </c>
      <c r="J511" s="34">
        <f t="shared" si="99"/>
        <v>16</v>
      </c>
      <c r="K511" s="35">
        <f t="shared" si="100"/>
        <v>0.42857142857142855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 t="s">
        <v>1680</v>
      </c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12</v>
      </c>
      <c r="J514" s="34">
        <f t="shared" si="99"/>
        <v>16</v>
      </c>
      <c r="K514" s="35">
        <f t="shared" si="100"/>
        <v>0.42857142857142855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 t="s">
        <v>1680</v>
      </c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12</v>
      </c>
      <c r="J515" s="34">
        <f t="shared" si="99"/>
        <v>16</v>
      </c>
      <c r="K515" s="35">
        <f t="shared" si="100"/>
        <v>0.42857142857142855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 t="s">
        <v>1680</v>
      </c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12</v>
      </c>
      <c r="J516" s="34">
        <f t="shared" si="99"/>
        <v>16</v>
      </c>
      <c r="K516" s="35">
        <f t="shared" si="100"/>
        <v>0.42857142857142855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 t="s">
        <v>1680</v>
      </c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12</v>
      </c>
      <c r="J517" s="34">
        <f t="shared" si="99"/>
        <v>16</v>
      </c>
      <c r="K517" s="35">
        <f t="shared" si="100"/>
        <v>0.42857142857142855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 t="s">
        <v>1680</v>
      </c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12</v>
      </c>
      <c r="J518" s="34">
        <f t="shared" si="99"/>
        <v>16</v>
      </c>
      <c r="K518" s="35">
        <f t="shared" si="100"/>
        <v>0.42857142857142855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 t="s">
        <v>1680</v>
      </c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12</v>
      </c>
      <c r="J519" s="34">
        <f t="shared" si="99"/>
        <v>16</v>
      </c>
      <c r="K519" s="35">
        <f t="shared" si="100"/>
        <v>0.42857142857142855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 t="s">
        <v>1680</v>
      </c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12</v>
      </c>
      <c r="J520" s="34">
        <f t="shared" ref="J520:J541" si="102">COUNTIF(L520:AM520,"APAGADO")</f>
        <v>16</v>
      </c>
      <c r="K520" s="35">
        <f t="shared" ref="K520:K541" si="103">(I520)/(J520+I520)</f>
        <v>0.42857142857142855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 t="s">
        <v>1680</v>
      </c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12</v>
      </c>
      <c r="J521" s="34">
        <f t="shared" si="102"/>
        <v>16</v>
      </c>
      <c r="K521" s="35">
        <f t="shared" si="103"/>
        <v>0.42857142857142855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 t="s">
        <v>1680</v>
      </c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12</v>
      </c>
      <c r="J522" s="34">
        <f t="shared" si="102"/>
        <v>16</v>
      </c>
      <c r="K522" s="35">
        <f t="shared" si="103"/>
        <v>0.42857142857142855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 t="s">
        <v>1680</v>
      </c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12</v>
      </c>
      <c r="J523" s="34">
        <f t="shared" si="102"/>
        <v>16</v>
      </c>
      <c r="K523" s="35">
        <f t="shared" si="103"/>
        <v>0.42857142857142855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 t="s">
        <v>1680</v>
      </c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12</v>
      </c>
      <c r="J524" s="34">
        <f t="shared" si="102"/>
        <v>16</v>
      </c>
      <c r="K524" s="35">
        <f t="shared" si="103"/>
        <v>0.42857142857142855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 t="s">
        <v>1680</v>
      </c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12</v>
      </c>
      <c r="J525" s="34">
        <f t="shared" si="102"/>
        <v>16</v>
      </c>
      <c r="K525" s="35">
        <f t="shared" si="103"/>
        <v>0.42857142857142855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 t="s">
        <v>1680</v>
      </c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12</v>
      </c>
      <c r="J526" s="34">
        <f t="shared" si="102"/>
        <v>16</v>
      </c>
      <c r="K526" s="35">
        <f t="shared" si="103"/>
        <v>0.42857142857142855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 t="s">
        <v>1680</v>
      </c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12</v>
      </c>
      <c r="J527" s="34">
        <f t="shared" si="102"/>
        <v>16</v>
      </c>
      <c r="K527" s="35">
        <f t="shared" si="103"/>
        <v>0.42857142857142855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 t="s">
        <v>1680</v>
      </c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12</v>
      </c>
      <c r="J528" s="34">
        <f t="shared" si="102"/>
        <v>16</v>
      </c>
      <c r="K528" s="35">
        <f t="shared" si="103"/>
        <v>0.42857142857142855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 t="s">
        <v>1680</v>
      </c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12</v>
      </c>
      <c r="J529" s="34">
        <f t="shared" si="102"/>
        <v>16</v>
      </c>
      <c r="K529" s="35">
        <f t="shared" si="103"/>
        <v>0.42857142857142855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 t="s">
        <v>1680</v>
      </c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12</v>
      </c>
      <c r="J530" s="34">
        <f t="shared" si="102"/>
        <v>16</v>
      </c>
      <c r="K530" s="35">
        <f t="shared" si="103"/>
        <v>0.42857142857142855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 t="s">
        <v>1680</v>
      </c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12</v>
      </c>
      <c r="J531" s="34">
        <f t="shared" si="102"/>
        <v>16</v>
      </c>
      <c r="K531" s="35">
        <f t="shared" si="103"/>
        <v>0.42857142857142855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 t="s">
        <v>1680</v>
      </c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12</v>
      </c>
      <c r="J532" s="34">
        <f t="shared" si="102"/>
        <v>16</v>
      </c>
      <c r="K532" s="35">
        <f t="shared" si="103"/>
        <v>0.42857142857142855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 t="s">
        <v>1680</v>
      </c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12</v>
      </c>
      <c r="J533" s="34">
        <f t="shared" si="102"/>
        <v>16</v>
      </c>
      <c r="K533" s="35">
        <f t="shared" si="103"/>
        <v>0.42857142857142855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 t="s">
        <v>1680</v>
      </c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12</v>
      </c>
      <c r="J534" s="34">
        <f t="shared" si="102"/>
        <v>16</v>
      </c>
      <c r="K534" s="35">
        <f t="shared" si="103"/>
        <v>0.42857142857142855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 t="s">
        <v>1680</v>
      </c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25</v>
      </c>
      <c r="J536" s="34">
        <f t="shared" si="102"/>
        <v>3</v>
      </c>
      <c r="K536" s="35">
        <f t="shared" si="103"/>
        <v>0.8928571428571429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 t="s">
        <v>1680</v>
      </c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12</v>
      </c>
      <c r="J538" s="34">
        <f t="shared" si="102"/>
        <v>16</v>
      </c>
      <c r="K538" s="35">
        <f t="shared" si="103"/>
        <v>0.42857142857142855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 t="s">
        <v>1680</v>
      </c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12</v>
      </c>
      <c r="J539" s="34">
        <f t="shared" si="102"/>
        <v>16</v>
      </c>
      <c r="K539" s="35">
        <f t="shared" si="103"/>
        <v>0.42857142857142855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 t="s">
        <v>1680</v>
      </c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12</v>
      </c>
      <c r="J540" s="34">
        <f t="shared" si="102"/>
        <v>16</v>
      </c>
      <c r="K540" s="35">
        <f t="shared" si="103"/>
        <v>0.42857142857142855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 t="s">
        <v>1680</v>
      </c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12</v>
      </c>
      <c r="J541" s="34">
        <f t="shared" si="102"/>
        <v>16</v>
      </c>
      <c r="K541" s="35">
        <f t="shared" si="103"/>
        <v>0.42857142857142855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 t="s">
        <v>1680</v>
      </c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12</v>
      </c>
      <c r="J546" s="34">
        <f t="shared" si="105"/>
        <v>16</v>
      </c>
      <c r="K546" s="35">
        <f t="shared" si="106"/>
        <v>0.42857142857142855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 t="s">
        <v>1680</v>
      </c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12</v>
      </c>
      <c r="J547" s="34">
        <f t="shared" si="105"/>
        <v>16</v>
      </c>
      <c r="K547" s="35">
        <f t="shared" si="106"/>
        <v>0.42857142857142855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 t="s">
        <v>1680</v>
      </c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12</v>
      </c>
      <c r="J550" s="34">
        <f t="shared" si="105"/>
        <v>16</v>
      </c>
      <c r="K550" s="35">
        <f t="shared" si="106"/>
        <v>0.42857142857142855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 t="s">
        <v>1680</v>
      </c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12</v>
      </c>
      <c r="J551" s="34">
        <f t="shared" si="105"/>
        <v>16</v>
      </c>
      <c r="K551" s="35">
        <f t="shared" si="106"/>
        <v>0.42857142857142855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 t="s">
        <v>1680</v>
      </c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12</v>
      </c>
      <c r="J554" s="34">
        <f t="shared" si="105"/>
        <v>16</v>
      </c>
      <c r="K554" s="35">
        <f t="shared" si="106"/>
        <v>0.42857142857142855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 t="s">
        <v>1680</v>
      </c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12</v>
      </c>
      <c r="J555" s="34">
        <f t="shared" ref="J555:J561" si="108">COUNTIF(L555:AM555,"APAGADO")</f>
        <v>16</v>
      </c>
      <c r="K555" s="35">
        <f t="shared" ref="K555:K561" si="109">(I555)/(J555+I555)</f>
        <v>0.42857142857142855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 t="s">
        <v>1680</v>
      </c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12</v>
      </c>
      <c r="J558" s="34">
        <f t="shared" si="108"/>
        <v>16</v>
      </c>
      <c r="K558" s="35">
        <f t="shared" si="109"/>
        <v>0.42857142857142855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 t="s">
        <v>1680</v>
      </c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12</v>
      </c>
      <c r="J559" s="34">
        <f t="shared" si="108"/>
        <v>16</v>
      </c>
      <c r="K559" s="35">
        <f t="shared" si="109"/>
        <v>0.42857142857142855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 t="s">
        <v>1680</v>
      </c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12</v>
      </c>
      <c r="J562" s="34">
        <f t="shared" ref="J562:J569" si="111">COUNTIF(L562:AM562,"APAGADO")</f>
        <v>16</v>
      </c>
      <c r="K562" s="35">
        <f t="shared" ref="K562:K569" si="112">(I562)/(J562+I562)</f>
        <v>0.42857142857142855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 t="s">
        <v>1680</v>
      </c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12</v>
      </c>
      <c r="J563" s="34">
        <f t="shared" si="111"/>
        <v>16</v>
      </c>
      <c r="K563" s="35">
        <f t="shared" si="112"/>
        <v>0.42857142857142855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 t="s">
        <v>1680</v>
      </c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12</v>
      </c>
      <c r="J564" s="34">
        <f t="shared" si="111"/>
        <v>16</v>
      </c>
      <c r="K564" s="35">
        <f t="shared" si="112"/>
        <v>0.42857142857142855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 t="s">
        <v>1680</v>
      </c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12</v>
      </c>
      <c r="J565" s="34">
        <f t="shared" si="111"/>
        <v>16</v>
      </c>
      <c r="K565" s="35">
        <f t="shared" si="112"/>
        <v>0.42857142857142855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 t="s">
        <v>1680</v>
      </c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12</v>
      </c>
      <c r="J566" s="34">
        <f t="shared" si="111"/>
        <v>16</v>
      </c>
      <c r="K566" s="35">
        <f t="shared" si="112"/>
        <v>0.42857142857142855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 t="s">
        <v>1680</v>
      </c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12</v>
      </c>
      <c r="J567" s="34">
        <f t="shared" si="111"/>
        <v>16</v>
      </c>
      <c r="K567" s="35">
        <f t="shared" si="112"/>
        <v>0.42857142857142855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 t="s">
        <v>1680</v>
      </c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12</v>
      </c>
      <c r="J568" s="34">
        <f t="shared" si="111"/>
        <v>16</v>
      </c>
      <c r="K568" s="35">
        <f t="shared" si="112"/>
        <v>0.42857142857142855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 t="s">
        <v>1680</v>
      </c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12</v>
      </c>
      <c r="J569" s="34">
        <f t="shared" si="111"/>
        <v>16</v>
      </c>
      <c r="K569" s="35">
        <f t="shared" si="112"/>
        <v>0.42857142857142855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 t="s">
        <v>1680</v>
      </c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 t="str">
        <f>'RESUMEN TOTAL'!AC156</f>
        <v>APAGADO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 t="str">
        <f>'RESUMEN TOTAL'!AC199</f>
        <v>APAGADO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 t="str">
        <f>'RESUMEN TOTAL'!AC234</f>
        <v>APAGADO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 t="str">
        <f>'RESUMEN TOTAL'!AC241</f>
        <v>APAGADO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 t="str">
        <f>'RESUMEN TOTAL'!AC242</f>
        <v>APAGADO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 t="str">
        <f>'RESUMEN TOTAL'!AC252</f>
        <v>APAGADO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 t="str">
        <f>'RESUMEN TOTAL'!AC254</f>
        <v>APAGADO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 t="str">
        <f>'RESUMEN TOTAL'!AC271</f>
        <v>APAGADO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 t="str">
        <f>'RESUMEN TOTAL'!AC273</f>
        <v>APAGADO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 t="str">
        <f>'RESUMEN TOTAL'!AC274</f>
        <v>APAGADO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 t="str">
        <f>'RESUMEN TOTAL'!AC275</f>
        <v>APAGADO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 t="str">
        <f>'RESUMEN TOTAL'!AC276</f>
        <v>APAGADO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 t="str">
        <f>'RESUMEN TOTAL'!AC286</f>
        <v>APAGADO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 t="str">
        <f>'RESUMEN TOTAL'!AC287</f>
        <v>APAGADO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 t="str">
        <f>'RESUMEN TOTAL'!AC288</f>
        <v>APAGADO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 t="str">
        <f>'RESUMEN TOTAL'!AC289</f>
        <v>APAGADO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 t="str">
        <f>'RESUMEN TOTAL'!AC347</f>
        <v>APAGADO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 t="str">
        <f>'RESUMEN TOTAL'!AC355</f>
        <v>APAGADO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 t="str">
        <f>'RESUMEN TOTAL'!AC356</f>
        <v>APAGADO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 t="str">
        <f>'RESUMEN TOTAL'!AC359</f>
        <v>APAGADO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 t="str">
        <f>'RESUMEN TOTAL'!AC360</f>
        <v>APAGADO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 t="str">
        <f>'RESUMEN TOTAL'!AC361</f>
        <v>APAGADO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 t="str">
        <f>'RESUMEN TOTAL'!AC362</f>
        <v>APAGADO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 t="str">
        <f>'RESUMEN TOTAL'!AC375</f>
        <v>APAGADO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 t="str">
        <f>'RESUMEN TOTAL'!AC376</f>
        <v>APAGADO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 t="str">
        <f>'RESUMEN TOTAL'!AC384</f>
        <v>APAGADO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 t="str">
        <f>'RESUMEN TOTAL'!AC385</f>
        <v>APAGADO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 t="str">
        <f>'RESUMEN TOTAL'!AC412</f>
        <v>APAGADO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 t="str">
        <f>'RESUMEN TOTAL'!AC413</f>
        <v>APAGADO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 t="str">
        <f>'RESUMEN TOTAL'!AC414</f>
        <v>APAGADO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 t="str">
        <f>'RESUMEN TOTAL'!AC428</f>
        <v>APAGADO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 t="str">
        <f>'RESUMEN TOTAL'!AC458</f>
        <v>APAGADO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 t="str">
        <f>'RESUMEN TOTAL'!AC460</f>
        <v>APAGADO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 t="str">
        <f>'RESUMEN TOTAL'!AC461</f>
        <v>APAGADO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 t="str">
        <f>'RESUMEN TOTAL'!AC462</f>
        <v>APAGADO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 t="str">
        <f>'RESUMEN TOTAL'!AC464</f>
        <v>APAGADO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 t="str">
        <f>'RESUMEN TOTAL'!AC472</f>
        <v>APAGADO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 t="str">
        <f>'RESUMEN TOTAL'!AC473</f>
        <v>APAGADO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 t="str">
        <f>'RESUMEN TOTAL'!AC474</f>
        <v>APAGADO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 t="str">
        <f>'RESUMEN TOTAL'!AC475</f>
        <v>APAGADO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 t="str">
        <f>'RESUMEN TOTAL'!AC476</f>
        <v>APAGADO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 t="str">
        <f>'RESUMEN TOTAL'!AC477</f>
        <v>APAGADO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 t="str">
        <f>'RESUMEN TOTAL'!AC479</f>
        <v>APAGADO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 t="str">
        <f>'RESUMEN TOTAL'!AC533</f>
        <v>APAGADO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51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 t="str">
        <f>ESTADISTICA!W53</f>
        <v>APAGADO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 t="str">
        <f>ESTADISTICA!W146</f>
        <v>APAGADO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 t="str">
        <f>ESTADISTICA!W229</f>
        <v>APAGADO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 t="str">
        <f>ESTADISTICA!W230</f>
        <v>APAGADO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 t="str">
        <f>ESTADISTICA!W259</f>
        <v>APAGADO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 t="str">
        <f>ESTADISTICA!W261</f>
        <v>APAGADO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 t="str">
        <f>ESTADISTICA!W262</f>
        <v>APAGADO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 t="str">
        <f>ESTADISTICA!W263</f>
        <v>APAGADO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 t="str">
        <f>ESTADISTICA!W264</f>
        <v>APAGADO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 t="str">
        <f>ESTADISTICA!W274</f>
        <v>APAGADO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 t="str">
        <f>ESTADISTICA!W275</f>
        <v>APAGADO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 t="str">
        <f>ESTADISTICA!W276</f>
        <v>APAGADO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 t="str">
        <f>ESTADISTICA!W277</f>
        <v>APAGADO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 t="str">
        <f>ESTADISTICA!W329</f>
        <v>APAGADO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 t="str">
        <f>ESTADISTICA!W335</f>
        <v>APAGADO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 t="str">
        <f>ESTADISTICA!W341</f>
        <v>APAGADO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 t="str">
        <f>ESTADISTICA!W342</f>
        <v>APAGADO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 t="str">
        <f>ESTADISTICA!W355</f>
        <v>APAGADO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 t="str">
        <f>ESTADISTICA!W364</f>
        <v>APAGADO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 t="str">
        <f>ESTADISTICA!W391</f>
        <v>APAGADO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 t="str">
        <f>ESTADISTICA!W392</f>
        <v>APAGADO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 t="str">
        <f>ESTADISTICA!W406</f>
        <v>APAGADO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 t="str">
        <f>ESTADISTICA!W435</f>
        <v>APAGADO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 t="str">
        <f>ESTADISTICA!W437</f>
        <v>APAGADO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 t="str">
        <f>ESTADISTICA!W439</f>
        <v>APAGADO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 t="str">
        <f>ESTADISTICA!W441</f>
        <v>APAGADO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 t="str">
        <f>ESTADISTICA!W449</f>
        <v>APAGADO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 t="str">
        <f>ESTADISTICA!W453</f>
        <v>APAGADO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 t="str">
        <f>ESTADISTICA!W454</f>
        <v>APAGADO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 t="str">
        <f>ESTADISTICA!W456</f>
        <v>APAGADO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 t="str">
        <f>ESTADISTICA!W507</f>
        <v>APAGADO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49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 t="str">
        <f>'RESUMEN TOTAL'!AC61</f>
        <v>APAGADO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 t="str">
        <f>'RESUMEN TOTAL'!AC156</f>
        <v>APAGADO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 t="str">
        <f>'RESUMEN TOTAL'!AC199</f>
        <v>APAGADO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 t="str">
        <f>'RESUMEN TOTAL'!AC234</f>
        <v>APAGADO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 t="str">
        <f>'RESUMEN TOTAL'!AC241</f>
        <v>APAGADO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 t="str">
        <f>'RESUMEN TOTAL'!AC242</f>
        <v>APAGADO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 t="str">
        <f>'RESUMEN TOTAL'!AC252</f>
        <v>APAGADO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 t="str">
        <f>'RESUMEN TOTAL'!AC254</f>
        <v>APAGADO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 t="str">
        <f>'RESUMEN TOTAL'!AC271</f>
        <v>APAGADO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 t="str">
        <f>'RESUMEN TOTAL'!AC273</f>
        <v>APAGADO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 t="str">
        <f>'RESUMEN TOTAL'!AC274</f>
        <v>APAGADO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 t="str">
        <f>'RESUMEN TOTAL'!AC275</f>
        <v>APAGADO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 t="str">
        <f>'RESUMEN TOTAL'!AC276</f>
        <v>APAGADO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 t="str">
        <f>'RESUMEN TOTAL'!AC286</f>
        <v>APAGADO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 t="str">
        <f>'RESUMEN TOTAL'!AC287</f>
        <v>APAGADO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 t="str">
        <f>'RESUMEN TOTAL'!AC288</f>
        <v>APAGADO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 t="str">
        <f>'RESUMEN TOTAL'!AC289</f>
        <v>APAGADO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 t="str">
        <f>'RESUMEN TOTAL'!AC347</f>
        <v>APAGADO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 t="str">
        <f>'RESUMEN TOTAL'!AC355</f>
        <v>APAGADO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 t="str">
        <f>'RESUMEN TOTAL'!AC356</f>
        <v>APAGADO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 t="str">
        <f>'RESUMEN TOTAL'!AC359</f>
        <v>APAGADO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 t="str">
        <f>'RESUMEN TOTAL'!AC360</f>
        <v>APAGADO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 t="str">
        <f>'RESUMEN TOTAL'!AC361</f>
        <v>APAGADO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 t="str">
        <f>'RESUMEN TOTAL'!AC362</f>
        <v>APAGADO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 t="str">
        <f>'RESUMEN TOTAL'!AC375</f>
        <v>APAGADO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 t="str">
        <f>'RESUMEN TOTAL'!AC376</f>
        <v>APAGADO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 t="str">
        <f>'RESUMEN TOTAL'!AC384</f>
        <v>APAGADO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 t="str">
        <f>'RESUMEN TOTAL'!AC385</f>
        <v>APAGADO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 t="str">
        <f>'RESUMEN TOTAL'!AC412</f>
        <v>APAGADO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 t="str">
        <f>'RESUMEN TOTAL'!AC413</f>
        <v>APAGADO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 t="str">
        <f>'RESUMEN TOTAL'!AC414</f>
        <v>APAGADO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 t="str">
        <f>'RESUMEN TOTAL'!AC428</f>
        <v>APAGADO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 t="str">
        <f>'RESUMEN TOTAL'!AC458</f>
        <v>APAGADO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 t="str">
        <f>'RESUMEN TOTAL'!AC460</f>
        <v>APAGADO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 t="str">
        <f>'RESUMEN TOTAL'!AC461</f>
        <v>APAGADO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 t="str">
        <f>'RESUMEN TOTAL'!AC462</f>
        <v>APAGADO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 t="str">
        <f>'RESUMEN TOTAL'!AC464</f>
        <v>APAGADO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 t="str">
        <f>'RESUMEN TOTAL'!AC472</f>
        <v>APAGADO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 t="str">
        <f>'RESUMEN TOTAL'!AC473</f>
        <v>APAGADO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 t="str">
        <f>'RESUMEN TOTAL'!AC474</f>
        <v>APAGADO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 t="str">
        <f>'RESUMEN TOTAL'!AC475</f>
        <v>APAGADO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 t="str">
        <f>'RESUMEN TOTAL'!AC476</f>
        <v>APAGADO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 t="str">
        <f>'RESUMEN TOTAL'!AC477</f>
        <v>APAGADO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 t="str">
        <f>'RESUMEN TOTAL'!AC479</f>
        <v>APAGADO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 t="str">
        <f>'RESUMEN TOTAL'!AC533</f>
        <v>APAGADO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14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7" zoomScale="80" zoomScaleNormal="80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1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f>Hoja1!AA3</f>
        <v>0</v>
      </c>
      <c r="D154" s="94"/>
      <c r="E154" s="95">
        <v>0</v>
      </c>
      <c r="F154" s="151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f>Hoja1!AA5</f>
        <v>0</v>
      </c>
      <c r="D155" s="94"/>
      <c r="E155" s="96">
        <v>0</v>
      </c>
      <c r="F155" s="152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1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1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2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16</v>
      </c>
      <c r="C19">
        <f>'APAGADOS FIBRA'!W2</f>
        <v>49</v>
      </c>
      <c r="D19">
        <f>'APAGADOS ANTENA'!W2</f>
        <v>2</v>
      </c>
      <c r="E19">
        <f t="shared" si="6"/>
        <v>65</v>
      </c>
      <c r="F19">
        <f>'RESUMEN TOTAL'!B1</f>
        <v>565</v>
      </c>
      <c r="G19" s="36">
        <f t="shared" ref="G19:G30" si="8">E19/F19</f>
        <v>0.11504424778761062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30</v>
      </c>
      <c r="F50">
        <f>paradas!W3</f>
        <v>27</v>
      </c>
      <c r="G50" s="104">
        <f t="shared" si="12"/>
        <v>57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V5" sqref="V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216</v>
      </c>
      <c r="D4" s="45"/>
      <c r="E4" s="43" t="s">
        <v>1097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0.13425925925925927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30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27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 t="str">
        <f>'RESUMEN TOTAL'!AC18</f>
        <v>APAGADO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 t="str">
        <f>'RESUMEN TOTAL'!AC19</f>
        <v>APAGADO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 t="str">
        <f>'RESUMEN TOTAL'!AC20</f>
        <v>APAGADO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 t="str">
        <f>'RESUMEN TOTAL'!AC21</f>
        <v>APAGADO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 t="str">
        <f>'RESUMEN TOTAL'!AC22</f>
        <v>APAGADO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 t="str">
        <f>'RESUMEN TOTAL'!AC42</f>
        <v>APAGADO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 t="str">
        <f>'RESUMEN TOTAL'!AC61</f>
        <v>APAGADO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 t="str">
        <f>'RESUMEN TOTAL'!AC110</f>
        <v>APAGADO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 t="str">
        <f>'RESUMEN TOTAL'!AC156</f>
        <v>APAGADO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 t="str">
        <f>'RESUMEN TOTAL'!AC199</f>
        <v>APAGADO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 t="str">
        <f>'RESUMEN TOTAL'!AC234</f>
        <v>APAGADO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 t="str">
        <f>'RESUMEN TOTAL'!AC241</f>
        <v>APAGADO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 t="str">
        <f>'RESUMEN TOTAL'!AC242</f>
        <v>APAGADO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 t="str">
        <f>'RESUMEN TOTAL'!AC252</f>
        <v>APAGADO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 t="str">
        <f>'RESUMEN TOTAL'!AC254</f>
        <v>APAGADO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 t="str">
        <f>'RESUMEN TOTAL'!AC271</f>
        <v>APAGADO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 t="str">
        <f>'RESUMEN TOTAL'!AC273</f>
        <v>APAGADO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 t="str">
        <f>'RESUMEN TOTAL'!AC274</f>
        <v>APAGADO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 t="str">
        <f>'RESUMEN TOTAL'!AC275</f>
        <v>APAGADO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 t="str">
        <f>'RESUMEN TOTAL'!AC276</f>
        <v>APAGADO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 t="str">
        <f>'RESUMEN TOTAL'!AC286</f>
        <v>APAGADO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 t="str">
        <f>'RESUMEN TOTAL'!AC287</f>
        <v>APAGADO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 t="str">
        <f>'RESUMEN TOTAL'!AC288</f>
        <v>APAGADO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 t="str">
        <f>'RESUMEN TOTAL'!AC289</f>
        <v>APAGADO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 t="str">
        <f>'RESUMEN TOTAL'!AC347</f>
        <v>APAGADO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 t="str">
        <f>'RESUMEN TOTAL'!AC355</f>
        <v>APAGADO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 t="str">
        <f>'RESUMEN TOTAL'!AC356</f>
        <v>APAGADO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 t="str">
        <f>'RESUMEN TOTAL'!AC359</f>
        <v>APAGADO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 t="str">
        <f>'RESUMEN TOTAL'!AC360</f>
        <v>APAGADO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 t="str">
        <f>'RESUMEN TOTAL'!AC361</f>
        <v>APAGADO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 t="str">
        <f>'RESUMEN TOTAL'!AC362</f>
        <v>APAGADO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 t="str">
        <f>'RESUMEN TOTAL'!AC375</f>
        <v>APAGADO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 t="str">
        <f>'RESUMEN TOTAL'!AC376</f>
        <v>APAGADO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 t="str">
        <f>'RESUMEN TOTAL'!AC384</f>
        <v>APAGADO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 t="str">
        <f>'RESUMEN TOTAL'!AC385</f>
        <v>APAGADO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 t="str">
        <f>'RESUMEN TOTAL'!AC412</f>
        <v>APAGADO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 t="str">
        <f>'RESUMEN TOTAL'!AC413</f>
        <v>APAGADO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 t="str">
        <f>'RESUMEN TOTAL'!AC414</f>
        <v>APAGADO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 t="str">
        <f>'RESUMEN TOTAL'!AC428</f>
        <v>APAGADO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 t="str">
        <f>'RESUMEN TOTAL'!AC458</f>
        <v>APAGADO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 t="str">
        <f>'RESUMEN TOTAL'!AC460</f>
        <v>APAGADO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 t="str">
        <f>'RESUMEN TOTAL'!AC461</f>
        <v>APAGADO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 t="str">
        <f>'RESUMEN TOTAL'!AC462</f>
        <v>APAGADO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 t="str">
        <f>'RESUMEN TOTAL'!AC464</f>
        <v>APAGADO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 t="str">
        <f>'RESUMEN TOTAL'!AC472</f>
        <v>APAGADO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 t="str">
        <f>'RESUMEN TOTAL'!AC473</f>
        <v>APAGADO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 t="str">
        <f>'RESUMEN TOTAL'!AC474</f>
        <v>APAGADO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 t="str">
        <f>'RESUMEN TOTAL'!AC475</f>
        <v>APAGADO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 t="str">
        <f>'RESUMEN TOTAL'!AC476</f>
        <v>APAGADO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 t="str">
        <f>'RESUMEN TOTAL'!AC477</f>
        <v>APAGADO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 t="str">
        <f>'RESUMEN TOTAL'!AC479</f>
        <v>APAGADO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 t="str">
        <f>'RESUMEN TOTAL'!AC533</f>
        <v>APAGADO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2025-04-21T16:07:00Z</dcterms:modified>
</cp:coreProperties>
</file>