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8_{B0813EC2-9C8D-46AC-8FF7-27800955BFC2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<sst xmlns="http://schemas.openxmlformats.org/spreadsheetml/2006/main" count="7009" uniqueCount="1683">
  <si>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</si>
  <si>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</si>
  <si>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</si>
  <si>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</si>
  <si>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</si>
  <si>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</si>
  <si>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</si>
  <si>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</si>
  <si>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</si>
  <si>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</si>
  <si>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</si>
  <si>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</si>
  <si>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</si>
  <si>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</si>
  <si>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</si>
  <si>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</si>
  <si>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</si>
  <si>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</si>
  <si>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</si>
  <si>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</si>
  <si>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</si>
  <si>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</si>
  <si>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</si>
  <si>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</si>
  <si>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</si>
  <si>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</si>
  <si>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</si>
  <si>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</si>
  <si>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</si>
  <si>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</si>
  <si>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</si>
  <si>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</si>
  <si>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</si>
  <si>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</si>
  <si>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</si>
  <si>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</si>
  <si>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</si>
  <si>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</si>
  <si>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</si>
  <si>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</si>
  <si>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</si>
  <si>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</si>
  <si>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</si>
  <si>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</si>
  <si>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</si>
  <si>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</si>
  <si>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</si>
  <si>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</si>
  <si>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</si>
  <si>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</si>
  <si>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</si>
  <si>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</si>
  <si>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</si>
  <si>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</si>
  <si>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</si>
  <si>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</si>
  <si>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</si>
  <si>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</si>
  <si>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</si>
  <si>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</si>
  <si>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</si>
  <si>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</si>
  <si>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</si>
  <si>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</si>
  <si>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</si>
  <si>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</si>
  <si>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</si>
  <si>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</si>
  <si>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</si>
  <si>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</si>
  <si>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</si>
  <si>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</si>
  <si>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</si>
  <si>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</si>
  <si>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</si>
  <si>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</si>
  <si>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</si>
  <si>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</si>
  <si>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</si>
  <si>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</si>
  <si>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</si>
  <si>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</si>
  <si>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</si>
  <si>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</si>
  <si>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</si>
  <si>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</si>
  <si>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</si>
  <si>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</si>
  <si>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</si>
  <si>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</si>
  <si>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</si>
  <si>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</si>
  <si>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</si>
  <si>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</si>
  <si>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</si>
  <si>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</si>
  <si>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</si>
  <si>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</si>
  <si>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</si>
  <si>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</si>
  <si>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</si>
  <si>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</si>
  <si>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</si>
  <si>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</si>
  <si>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</si>
  <si>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</si>
  <si>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</si>
  <si>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</si>
  <si>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</si>
  <si>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</si>
  <si>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</si>
  <si>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</si>
  <si>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</si>
  <si>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</si>
  <si>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</si>
  <si>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</si>
  <si>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</si>
  <si>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</si>
  <si>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</si>
  <si>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</si>
  <si>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</si>
  <si>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</si>
  <si>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</si>
  <si>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</si>
  <si>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</si>
  <si>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</si>
  <si>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</si>
  <si>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</si>
  <si>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</si>
  <si>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</si>
  <si>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</si>
  <si>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</si>
  <si>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</si>
  <si>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</si>
  <si>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</si>
  <si>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</si>
  <si>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</si>
  <si>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</si>
  <si>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</si>
  <si>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</si>
  <si>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</si>
  <si>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</si>
  <si>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</si>
  <si>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</si>
  <si>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</si>
  <si>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</si>
  <si>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</si>
  <si>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</si>
  <si>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</si>
  <si>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</si>
  <si>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</si>
  <si>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</si>
  <si>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</si>
  <si>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</si>
  <si>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</si>
  <si>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</si>
  <si>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</si>
  <si>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</si>
  <si>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</si>
  <si>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</si>
  <si>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</si>
  <si>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</si>
  <si>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</si>
  <si>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</si>
  <si>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</si>
  <si>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</si>
  <si>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</si>
  <si>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</si>
  <si>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</si>
  <si>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</si>
  <si>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</si>
  <si>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</si>
  <si>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</si>
  <si>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</si>
  <si>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</si>
  <si>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</si>
  <si>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</si>
  <si>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</si>
  <si>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</si>
  <si>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</si>
  <si>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</si>
  <si>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</si>
  <si>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</si>
  <si>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</si>
  <si>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</si>
  <si>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</si>
  <si>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</si>
  <si>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</si>
  <si>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</si>
  <si>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</si>
  <si>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</si>
  <si>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</si>
  <si>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</si>
  <si>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</si>
  <si>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</si>
  <si>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</si>
  <si>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</si>
  <si>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</si>
  <si>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</si>
  <si>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</si>
  <si>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</si>
  <si>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</si>
  <si>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</si>
  <si>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</si>
  <si>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</si>
  <si>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</si>
  <si>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</si>
  <si>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</si>
  <si>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</si>
  <si>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</si>
  <si>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</si>
  <si>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</si>
  <si>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</si>
  <si>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</si>
  <si>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</si>
  <si>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</si>
  <si>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</si>
  <si>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</si>
  <si>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</si>
  <si>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</si>
  <si>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</si>
  <si>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</si>
  <si>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</si>
  <si>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</si>
  <si>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</si>
  <si>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</si>
  <si>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</si>
  <si>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</si>
  <si>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</si>
  <si>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</si>
  <si>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</si>
  <si>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</si>
  <si>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</si>
  <si>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</si>
  <si>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</si>
  <si>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</si>
  <si>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</si>
  <si>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</si>
  <si>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</si>
  <si>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</si>
  <si>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</si>
  <si>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</si>
  <si>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</si>
  <si>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</si>
  <si>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</si>
  <si>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</si>
  <si>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</si>
  <si>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</si>
  <si>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</si>
  <si>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</si>
  <si>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</si>
  <si>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</si>
  <si>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</si>
  <si>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</si>
  <si>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</si>
  <si>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</si>
  <si>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</si>
  <si>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</si>
  <si>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</si>
  <si>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</si>
  <si>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</si>
  <si>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</si>
  <si>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</si>
  <si>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</si>
  <si>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</si>
  <si>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</si>
  <si>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</si>
  <si>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</si>
  <si>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</si>
  <si>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</si>
  <si>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</si>
  <si>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</si>
  <si>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</si>
  <si>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</si>
  <si>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</si>
  <si>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</si>
  <si>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</si>
  <si>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</si>
  <si>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</si>
  <si>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</si>
  <si>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</si>
  <si>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</si>
  <si>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</si>
  <si>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</si>
  <si>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</si>
  <si>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</si>
  <si>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</si>
  <si>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</si>
  <si>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</si>
  <si>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</si>
  <si>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</si>
  <si>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</si>
  <si>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</si>
  <si>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</si>
  <si>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</si>
  <si>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</si>
  <si>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</si>
  <si>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</si>
  <si>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</si>
  <si>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</si>
  <si>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</si>
  <si>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</si>
  <si>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</si>
  <si>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</si>
  <si>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</si>
  <si>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</si>
  <si>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</si>
  <si>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</si>
  <si>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</si>
  <si>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</si>
  <si>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</si>
  <si>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</si>
  <si>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</si>
  <si>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</si>
  <si>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</si>
  <si>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</si>
  <si>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</si>
  <si>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</si>
  <si>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</si>
  <si>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</si>
  <si>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</si>
  <si>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</si>
  <si>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</si>
  <si>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</si>
  <si>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</si>
  <si>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</si>
  <si>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</si>
  <si>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</si>
  <si>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</si>
  <si>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</si>
  <si>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</si>
  <si>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</si>
  <si>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</si>
  <si>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</si>
  <si>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</si>
  <si>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</si>
  <si>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</si>
  <si>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</si>
  <si>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</si>
  <si>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</si>
  <si>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</si>
  <si>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</si>
  <si>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</si>
  <si>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</si>
  <si>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</si>
  <si>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</si>
  <si>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</si>
  <si>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</si>
  <si>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</si>
  <si>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</si>
  <si>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</si>
  <si>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</si>
  <si>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</si>
  <si>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</si>
  <si>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</si>
  <si>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</si>
  <si>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</si>
  <si>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</si>
  <si>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</si>
  <si>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</si>
  <si>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</si>
  <si>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</si>
  <si>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</si>
  <si>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</si>
  <si>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</si>
  <si>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</si>
  <si>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</si>
  <si>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</si>
  <si>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</si>
  <si>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</si>
  <si>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</si>
  <si>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</si>
  <si>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</si>
  <si>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</si>
  <si>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</si>
  <si>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</si>
  <si>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</si>
  <si>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</si>
  <si>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</si>
  <si>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</si>
  <si>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</si>
  <si>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</si>
  <si>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</si>
  <si>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</si>
  <si>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</si>
  <si>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</si>
  <si>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</si>
  <si>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</si>
  <si>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</si>
  <si>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</si>
  <si>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</si>
  <si>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</si>
  <si>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</si>
  <si>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</si>
  <si>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</si>
  <si>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</si>
  <si>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</si>
  <si>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</si>
  <si>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</si>
  <si>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</si>
  <si>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</si>
  <si>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</si>
  <si>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</si>
  <si>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</si>
  <si>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</si>
  <si>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</si>
  <si>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</si>
  <si>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</si>
  <si>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</si>
  <si>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</si>
  <si>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</si>
  <si>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</si>
  <si>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</si>
  <si>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</si>
  <si>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</si>
  <si>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</si>
  <si>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</si>
  <si>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</si>
  <si>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</si>
  <si>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</si>
  <si>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</si>
  <si>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</si>
  <si>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</si>
  <si>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</si>
  <si>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</si>
  <si>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</si>
  <si>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</si>
  <si>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</si>
  <si>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</si>
  <si>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</si>
  <si>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</si>
  <si>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</si>
  <si>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</si>
  <si>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</si>
  <si>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</si>
  <si>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</si>
  <si>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</si>
  <si>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</si>
  <si>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</si>
  <si>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</si>
  <si>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</si>
  <si>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</si>
  <si>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</si>
  <si>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</si>
  <si>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</si>
  <si>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</si>
  <si>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</si>
  <si>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</si>
  <si>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</si>
  <si>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</si>
  <si>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</si>
  <si>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</si>
  <si>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</si>
  <si>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</si>
  <si>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</si>
  <si>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</si>
  <si>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</si>
  <si>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</si>
  <si>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</si>
  <si>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</si>
  <si>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</si>
  <si>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</si>
  <si>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</si>
  <si>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</si>
  <si>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</si>
  <si>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</si>
  <si>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</si>
  <si>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</si>
  <si>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</si>
  <si>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</si>
  <si>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</si>
  <si>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</si>
  <si>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</si>
  <si>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</si>
  <si>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</si>
  <si>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</si>
  <si>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</si>
  <si>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</si>
  <si>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</si>
  <si>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</si>
  <si>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</si>
  <si>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</si>
  <si>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</si>
  <si>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</si>
  <si>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</si>
  <si>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</si>
  <si>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</si>
  <si>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</si>
  <si>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</si>
  <si>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</si>
  <si>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</si>
  <si>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</si>
  <si>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</si>
  <si>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</si>
  <si>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</si>
  <si>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</si>
  <si>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</si>
  <si>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</si>
  <si>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</si>
  <si>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</si>
  <si>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</si>
  <si>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</si>
  <si>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</si>
  <si>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</si>
  <si>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</si>
  <si>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</si>
  <si>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</si>
  <si>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</si>
  <si>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</si>
  <si>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</si>
  <si>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</si>
  <si>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</si>
  <si>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</si>
  <si>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</si>
  <si>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</si>
  <si>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</si>
  <si>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</si>
  <si>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</si>
  <si>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</si>
  <si>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</si>
  <si>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</si>
  <si>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</si>
  <si>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</si>
  <si>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</si>
  <si>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</si>
  <si>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</si>
  <si>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</si>
  <si>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</si>
  <si>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</si>
  <si>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</si>
  <si>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</si>
  <si>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</si>
  <si>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</si>
  <si>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</si>
  <si>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</si>
  <si>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</si>
  <si>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</si>
  <si>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</si>
  <si>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</si>
  <si>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</si>
  <si>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</si>
  <si>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</si>
  <si>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</si>
  <si>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</si>
  <si>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</si>
  <si>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</si>
  <si>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</si>
  <si>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</si>
  <si>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</si>
  <si>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</si>
  <si>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</si>
  <si>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</si>
  <si>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</si>
  <si>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</si>
  <si>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</si>
  <si>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</si>
  <si>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</si>
  <si>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</si>
  <si>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</si>
  <si>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</si>
  <si>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</si>
  <si>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</si>
  <si>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</si>
  <si>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</si>
  <si>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</si>
  <si>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</si>
  <si>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</si>
  <si>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</si>
  <si>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</si>
  <si>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</si>
  <si>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</si>
  <si>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</si>
  <si>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</si>
  <si>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</si>
  <si>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</si>
  <si>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</si>
  <si>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</si>
  <si>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</si>
  <si>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</si>
  <si>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</si>
  <si>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</si>
  <si>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</si>
  <si>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</si>
  <si>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</si>
  <si>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</si>
  <si>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</si>
  <si>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</si>
  <si>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</si>
  <si>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</si>
  <si>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</si>
  <si>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</si>
  <si>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</si>
  <si>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</si>
  <si>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</si>
  <si>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</si>
  <si>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</si>
  <si>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</si>
  <si>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</si>
  <si>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</si>
  <si>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</si>
  <si>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</si>
  <si>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</si>
  <si>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</si>
  <si>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</si>
  <si>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</si>
  <si>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</si>
  <si>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</si>
  <si>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</si>
  <si>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</si>
  <si>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</si>
  <si>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</si>
  <si>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</si>
  <si>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</si>
  <si>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</si>
  <si>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</si>
  <si>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</si>
  <si>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</si>
  <si>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</si>
  <si>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</si>
  <si>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</si>
  <si>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</si>
  <si>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</si>
  <si>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</si>
  <si>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</si>
  <si>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</si>
  <si>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</si>
  <si>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</si>
  <si>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</si>
  <si>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</si>
  <si>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</si>
  <si>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</si>
  <si>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</si>
  <si>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</si>
  <si>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</si>
  <si>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</si>
  <si>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</si>
  <si>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</si>
  <si>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</si>
  <si>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</si>
  <si>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</si>
  <si>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</si>
  <si>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</si>
  <si>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</si>
  <si>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</si>
  <si>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</si>
  <si>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</si>
  <si>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</si>
  <si>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</si>
  <si>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</si>
  <si>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</si>
  <si>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</si>
  <si>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</si>
  <si>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</si>
  <si>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</si>
  <si>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</si>
  <si>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</si>
  <si>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</si>
  <si>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</si>
  <si>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</si>
  <si>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</si>
  <si>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</si>
  <si>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</si>
  <si>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</si>
  <si>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</si>
  <si>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</si>
  <si>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</si>
  <si>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</si>
  <si>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</si>
  <si>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</si>
  <si>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</si>
  <si>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</si>
  <si>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</si>
  <si>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</si>
  <si>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</si>
  <si>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</si>
  <si>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</si>
  <si>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</si>
  <si>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</si>
  <si>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</si>
  <si>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</si>
  <si>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</si>
  <si>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</si>
  <si>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</si>
  <si>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</si>
  <si>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</si>
  <si>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</si>
  <si>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</si>
  <si>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</si>
  <si>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</si>
  <si>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</si>
  <si>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</si>
  <si>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</si>
  <si>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</si>
  <si>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</si>
  <si>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</si>
  <si>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</si>
  <si>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</si>
  <si>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</si>
  <si>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</si>
  <si>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</si>
  <si>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</si>
  <si>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</si>
  <si>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</si>
  <si>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</si>
  <si>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</si>
  <si>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</si>
  <si>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</si>
  <si>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</si>
  <si>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</si>
  <si>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</si>
  <si>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</si>
  <si>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</si>
  <si>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</si>
  <si>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</si>
  <si>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</si>
  <si>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</si>
  <si>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</si>
  <si>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</si>
  <si>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</si>
  <si>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</si>
  <si>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</si>
  <si>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</si>
  <si>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</si>
  <si>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</si>
  <si>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</si>
  <si>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</si>
  <si>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</si>
  <si>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</si>
  <si>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</si>
  <si>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</si>
  <si>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</si>
  <si>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</si>
  <si>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</si>
  <si>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</si>
  <si>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</si>
  <si>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</si>
  <si>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</si>
  <si>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</si>
  <si>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</si>
  <si>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</si>
  <si>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</si>
  <si>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</si>
  <si>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</si>
  <si>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</si>
  <si>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</si>
  <si>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</si>
  <si>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</si>
  <si>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</si>
  <si>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</si>
  <si>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</si>
  <si>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</si>
  <si>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</si>
  <si>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</si>
  <si>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</si>
  <si>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</si>
  <si>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</si>
  <si>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</si>
  <si>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</si>
  <si>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</si>
  <si>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</si>
  <si>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</si>
  <si>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</si>
  <si>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</si>
  <si>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</si>
  <si>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</si>
  <si>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</si>
  <si>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</si>
  <si>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</si>
  <si>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</si>
  <si>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</si>
  <si>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</si>
  <si>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</si>
  <si>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</si>
  <si>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</si>
  <si>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</si>
  <si>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</si>
  <si>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</si>
  <si>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</si>
  <si>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</si>
  <si>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</si>
  <si>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</si>
  <si>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</si>
  <si>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</si>
  <si>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</si>
  <si>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</si>
  <si>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</si>
  <si>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</si>
  <si>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</si>
  <si>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</si>
  <si>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</si>
  <si>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</si>
  <si>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</si>
  <si>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</si>
  <si>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</si>
  <si>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</si>
  <si>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</si>
  <si>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</si>
  <si>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</si>
  <si>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</si>
  <si>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</si>
  <si>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</si>
  <si>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</si>
  <si>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</si>
  <si>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</si>
  <si>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</si>
  <si>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</si>
  <si>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</si>
  <si>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</si>
  <si>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</si>
  <si>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</si>
  <si>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</si>
  <si>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</si>
  <si>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</si>
  <si>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</si>
  <si>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</si>
  <si>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</si>
  <si>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</si>
  <si>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</si>
  <si>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</si>
  <si>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</si>
  <si>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</si>
  <si>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</si>
  <si>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</si>
  <si>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</si>
  <si>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</si>
  <si>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</si>
  <si>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</si>
  <si>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</si>
  <si>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</si>
  <si>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</si>
  <si>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</si>
  <si>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</si>
  <si>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</si>
  <si>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</si>
  <si>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</si>
  <si>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</si>
  <si>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</si>
  <si>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</si>
  <si>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</si>
  <si>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</si>
  <si>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</si>
  <si>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</si>
  <si>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</si>
  <si>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</si>
  <si>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</si>
  <si>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</si>
  <si>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</si>
  <si>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</si>
  <si>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</si>
  <si>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</si>
  <si>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</si>
  <si>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</si>
  <si>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</si>
  <si>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</si>
  <si>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</si>
  <si>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</si>
  <si>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</si>
  <si>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</si>
  <si>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</si>
  <si>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</si>
  <si>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</si>
  <si>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</si>
  <si>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</si>
  <si>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</si>
  <si>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</si>
  <si>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</si>
  <si>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</si>
  <si>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</si>
  <si>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</si>
  <si>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</si>
  <si>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</si>
  <si>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</si>
  <si>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</si>
  <si>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</si>
  <si>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</si>
  <si>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</si>
  <si>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</si>
  <si>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</si>
  <si>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</si>
  <si>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</si>
  <si>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</si>
  <si>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</si>
  <si>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</si>
  <si>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</si>
  <si>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</si>
  <si>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</si>
  <si>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</si>
  <si>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</si>
  <si>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</si>
  <si>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</si>
  <si>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</si>
  <si>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</si>
  <si>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</si>
  <si>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</si>
  <si>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</si>
  <si>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</si>
  <si>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</si>
  <si>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</si>
  <si>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</si>
  <si>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</si>
  <si>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</si>
  <si>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</si>
  <si>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</si>
  <si>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</si>
  <si>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</si>
  <si>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</si>
  <si>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</si>
  <si>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</si>
  <si>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</si>
  <si>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</si>
  <si>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</si>
  <si>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</si>
  <si>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</si>
  <si>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</si>
  <si>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</si>
  <si>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</si>
  <si>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</si>
  <si>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</si>
  <si>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</si>
  <si>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</si>
  <si>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</si>
  <si>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</si>
  <si>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</si>
  <si>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</si>
  <si>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</si>
  <si>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</si>
  <si>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</si>
  <si>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</si>
  <si>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</si>
  <si>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</si>
  <si>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</si>
  <si>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</si>
  <si>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</si>
  <si>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</si>
  <si>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</si>
  <si>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</si>
  <si>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</si>
  <si>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</si>
  <si>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</si>
  <si>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</si>
  <si>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</si>
  <si>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</si>
  <si>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</si>
  <si>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</si>
  <si>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</si>
  <si>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</si>
  <si>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</si>
  <si>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</si>
  <si>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</si>
  <si>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</si>
  <si>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</si>
  <si>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</si>
  <si>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</si>
  <si>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</si>
  <si>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</si>
  <si>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</si>
  <si>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</si>
  <si>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</si>
  <si>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</si>
  <si>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</si>
  <si>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</si>
  <si>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</si>
  <si>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</si>
  <si>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</si>
  <si>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</si>
  <si>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</si>
  <si>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</si>
  <si>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</si>
  <si>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</si>
  <si>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</si>
  <si>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</si>
  <si>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</si>
  <si>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</si>
  <si>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</si>
  <si>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</si>
  <si>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</si>
  <si>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</si>
  <si>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</si>
  <si>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</si>
  <si>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</si>
  <si>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</si>
  <si>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</si>
  <si>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</si>
  <si>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</si>
  <si>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</si>
  <si>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</si>
  <si>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</si>
  <si>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</si>
  <si>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</si>
  <si>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</si>
  <si>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</si>
  <si>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</si>
  <si>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</si>
  <si>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</si>
  <si>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</si>
  <si>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</si>
  <si>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</si>
  <si>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</si>
  <si>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</si>
  <si>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</si>
  <si>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</si>
  <si>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</si>
  <si>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</si>
  <si>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</si>
  <si>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</si>
  <si>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</si>
  <si>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</si>
  <si>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</si>
  <si>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</si>
  <si>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</si>
  <si>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</si>
  <si>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</si>
  <si>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</si>
  <si>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</si>
  <si>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</si>
  <si>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</si>
  <si>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</si>
  <si>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</si>
  <si>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</si>
  <si>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</si>
  <si>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</si>
  <si>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</si>
  <si>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</si>
  <si>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</si>
  <si>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</si>
  <si>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</si>
  <si>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</si>
  <si>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</si>
  <si>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</si>
  <si>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</si>
  <si>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</si>
  <si>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</si>
  <si>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</si>
  <si>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</si>
  <si>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</si>
  <si>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</si>
  <si>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</si>
  <si>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</si>
  <si>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</si>
  <si>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</si>
  <si>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</si>
  <si>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</si>
  <si>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</si>
  <si>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</si>
  <si>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</si>
  <si>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</si>
  <si>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</si>
  <si>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</si>
  <si>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</si>
  <si>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</si>
  <si>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</si>
  <si>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</si>
  <si>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</si>
  <si>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</si>
  <si>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</si>
  <si>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</si>
  <si>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</si>
  <si>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</si>
  <si>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</si>
  <si>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</si>
  <si>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</si>
  <si>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</si>
  <si>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</si>
  <si>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</si>
  <si>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</si>
  <si>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</si>
  <si>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</si>
  <si>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</si>
  <si>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</si>
  <si>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</si>
  <si>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</si>
  <si>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</si>
  <si>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</si>
  <si>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</si>
  <si>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</si>
  <si>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</si>
  <si>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</si>
  <si>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</si>
  <si>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</si>
  <si>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</si>
  <si>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</si>
  <si>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</si>
  <si>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</si>
  <si>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</si>
  <si>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</si>
  <si>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</si>
  <si>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</si>
  <si>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</si>
  <si>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</si>
  <si>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</si>
  <si>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</si>
  <si>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</si>
  <si>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</si>
  <si>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</si>
  <si>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</si>
  <si>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</si>
  <si>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</si>
  <si>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</si>
  <si>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</si>
  <si>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</si>
  <si>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</si>
  <si>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</si>
  <si>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</si>
  <si>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</si>
  <si>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</si>
  <si>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</si>
  <si>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</si>
  <si>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</si>
  <si>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</si>
  <si>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</si>
  <si>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</si>
  <si>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</si>
  <si>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</si>
  <si>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</si>
  <si>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</si>
  <si>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</si>
  <si>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</si>
  <si>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</si>
  <si>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</si>
  <si>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</si>
  <si>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</si>
  <si>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</si>
  <si>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</si>
  <si>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</si>
  <si>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</si>
  <si>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</si>
  <si>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</si>
  <si>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</si>
  <si>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</si>
  <si>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</si>
  <si>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</si>
  <si>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</si>
  <si>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</si>
  <si>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</si>
  <si>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</si>
  <si>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</si>
  <si>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</si>
  <si>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</si>
  <si>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</si>
  <si>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</si>
  <si>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</si>
  <si>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</si>
  <si>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</si>
  <si>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</si>
  <si>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</si>
  <si>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</si>
  <si>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</si>
  <si>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</si>
  <si>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</si>
  <si>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</si>
  <si>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</si>
  <si>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</si>
  <si>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</si>
  <si>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</si>
  <si>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</si>
  <si>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</si>
  <si>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</si>
  <si>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</si>
  <si>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</si>
  <si>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</si>
  <si>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</si>
  <si>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</si>
  <si>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</si>
  <si>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</si>
  <si>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</si>
  <si>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</si>
  <si>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</si>
  <si>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</si>
  <si>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</si>
  <si>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</si>
  <si>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</si>
  <si>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</si>
  <si>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</si>
  <si>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</si>
  <si>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</si>
  <si>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</si>
  <si>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</si>
  <si>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</si>
  <si>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</si>
  <si>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</si>
  <si>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</si>
  <si>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</si>
  <si>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</si>
  <si>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</si>
  <si>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</si>
  <si>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</si>
  <si>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</si>
  <si>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</si>
  <si>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</si>
  <si>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</si>
  <si>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</si>
  <si>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</si>
  <si>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</si>
  <si>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</si>
  <si>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</si>
  <si>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</si>
  <si>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</si>
  <si>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</si>
  <si>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</si>
  <si>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</si>
  <si>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</si>
  <si>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</si>
  <si>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</si>
  <si>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</si>
  <si>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</si>
  <si>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</si>
  <si>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</si>
  <si>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</si>
  <si>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</si>
  <si>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</si>
  <si>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</si>
  <si>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</si>
  <si>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</si>
  <si>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</si>
  <si>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</si>
  <si>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</si>
  <si>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</si>
  <si>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</si>
  <si>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</si>
  <si>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</si>
  <si>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</si>
  <si>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</si>
  <si>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</si>
  <si>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</si>
  <si>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</si>
  <si>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</si>
  <si>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</si>
  <si>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</si>
  <si>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</si>
  <si>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</si>
  <si>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</si>
  <si>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</si>
  <si>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</si>
  <si>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</si>
  <si>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</si>
  <si>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</si>
  <si>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</si>
  <si>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</si>
  <si>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</si>
  <si>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</si>
  <si>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</si>
  <si>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</si>
  <si>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</si>
  <si>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</si>
  <si>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</si>
  <si>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</si>
  <si>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</si>
  <si>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</si>
  <si>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</si>
  <si>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</si>
  <si>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</si>
  <si>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</si>
  <si>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</si>
  <si>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</si>
  <si>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</si>
  <si>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</si>
  <si>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</si>
  <si>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</si>
  <si>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</si>
  <si>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</si>
  <si>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</si>
  <si>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</si>
  <si>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</si>
  <si>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</si>
  <si>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</si>
  <si>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</si>
  <si>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</si>
  <si>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</si>
  <si>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</si>
  <si>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</si>
  <si>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</si>
  <si>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</si>
  <si>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</si>
  <si>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</si>
  <si>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</si>
  <si>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</si>
  <si>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</si>
  <si>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</si>
  <si>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</si>
  <si>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</si>
  <si>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</si>
  <si>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</si>
  <si>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</si>
  <si>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</si>
  <si>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</si>
  <si>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</si>
  <si>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</si>
  <si>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</si>
  <si>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</si>
  <si>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</si>
  <si>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</si>
  <si>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</si>
  <si>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</si>
  <si>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</si>
  <si>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</si>
  <si>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</si>
  <si>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</si>
  <si>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</si>
  <si>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</si>
  <si>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</si>
  <si>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</si>
  <si>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</si>
  <si>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</si>
  <si>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</si>
  <si>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</si>
  <si>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</si>
  <si>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</si>
  <si>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</si>
  <si>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</si>
  <si>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</si>
  <si>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</si>
  <si>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</si>
  <si>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</si>
  <si>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</si>
  <si>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</si>
  <si>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</si>
  <si>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</si>
  <si>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</si>
  <si>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</si>
  <si>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</si>
  <si>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</si>
  <si>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</si>
  <si>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</si>
  <si>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</si>
  <si>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</si>
  <si>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</si>
  <si>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</si>
  <si>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</si>
  <si>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</si>
  <si>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</si>
  <si>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</si>
  <si>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</si>
  <si>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</si>
  <si>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</si>
  <si>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</si>
  <si>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</si>
  <si>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</si>
  <si>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</si>
  <si>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</si>
  <si>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</si>
  <si>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</si>
  <si>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</si>
  <si>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</si>
  <si>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</si>
  <si>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</si>
  <si>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</si>
  <si>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</si>
  <si>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</si>
  <si>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</si>
  <si>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</si>
  <si>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</si>
  <si>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</si>
  <si>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</si>
  <si>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</si>
  <si>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</si>
  <si>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</si>
  <si>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</si>
  <si>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</si>
  <si>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</si>
  <si>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</si>
  <si>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</si>
  <si>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</si>
  <si>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</si>
  <si>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</si>
  <si>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</si>
  <si>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</si>
  <si>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</si>
  <si>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</si>
  <si>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</si>
  <si>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</si>
  <si>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</si>
  <si>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</si>
  <si>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</si>
  <si>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</si>
  <si>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</si>
  <si>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</si>
  <si>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</si>
  <si>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</si>
  <si>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</si>
  <si>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</si>
  <si>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</si>
  <si>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</si>
  <si>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</si>
  <si>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</si>
  <si>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</si>
  <si>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</si>
  <si>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</si>
  <si>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</si>
  <si>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</si>
  <si>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</si>
  <si>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</si>
  <si>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</si>
  <si>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</si>
  <si>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</si>
  <si>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</si>
  <si>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</si>
  <si>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</si>
  <si>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</si>
  <si>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</si>
  <si>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</si>
  <si>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</si>
  <si>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</si>
  <si>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</si>
  <si>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</si>
  <si>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</si>
  <si>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</si>
  <si>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</si>
  <si>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</si>
  <si>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</si>
  <si>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</si>
  <si>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</si>
  <si>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</si>
  <si>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</si>
  <si>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</si>
  <si>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</si>
  <si>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</si>
  <si>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</si>
  <si>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</si>
  <si>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</si>
  <si>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</si>
  <si>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</si>
  <si>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</si>
  <si>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</si>
  <si>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</si>
  <si>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</si>
  <si>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</si>
  <si>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</si>
  <si>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</si>
  <si>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</si>
  <si>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</si>
  <si>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</si>
  <si>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</si>
  <si>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</si>
  <si>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</si>
  <si>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</si>
  <si>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</si>
  <si>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</si>
  <si>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</si>
  <si>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</si>
  <si>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</si>
  <si>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</si>
  <si>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</si>
  <si>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</si>
  <si>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</si>
  <si>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</si>
  <si>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</si>
  <si>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</si>
  <si>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</si>
  <si>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</si>
  <si>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</si>
  <si>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</si>
  <si>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</si>
  <si>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</si>
  <si>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</si>
  <si>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</si>
  <si>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</si>
  <si>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</si>
  <si>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</si>
  <si>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</si>
  <si>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</si>
  <si>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</si>
  <si>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</si>
  <si>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</si>
  <si>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</si>
  <si>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</si>
  <si>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</si>
  <si>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</si>
  <si>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</si>
  <si>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</si>
  <si>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</si>
  <si>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</si>
  <si>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</si>
  <si>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</si>
  <si>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</si>
  <si>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</si>
  <si>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</si>
  <si>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</si>
  <si>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</si>
  <si>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</si>
  <si>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</si>
  <si>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</si>
  <si>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</si>
  <si>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</si>
  <si>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</si>
  <si>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</si>
  <si>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</si>
  <si>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</si>
  <si>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</si>
  <si>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</si>
  <si>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</si>
  <si>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</si>
  <si>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</si>
  <si>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</si>
  <si>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</si>
  <si>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</si>
  <si>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</si>
  <si>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</si>
  <si>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</si>
  <si>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</si>
  <si>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</si>
  <si>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</si>
  <si>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</si>
  <si>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</si>
  <si>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</si>
  <si>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</si>
  <si>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</si>
  <si>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</si>
  <si>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</si>
  <si>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</si>
  <si>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</si>
  <si>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</si>
  <si>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</si>
  <si>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</si>
  <si>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</si>
  <si>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</si>
  <si>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</si>
  <si>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</si>
  <si>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</si>
  <si>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</si>
  <si>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</si>
  <si>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</si>
  <si>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</si>
  <si>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</si>
  <si>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</si>
  <si>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</si>
  <si>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</si>
  <si>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</si>
  <si>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</si>
  <si>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</si>
  <si>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</si>
  <si>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</si>
  <si>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</si>
  <si>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</si>
  <si>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</si>
  <si>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</si>
  <si>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</si>
  <si>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</si>
  <si>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</si>
  <si>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</si>
  <si>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</si>
  <si>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</si>
  <si>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</si>
  <si>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</si>
  <si>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</si>
  <si>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</si>
  <si>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</si>
  <si>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</si>
  <si>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</si>
  <si>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</si>
  <si>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</si>
  <si>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</si>
  <si>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</si>
  <si>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</si>
  <si>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</si>
  <si>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</si>
  <si>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</si>
  <si>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</si>
  <si>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</si>
  <si>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</si>
  <si>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</si>
  <si>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</si>
  <si>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</si>
  <si>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</si>
  <si>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</si>
  <si>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</si>
  <si>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</si>
  <si>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</si>
  <si>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</si>
  <si>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</si>
  <si>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</si>
  <si>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</si>
  <si>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</si>
  <si>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</si>
  <si>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</si>
  <si>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</si>
  <si>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</si>
  <si>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</si>
  <si>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</si>
  <si>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</si>
  <si>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</si>
  <si>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</si>
  <si>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</si>
  <si>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</si>
  <si>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</si>
  <si>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</si>
  <si>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</si>
  <si>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</si>
  <si>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</si>
  <si>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</si>
  <si>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</si>
  <si>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</si>
  <si>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</si>
  <si>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</si>
  <si>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</si>
  <si>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</si>
  <si>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</si>
  <si>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</si>
  <si>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</si>
  <si>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</si>
  <si>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</si>
  <si>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</si>
  <si>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</si>
  <si>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</si>
  <si>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</si>
  <si>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</si>
  <si>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</si>
  <si>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</si>
  <si>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</si>
  <si>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</si>
  <si>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</si>
  <si>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</si>
  <si>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</si>
  <si>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</si>
  <si>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</si>
  <si>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</si>
  <si>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</si>
  <si>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</si>
  <si>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</si>
  <si>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</si>
  <si>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</si>
  <si>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</si>
  <si>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</si>
  <si>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</si>
  <si>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</si>
  <si>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</si>
  <si>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</si>
  <si>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</si>
  <si>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</si>
  <si>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</si>
  <si>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</si>
  <si>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</si>
  <si>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</si>
  <si>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</si>
  <si>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</si>
  <si>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</si>
  <si>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</si>
  <si>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</si>
  <si>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</si>
  <si>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</si>
  <si>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</si>
  <si>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</si>
  <si>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</si>
  <si>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</si>
  <si>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</si>
  <si>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</si>
  <si>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</si>
  <si>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</si>
  <si>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</si>
  <si>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</si>
  <si>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</si>
  <si>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</si>
  <si>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</si>
  <si>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</si>
  <si>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</si>
  <si>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</si>
  <si>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</si>
  <si>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</si>
  <si>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</si>
  <si>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</si>
  <si>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</si>
  <si>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</si>
  <si>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</si>
  <si>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</si>
  <si>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</si>
  <si>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</si>
  <si>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</si>
  <si>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</si>
  <si>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</si>
  <si>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</si>
  <si>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</si>
  <si>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</si>
  <si>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</si>
  <si>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</si>
  <si>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</si>
  <si>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</si>
  <si>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</si>
  <si>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</si>
  <si>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</si>
  <si>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</si>
  <si>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</si>
  <si>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</si>
  <si>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</si>
  <si>
    <t>172.20.10.209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</si>
</sst>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30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9.9115044247787609E-2</c:v>
                </c:pt>
                <c:pt idx="20">
                  <c:v>0.12035398230088495</c:v>
                </c:pt>
                <c:pt idx="21">
                  <c:v>8.6725663716814158E-2</c:v>
                </c:pt>
                <c:pt idx="22">
                  <c:v>7.0796460176991149E-2</c:v>
                </c:pt>
                <c:pt idx="23">
                  <c:v>0</c:v>
                </c:pt>
                <c:pt idx="24">
                  <c:v>6.1946902654867256E-2</c:v>
                </c:pt>
                <c:pt idx="25">
                  <c:v>0</c:v>
                </c:pt>
                <c:pt idx="26">
                  <c:v>5.3097345132743362E-2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30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30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4.4247787610619468E-2</c:v>
                </c:pt>
                <c:pt idx="11">
                  <c:v>4.9557522123893805E-2</c:v>
                </c:pt>
                <c:pt idx="12">
                  <c:v>0</c:v>
                </c:pt>
                <c:pt idx="13">
                  <c:v>8.3185840707964601E-2</c:v>
                </c:pt>
                <c:pt idx="14">
                  <c:v>8.1415929203539822E-2</c:v>
                </c:pt>
                <c:pt idx="15">
                  <c:v>9.0265486725663716E-2</c:v>
                </c:pt>
                <c:pt idx="16">
                  <c:v>6.5486725663716813E-2</c:v>
                </c:pt>
                <c:pt idx="17">
                  <c:v>0.11504424778761062</c:v>
                </c:pt>
                <c:pt idx="18">
                  <c:v>0.11858407079646018</c:v>
                </c:pt>
                <c:pt idx="19">
                  <c:v>9.9115044247787609E-2</c:v>
                </c:pt>
                <c:pt idx="20">
                  <c:v>0.12035398230088495</c:v>
                </c:pt>
                <c:pt idx="21">
                  <c:v>8.6725663716814158E-2</c:v>
                </c:pt>
                <c:pt idx="22">
                  <c:v>7.0796460176991149E-2</c:v>
                </c:pt>
                <c:pt idx="23">
                  <c:v>0</c:v>
                </c:pt>
                <c:pt idx="24">
                  <c:v>6.1946902654867256E-2</c:v>
                </c:pt>
                <c:pt idx="25">
                  <c:v>0</c:v>
                </c:pt>
                <c:pt idx="26">
                  <c:v>5.3097345132743362E-2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11</c:v>
                </c:pt>
                <c:pt idx="5">
                  <c:v>0</c:v>
                </c:pt>
                <c:pt idx="6">
                  <c:v>20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  <c:pt idx="12">
                  <c:v>0</c:v>
                </c:pt>
                <c:pt idx="13">
                  <c:v>9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16</c:v>
                </c:pt>
                <c:pt idx="18">
                  <c:v>19</c:v>
                </c:pt>
                <c:pt idx="19">
                  <c:v>18</c:v>
                </c:pt>
                <c:pt idx="20">
                  <c:v>19</c:v>
                </c:pt>
                <c:pt idx="21">
                  <c:v>9</c:v>
                </c:pt>
                <c:pt idx="22">
                  <c:v>9</c:v>
                </c:pt>
                <c:pt idx="23">
                  <c:v>0</c:v>
                </c:pt>
                <c:pt idx="24">
                  <c:v>15</c:v>
                </c:pt>
                <c:pt idx="25">
                  <c:v>0</c:v>
                </c:pt>
                <c:pt idx="26">
                  <c:v>13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32</c:v>
                </c:pt>
                <c:pt idx="4">
                  <c:v>28</c:v>
                </c:pt>
                <c:pt idx="5">
                  <c:v>0</c:v>
                </c:pt>
                <c:pt idx="6">
                  <c:v>39</c:v>
                </c:pt>
                <c:pt idx="7">
                  <c:v>22</c:v>
                </c:pt>
                <c:pt idx="8">
                  <c:v>23</c:v>
                </c:pt>
                <c:pt idx="9">
                  <c:v>22</c:v>
                </c:pt>
                <c:pt idx="10">
                  <c:v>19</c:v>
                </c:pt>
                <c:pt idx="11">
                  <c:v>20</c:v>
                </c:pt>
                <c:pt idx="12">
                  <c:v>0</c:v>
                </c:pt>
                <c:pt idx="13">
                  <c:v>38</c:v>
                </c:pt>
                <c:pt idx="14">
                  <c:v>38</c:v>
                </c:pt>
                <c:pt idx="15">
                  <c:v>44</c:v>
                </c:pt>
                <c:pt idx="16">
                  <c:v>31</c:v>
                </c:pt>
                <c:pt idx="17">
                  <c:v>49</c:v>
                </c:pt>
                <c:pt idx="18">
                  <c:v>48</c:v>
                </c:pt>
                <c:pt idx="19">
                  <c:v>38</c:v>
                </c:pt>
                <c:pt idx="20">
                  <c:v>49</c:v>
                </c:pt>
                <c:pt idx="21">
                  <c:v>40</c:v>
                </c:pt>
                <c:pt idx="22">
                  <c:v>31</c:v>
                </c:pt>
                <c:pt idx="23">
                  <c:v>0</c:v>
                </c:pt>
                <c:pt idx="24">
                  <c:v>20</c:v>
                </c:pt>
                <c:pt idx="25">
                  <c:v>0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25</c:v>
                </c:pt>
                <c:pt idx="11">
                  <c:v>28</c:v>
                </c:pt>
                <c:pt idx="12">
                  <c:v>0</c:v>
                </c:pt>
                <c:pt idx="13">
                  <c:v>47</c:v>
                </c:pt>
                <c:pt idx="14">
                  <c:v>46</c:v>
                </c:pt>
                <c:pt idx="15">
                  <c:v>51</c:v>
                </c:pt>
                <c:pt idx="16">
                  <c:v>37</c:v>
                </c:pt>
                <c:pt idx="17">
                  <c:v>65</c:v>
                </c:pt>
                <c:pt idx="18">
                  <c:v>67</c:v>
                </c:pt>
                <c:pt idx="19">
                  <c:v>56</c:v>
                </c:pt>
                <c:pt idx="20">
                  <c:v>68</c:v>
                </c:pt>
                <c:pt idx="21">
                  <c:v>49</c:v>
                </c:pt>
                <c:pt idx="22">
                  <c:v>40</c:v>
                </c:pt>
                <c:pt idx="23">
                  <c:v>0</c:v>
                </c:pt>
                <c:pt idx="24">
                  <c:v>35</c:v>
                </c:pt>
                <c:pt idx="25">
                  <c:v>0</c:v>
                </c:pt>
                <c:pt idx="26">
                  <c:v>30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12</c:v>
                </c:pt>
                <c:pt idx="11">
                  <c:v>0</c:v>
                </c:pt>
                <c:pt idx="12">
                  <c:v>0</c:v>
                </c:pt>
                <c:pt idx="13">
                  <c:v>18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21</c:v>
                </c:pt>
                <c:pt idx="19">
                  <c:v>16</c:v>
                </c:pt>
                <c:pt idx="20">
                  <c:v>0</c:v>
                </c:pt>
                <c:pt idx="21">
                  <c:v>20</c:v>
                </c:pt>
                <c:pt idx="22">
                  <c:v>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42</c:v>
                </c:pt>
                <c:pt idx="20">
                  <c:v>0</c:v>
                </c:pt>
                <c:pt idx="21">
                  <c:v>30</c:v>
                </c:pt>
                <c:pt idx="22">
                  <c:v>20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0.14925373134328357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0.04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7.0000000000000007E-2</c:v>
                      </c:pt>
                      <c:pt idx="14">
                        <c:v>0.05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5.9701492537313432E-2</c:v>
                      </c:pt>
                      <c:pt idx="20">
                        <c:v>0</c:v>
                      </c:pt>
                      <c:pt idx="21">
                        <c:v>0.08</c:v>
                      </c:pt>
                      <c:pt idx="22">
                        <c:v>0.08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7.0895522388059698E-2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6.9124423963133647E-2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6.9124423963133647E-2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0.05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0.13364055299539171</c:v>
                      </c:pt>
                      <c:pt idx="14">
                        <c:v>0.15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0.19354838709677419</c:v>
                      </c:pt>
                      <c:pt idx="20">
                        <c:v>0.08</c:v>
                      </c:pt>
                      <c:pt idx="21">
                        <c:v>0.13</c:v>
                      </c:pt>
                      <c:pt idx="22">
                        <c:v>0.08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0.14925373134328357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5.9701492537313432E-2</c:v>
                </c:pt>
                <c:pt idx="20">
                  <c:v>0</c:v>
                </c:pt>
                <c:pt idx="21">
                  <c:v>0.08</c:v>
                </c:pt>
                <c:pt idx="22">
                  <c:v>0.08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7.0895522388059698E-2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6.9124423963133647E-2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6.9124423963133647E-2</c:v>
                </c:pt>
                <c:pt idx="8">
                  <c:v>0.08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0.13364055299539171</c:v>
                </c:pt>
                <c:pt idx="14">
                  <c:v>0.15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0.19354838709677419</c:v>
                </c:pt>
                <c:pt idx="20">
                  <c:v>0.08</c:v>
                </c:pt>
                <c:pt idx="21">
                  <c:v>0.13</c:v>
                </c:pt>
                <c:pt idx="22">
                  <c:v>0.08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12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18</c:v>
                      </c:pt>
                      <c:pt idx="14">
                        <c:v>13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21</c:v>
                      </c:pt>
                      <c:pt idx="19">
                        <c:v>16</c:v>
                      </c:pt>
                      <c:pt idx="20">
                        <c:v>0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19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13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42</c:v>
                      </c:pt>
                      <c:pt idx="20">
                        <c:v>0</c:v>
                      </c:pt>
                      <c:pt idx="21">
                        <c:v>30</c:v>
                      </c:pt>
                      <c:pt idx="22">
                        <c:v>20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AH542" activePane="bottomRight" state="frozen"/>
      <selection pane="topRight" activeCell="M1" sqref="M1"/>
      <selection pane="bottomLeft" activeCell="A5" sqref="A5"/>
      <selection pane="bottomRight" activeCell="AL570" sqref="AL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0.13548387096774195</v>
      </c>
      <c r="W1" s="4">
        <f t="shared" si="0"/>
        <v>0.13964686998394862</v>
      </c>
      <c r="X1" s="4">
        <f t="shared" si="0"/>
        <v>0</v>
      </c>
      <c r="Y1" s="4"/>
      <c r="Z1" s="4">
        <f t="shared" si="0"/>
        <v>0.16380655226209048</v>
      </c>
      <c r="AA1" s="4">
        <f t="shared" si="0"/>
        <v>0.17027863777089783</v>
      </c>
      <c r="AB1" s="4">
        <f t="shared" si="0"/>
        <v>0.15189873417721519</v>
      </c>
      <c r="AC1" s="4">
        <f t="shared" si="0"/>
        <v>0.19155354449472098</v>
      </c>
      <c r="AD1" s="4">
        <f t="shared" si="0"/>
        <v>0.19398496240601504</v>
      </c>
      <c r="AE1" s="4">
        <f t="shared" si="0"/>
        <v>0.17917304747320062</v>
      </c>
      <c r="AF1" s="4">
        <f t="shared" si="0"/>
        <v>0.19277108433734941</v>
      </c>
      <c r="AG1" s="4">
        <f t="shared" si="0"/>
        <v>0.16899224806201552</v>
      </c>
      <c r="AH1" s="4">
        <f t="shared" si="0"/>
        <v>0.15723270440251572</v>
      </c>
      <c r="AI1" s="4">
        <f t="shared" si="0"/>
        <v>0</v>
      </c>
      <c r="AJ1" s="4">
        <f t="shared" si="0"/>
        <v>0.15055467511885895</v>
      </c>
      <c r="AK1" s="4">
        <f t="shared" si="0"/>
        <v>0</v>
      </c>
      <c r="AL1" s="4">
        <f t="shared" si="0"/>
        <v>0.14376996805111822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84</v>
      </c>
      <c r="W3" s="12">
        <f t="shared" si="3"/>
        <v>87</v>
      </c>
      <c r="X3" s="12">
        <f>COUNTIF(X4:X551, "apagado")</f>
        <v>0</v>
      </c>
      <c r="Y3" s="12">
        <f>COUNTIF(Y4:Y551, "apagado")</f>
        <v>94</v>
      </c>
      <c r="Z3" s="12">
        <f t="shared" ref="Z3:AO3" si="4">COUNTIF(Z4:Z643, "apagado")</f>
        <v>105</v>
      </c>
      <c r="AA3" s="12">
        <f t="shared" si="4"/>
        <v>110</v>
      </c>
      <c r="AB3" s="12">
        <f t="shared" si="4"/>
        <v>96</v>
      </c>
      <c r="AC3" s="12">
        <f t="shared" si="4"/>
        <v>127</v>
      </c>
      <c r="AD3" s="12">
        <f t="shared" si="4"/>
        <v>129</v>
      </c>
      <c r="AE3" s="12">
        <f t="shared" si="4"/>
        <v>117</v>
      </c>
      <c r="AF3" s="12">
        <f t="shared" si="4"/>
        <v>128</v>
      </c>
      <c r="AG3" s="12">
        <f t="shared" si="4"/>
        <v>109</v>
      </c>
      <c r="AH3" s="12">
        <f t="shared" si="4"/>
        <v>100</v>
      </c>
      <c r="AI3" s="12">
        <f t="shared" si="4"/>
        <v>0</v>
      </c>
      <c r="AJ3" s="12">
        <f t="shared" si="4"/>
        <v>95</v>
      </c>
      <c r="AK3" s="12">
        <f t="shared" si="4"/>
        <v>0</v>
      </c>
      <c r="AL3" s="12">
        <f t="shared" si="4"/>
        <v>90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1680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1680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1680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1680</v>
      </c>
      <c r="M8" s="86"/>
      <c r="N8" s="86"/>
      <c r="O8" s="86" t="s">
        <v>1680</v>
      </c>
      <c r="P8" s="86" t="s">
        <v>1680</v>
      </c>
      <c r="Q8" s="86"/>
      <c r="R8" s="86" t="s">
        <v>1680</v>
      </c>
      <c r="S8" s="86" t="s">
        <v>1680</v>
      </c>
      <c r="T8" s="86" t="s">
        <v>1680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1680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1680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1680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1680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1680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1680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 t="s">
        <v>1680</v>
      </c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 t="s">
        <v>1680</v>
      </c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 t="s">
        <v>1680</v>
      </c>
      <c r="U18" s="86"/>
      <c r="V18" s="86"/>
      <c r="W18" s="86"/>
      <c r="X18" s="86"/>
      <c r="Y18" s="86"/>
      <c r="Z18" s="86"/>
      <c r="AA18" s="86"/>
      <c r="AB18" s="86"/>
      <c r="AC18" s="86" t="s">
        <v>1680</v>
      </c>
      <c r="AD18" s="86" t="s">
        <v>1680</v>
      </c>
      <c r="AE18" s="86" t="s">
        <v>1680</v>
      </c>
      <c r="AF18" s="86" t="s">
        <v>1680</v>
      </c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 t="s">
        <v>1680</v>
      </c>
      <c r="U19" s="86"/>
      <c r="V19" s="86"/>
      <c r="W19" s="86"/>
      <c r="X19" s="86"/>
      <c r="Y19" s="86"/>
      <c r="Z19" s="86"/>
      <c r="AA19" s="86"/>
      <c r="AB19" s="86"/>
      <c r="AC19" s="86" t="s">
        <v>1680</v>
      </c>
      <c r="AD19" s="86" t="s">
        <v>1680</v>
      </c>
      <c r="AE19" s="86" t="s">
        <v>1680</v>
      </c>
      <c r="AF19" s="86" t="s">
        <v>1680</v>
      </c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 t="s">
        <v>1680</v>
      </c>
      <c r="U20" s="86"/>
      <c r="V20" s="86"/>
      <c r="W20" s="86"/>
      <c r="X20" s="86"/>
      <c r="Y20" s="86"/>
      <c r="Z20" s="86"/>
      <c r="AA20" s="86"/>
      <c r="AB20" s="86"/>
      <c r="AC20" s="86" t="s">
        <v>1680</v>
      </c>
      <c r="AD20" s="86" t="s">
        <v>1680</v>
      </c>
      <c r="AE20" s="86" t="s">
        <v>1680</v>
      </c>
      <c r="AF20" s="86" t="s">
        <v>1680</v>
      </c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 t="s">
        <v>1680</v>
      </c>
      <c r="U21" s="86"/>
      <c r="V21" s="86"/>
      <c r="W21" s="86"/>
      <c r="X21" s="86"/>
      <c r="Y21" s="86"/>
      <c r="Z21" s="86"/>
      <c r="AA21" s="86"/>
      <c r="AB21" s="86"/>
      <c r="AC21" s="86" t="s">
        <v>1680</v>
      </c>
      <c r="AD21" s="86" t="s">
        <v>1680</v>
      </c>
      <c r="AE21" s="86" t="s">
        <v>1680</v>
      </c>
      <c r="AF21" s="86" t="s">
        <v>1680</v>
      </c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24</v>
      </c>
      <c r="J22" s="34">
        <f t="shared" si="11"/>
        <v>4</v>
      </c>
      <c r="K22" s="35">
        <f t="shared" si="12"/>
        <v>0.8571428571428571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 t="s">
        <v>1680</v>
      </c>
      <c r="AD22" s="86" t="s">
        <v>1680</v>
      </c>
      <c r="AE22" s="86" t="s">
        <v>1680</v>
      </c>
      <c r="AF22" s="86" t="s">
        <v>1680</v>
      </c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24</v>
      </c>
      <c r="J23" s="34">
        <f t="shared" si="11"/>
        <v>4</v>
      </c>
      <c r="K23" s="35">
        <f t="shared" si="12"/>
        <v>0.8571428571428571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1680</v>
      </c>
      <c r="AD23" s="86" t="s">
        <v>1680</v>
      </c>
      <c r="AE23" s="86" t="s">
        <v>1680</v>
      </c>
      <c r="AF23" s="86" t="s">
        <v>1680</v>
      </c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25</v>
      </c>
      <c r="J24" s="34">
        <f t="shared" si="11"/>
        <v>3</v>
      </c>
      <c r="K24" s="35">
        <f t="shared" si="12"/>
        <v>0.8928571428571429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 t="s">
        <v>1680</v>
      </c>
      <c r="AD24" s="86" t="s">
        <v>1680</v>
      </c>
      <c r="AE24" s="86" t="s">
        <v>1680</v>
      </c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26</v>
      </c>
      <c r="J25" s="34">
        <f t="shared" si="11"/>
        <v>2</v>
      </c>
      <c r="K25" s="35">
        <f t="shared" si="12"/>
        <v>0.9285714285714286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 t="s">
        <v>1680</v>
      </c>
      <c r="AD25" s="86" t="s">
        <v>1680</v>
      </c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1680</v>
      </c>
      <c r="Q34" s="86"/>
      <c r="R34" s="86" t="s">
        <v>1680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 t="s">
        <v>1680</v>
      </c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15</v>
      </c>
      <c r="J42" s="34">
        <f t="shared" si="14"/>
        <v>13</v>
      </c>
      <c r="K42" s="35">
        <f t="shared" si="15"/>
        <v>0.5357142857142857</v>
      </c>
      <c r="L42" s="86" t="s">
        <v>1680</v>
      </c>
      <c r="M42" s="86" t="s">
        <v>1680</v>
      </c>
      <c r="N42" s="86" t="s">
        <v>1680</v>
      </c>
      <c r="O42" s="86" t="s">
        <v>1680</v>
      </c>
      <c r="P42" s="86" t="s">
        <v>1680</v>
      </c>
      <c r="Q42" s="86"/>
      <c r="R42" s="86"/>
      <c r="S42" s="86"/>
      <c r="T42" s="86"/>
      <c r="U42" s="86"/>
      <c r="V42" s="86"/>
      <c r="W42" s="86"/>
      <c r="X42" s="86"/>
      <c r="Y42" s="86" t="s">
        <v>1680</v>
      </c>
      <c r="Z42" s="86"/>
      <c r="AA42" s="86" t="s">
        <v>1680</v>
      </c>
      <c r="AB42" s="86" t="s">
        <v>1680</v>
      </c>
      <c r="AC42" s="86" t="s">
        <v>1680</v>
      </c>
      <c r="AD42" s="86" t="s">
        <v>1680</v>
      </c>
      <c r="AE42" s="86" t="s">
        <v>1680</v>
      </c>
      <c r="AF42" s="86" t="s">
        <v>1680</v>
      </c>
      <c r="AG42" s="86"/>
      <c r="AH42" s="86"/>
      <c r="AI42" s="86"/>
      <c r="AJ42" s="86"/>
      <c r="AK42" s="86"/>
      <c r="AL42" s="86" t="s">
        <v>1680</v>
      </c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1680</v>
      </c>
      <c r="M46" s="86" t="s">
        <v>1680</v>
      </c>
      <c r="N46" s="86" t="s">
        <v>1680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5</v>
      </c>
      <c r="J49" s="34">
        <f t="shared" si="14"/>
        <v>23</v>
      </c>
      <c r="K49" s="35">
        <f t="shared" si="15"/>
        <v>0.17857142857142858</v>
      </c>
      <c r="L49" s="86" t="s">
        <v>1680</v>
      </c>
      <c r="M49" s="86" t="s">
        <v>1680</v>
      </c>
      <c r="N49" s="86" t="s">
        <v>1680</v>
      </c>
      <c r="O49" s="86" t="s">
        <v>1680</v>
      </c>
      <c r="P49" s="86" t="s">
        <v>1680</v>
      </c>
      <c r="Q49" s="86"/>
      <c r="R49" s="86" t="s">
        <v>1680</v>
      </c>
      <c r="S49" s="86" t="s">
        <v>1680</v>
      </c>
      <c r="T49" s="86" t="s">
        <v>1680</v>
      </c>
      <c r="U49" s="86" t="s">
        <v>1680</v>
      </c>
      <c r="V49" s="86" t="s">
        <v>1680</v>
      </c>
      <c r="W49" s="86" t="s">
        <v>1680</v>
      </c>
      <c r="X49" s="86"/>
      <c r="Y49" s="86" t="s">
        <v>1680</v>
      </c>
      <c r="Z49" s="86" t="s">
        <v>1680</v>
      </c>
      <c r="AA49" s="86" t="s">
        <v>1680</v>
      </c>
      <c r="AB49" s="86" t="s">
        <v>1680</v>
      </c>
      <c r="AC49" s="86" t="s">
        <v>1680</v>
      </c>
      <c r="AD49" s="86" t="s">
        <v>1680</v>
      </c>
      <c r="AE49" s="86" t="s">
        <v>1680</v>
      </c>
      <c r="AF49" s="86" t="s">
        <v>1680</v>
      </c>
      <c r="AG49" s="86" t="s">
        <v>1680</v>
      </c>
      <c r="AH49" s="86" t="s">
        <v>1680</v>
      </c>
      <c r="AI49" s="86"/>
      <c r="AJ49" s="86" t="s">
        <v>1680</v>
      </c>
      <c r="AK49" s="86"/>
      <c r="AL49" s="86" t="s">
        <v>1680</v>
      </c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1680</v>
      </c>
      <c r="M51" s="86" t="s">
        <v>1680</v>
      </c>
      <c r="N51" s="86" t="s">
        <v>1680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13</v>
      </c>
      <c r="J52" s="34">
        <f t="shared" si="14"/>
        <v>15</v>
      </c>
      <c r="K52" s="35">
        <f t="shared" si="15"/>
        <v>0.4642857142857143</v>
      </c>
      <c r="L52" s="86" t="s">
        <v>1680</v>
      </c>
      <c r="M52" s="86" t="s">
        <v>1680</v>
      </c>
      <c r="N52" s="86" t="s">
        <v>1680</v>
      </c>
      <c r="O52" s="86" t="s">
        <v>1680</v>
      </c>
      <c r="P52" s="86" t="s">
        <v>1680</v>
      </c>
      <c r="Q52" s="86"/>
      <c r="R52" s="86" t="s">
        <v>1680</v>
      </c>
      <c r="S52" s="86" t="s">
        <v>1680</v>
      </c>
      <c r="T52" s="86" t="s">
        <v>1680</v>
      </c>
      <c r="U52" s="86" t="s">
        <v>1680</v>
      </c>
      <c r="V52" s="86" t="s">
        <v>1680</v>
      </c>
      <c r="W52" s="86" t="s">
        <v>1680</v>
      </c>
      <c r="X52" s="86"/>
      <c r="Y52" s="86" t="s">
        <v>1680</v>
      </c>
      <c r="Z52" s="86" t="s">
        <v>1680</v>
      </c>
      <c r="AA52" s="86" t="s">
        <v>1680</v>
      </c>
      <c r="AB52" s="86" t="s">
        <v>1680</v>
      </c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1680</v>
      </c>
      <c r="N56" s="86" t="s">
        <v>1680</v>
      </c>
      <c r="O56" s="86" t="s">
        <v>1680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1680</v>
      </c>
      <c r="N58" s="86" t="s">
        <v>1680</v>
      </c>
      <c r="O58" s="86" t="s">
        <v>1680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1680</v>
      </c>
      <c r="N59" s="86" t="s">
        <v>1680</v>
      </c>
      <c r="O59" s="86" t="s">
        <v>1680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16</v>
      </c>
      <c r="J61" s="34">
        <f t="shared" ref="J61:J82" si="16">COUNTIF(L61:AM61,"APAGADO")</f>
        <v>12</v>
      </c>
      <c r="K61" s="35">
        <f t="shared" ref="K61:K82" si="17">(I61)/(J61+I61)</f>
        <v>0.5714285714285714</v>
      </c>
      <c r="L61" s="86" t="s">
        <v>1680</v>
      </c>
      <c r="M61" s="86" t="s">
        <v>1680</v>
      </c>
      <c r="N61" s="86" t="s">
        <v>1680</v>
      </c>
      <c r="O61" s="86" t="s">
        <v>1680</v>
      </c>
      <c r="P61" s="86" t="s">
        <v>1680</v>
      </c>
      <c r="Q61" s="86"/>
      <c r="R61" s="86"/>
      <c r="S61" s="86"/>
      <c r="T61" s="86"/>
      <c r="U61" s="86"/>
      <c r="V61" s="86"/>
      <c r="W61" s="86"/>
      <c r="X61" s="86"/>
      <c r="Y61" s="86" t="s">
        <v>1680</v>
      </c>
      <c r="Z61" s="86"/>
      <c r="AA61" s="86" t="s">
        <v>1680</v>
      </c>
      <c r="AB61" s="86"/>
      <c r="AC61" s="86" t="s">
        <v>1680</v>
      </c>
      <c r="AD61" s="86" t="s">
        <v>1680</v>
      </c>
      <c r="AE61" s="86" t="s">
        <v>1680</v>
      </c>
      <c r="AF61" s="86" t="s">
        <v>1680</v>
      </c>
      <c r="AG61" s="86"/>
      <c r="AH61" s="86"/>
      <c r="AI61" s="86"/>
      <c r="AJ61" s="86"/>
      <c r="AK61" s="86"/>
      <c r="AL61" s="86" t="s">
        <v>1680</v>
      </c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21</v>
      </c>
      <c r="J71" s="34">
        <f t="shared" si="16"/>
        <v>7</v>
      </c>
      <c r="K71" s="35">
        <f t="shared" si="17"/>
        <v>0.75</v>
      </c>
      <c r="L71" s="86" t="s">
        <v>1680</v>
      </c>
      <c r="M71" s="86" t="s">
        <v>1680</v>
      </c>
      <c r="N71" s="86" t="s">
        <v>1680</v>
      </c>
      <c r="O71" s="86"/>
      <c r="P71" s="86"/>
      <c r="Q71" s="86"/>
      <c r="R71" s="86" t="s">
        <v>1680</v>
      </c>
      <c r="S71" s="86"/>
      <c r="T71" s="86"/>
      <c r="U71" s="86" t="s">
        <v>1680</v>
      </c>
      <c r="V71" s="86"/>
      <c r="W71" s="86"/>
      <c r="X71" s="86"/>
      <c r="Y71" s="86" t="s">
        <v>1680</v>
      </c>
      <c r="Z71" s="86"/>
      <c r="AA71" s="86" t="s">
        <v>1680</v>
      </c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21</v>
      </c>
      <c r="J72" s="34">
        <f t="shared" si="16"/>
        <v>7</v>
      </c>
      <c r="K72" s="35">
        <f t="shared" si="17"/>
        <v>0.75</v>
      </c>
      <c r="L72" s="86" t="s">
        <v>1680</v>
      </c>
      <c r="M72" s="86" t="s">
        <v>1680</v>
      </c>
      <c r="N72" s="86" t="s">
        <v>1680</v>
      </c>
      <c r="O72" s="86"/>
      <c r="P72" s="86"/>
      <c r="Q72" s="86"/>
      <c r="R72" s="86" t="s">
        <v>1680</v>
      </c>
      <c r="S72" s="86"/>
      <c r="T72" s="86"/>
      <c r="U72" s="86" t="s">
        <v>1680</v>
      </c>
      <c r="V72" s="86"/>
      <c r="W72" s="86"/>
      <c r="X72" s="86"/>
      <c r="Y72" s="86" t="s">
        <v>1680</v>
      </c>
      <c r="Z72" s="86"/>
      <c r="AA72" s="86" t="s">
        <v>1680</v>
      </c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13</v>
      </c>
      <c r="J75" s="34">
        <f t="shared" si="16"/>
        <v>15</v>
      </c>
      <c r="K75" s="35">
        <f t="shared" si="17"/>
        <v>0.4642857142857143</v>
      </c>
      <c r="L75" s="86" t="s">
        <v>1680</v>
      </c>
      <c r="M75" s="86" t="s">
        <v>1680</v>
      </c>
      <c r="N75" s="86" t="s">
        <v>1680</v>
      </c>
      <c r="O75" s="86" t="s">
        <v>1680</v>
      </c>
      <c r="P75" s="86" t="s">
        <v>1680</v>
      </c>
      <c r="Q75" s="86"/>
      <c r="R75" s="86" t="s">
        <v>1680</v>
      </c>
      <c r="S75" s="86" t="s">
        <v>1680</v>
      </c>
      <c r="T75" s="86" t="s">
        <v>1680</v>
      </c>
      <c r="U75" s="86" t="s">
        <v>1680</v>
      </c>
      <c r="V75" s="86" t="s">
        <v>1680</v>
      </c>
      <c r="W75" s="86" t="s">
        <v>1680</v>
      </c>
      <c r="X75" s="86"/>
      <c r="Y75" s="86" t="s">
        <v>1680</v>
      </c>
      <c r="Z75" s="86" t="s">
        <v>1680</v>
      </c>
      <c r="AA75" s="86" t="s">
        <v>1680</v>
      </c>
      <c r="AB75" s="86"/>
      <c r="AC75" s="86"/>
      <c r="AD75" s="86"/>
      <c r="AE75" s="86"/>
      <c r="AF75" s="86" t="s">
        <v>1680</v>
      </c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1682</v>
      </c>
      <c r="I77" s="34">
        <f t="shared" si="18"/>
        <v>11</v>
      </c>
      <c r="J77" s="34">
        <f t="shared" si="16"/>
        <v>17</v>
      </c>
      <c r="K77" s="35">
        <f t="shared" si="17"/>
        <v>0.39285714285714285</v>
      </c>
      <c r="L77" s="86" t="s">
        <v>1680</v>
      </c>
      <c r="M77" s="86" t="s">
        <v>1680</v>
      </c>
      <c r="N77" s="86" t="s">
        <v>1680</v>
      </c>
      <c r="O77" s="86" t="s">
        <v>1680</v>
      </c>
      <c r="P77" s="86" t="s">
        <v>1680</v>
      </c>
      <c r="Q77" s="86"/>
      <c r="R77" s="86" t="s">
        <v>1680</v>
      </c>
      <c r="S77" s="86" t="s">
        <v>1680</v>
      </c>
      <c r="T77" s="86" t="s">
        <v>1680</v>
      </c>
      <c r="U77" s="86" t="s">
        <v>1680</v>
      </c>
      <c r="V77" s="86" t="s">
        <v>1680</v>
      </c>
      <c r="W77" s="86" t="s">
        <v>1680</v>
      </c>
      <c r="X77" s="86"/>
      <c r="Y77" s="86" t="s">
        <v>1680</v>
      </c>
      <c r="Z77" s="86" t="s">
        <v>1680</v>
      </c>
      <c r="AA77" s="86" t="s">
        <v>1680</v>
      </c>
      <c r="AB77" s="86"/>
      <c r="AC77" s="86"/>
      <c r="AD77" s="86"/>
      <c r="AE77" s="86"/>
      <c r="AF77" s="86" t="s">
        <v>1680</v>
      </c>
      <c r="AG77" s="86" t="s">
        <v>1680</v>
      </c>
      <c r="AH77" s="86" t="s">
        <v>1680</v>
      </c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27</v>
      </c>
      <c r="J78" s="34">
        <f t="shared" si="16"/>
        <v>1</v>
      </c>
      <c r="K78" s="35">
        <f t="shared" si="17"/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 t="s">
        <v>1680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18</v>
      </c>
      <c r="J95" s="34">
        <f t="shared" si="19"/>
        <v>10</v>
      </c>
      <c r="K95" s="35">
        <f t="shared" si="20"/>
        <v>0.6428571428571429</v>
      </c>
      <c r="L95" s="86"/>
      <c r="M95" s="86" t="s">
        <v>1680</v>
      </c>
      <c r="N95" s="86" t="s">
        <v>1680</v>
      </c>
      <c r="O95" s="86"/>
      <c r="P95" s="86"/>
      <c r="Q95" s="86"/>
      <c r="R95" s="86" t="s">
        <v>1680</v>
      </c>
      <c r="S95" s="86" t="s">
        <v>1680</v>
      </c>
      <c r="T95" s="86" t="s">
        <v>1680</v>
      </c>
      <c r="U95" s="86" t="s">
        <v>1680</v>
      </c>
      <c r="V95" s="86"/>
      <c r="W95" s="86"/>
      <c r="X95" s="86"/>
      <c r="Y95" s="86"/>
      <c r="Z95" s="86" t="s">
        <v>1680</v>
      </c>
      <c r="AA95" s="86"/>
      <c r="AB95" s="86" t="s">
        <v>1680</v>
      </c>
      <c r="AC95" s="86"/>
      <c r="AD95" s="86"/>
      <c r="AE95" s="86"/>
      <c r="AF95" s="86"/>
      <c r="AG95" s="86"/>
      <c r="AH95" s="86" t="s">
        <v>1680</v>
      </c>
      <c r="AI95" s="86"/>
      <c r="AJ95" s="86" t="s">
        <v>1680</v>
      </c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18</v>
      </c>
      <c r="J96" s="34">
        <f t="shared" si="19"/>
        <v>10</v>
      </c>
      <c r="K96" s="35">
        <f t="shared" si="20"/>
        <v>0.6428571428571429</v>
      </c>
      <c r="L96" s="86"/>
      <c r="M96" s="86" t="s">
        <v>1680</v>
      </c>
      <c r="N96" s="86" t="s">
        <v>1680</v>
      </c>
      <c r="O96" s="86"/>
      <c r="P96" s="86"/>
      <c r="Q96" s="86"/>
      <c r="R96" s="86" t="s">
        <v>1680</v>
      </c>
      <c r="S96" s="86" t="s">
        <v>1680</v>
      </c>
      <c r="T96" s="86" t="s">
        <v>1680</v>
      </c>
      <c r="U96" s="86" t="s">
        <v>1680</v>
      </c>
      <c r="V96" s="86"/>
      <c r="W96" s="86"/>
      <c r="X96" s="86"/>
      <c r="Y96" s="86"/>
      <c r="Z96" s="86" t="s">
        <v>1680</v>
      </c>
      <c r="AA96" s="86"/>
      <c r="AB96" s="86" t="s">
        <v>1680</v>
      </c>
      <c r="AC96" s="86"/>
      <c r="AD96" s="86"/>
      <c r="AE96" s="86"/>
      <c r="AF96" s="86"/>
      <c r="AG96" s="86"/>
      <c r="AH96" s="86" t="s">
        <v>1680</v>
      </c>
      <c r="AI96" s="86"/>
      <c r="AJ96" s="86" t="s">
        <v>1680</v>
      </c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1680</v>
      </c>
      <c r="N105" s="86" t="s">
        <v>1680</v>
      </c>
      <c r="O105" s="86" t="s">
        <v>1680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1680</v>
      </c>
      <c r="N106" s="86" t="s">
        <v>1680</v>
      </c>
      <c r="O106" s="86" t="s">
        <v>1680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21</v>
      </c>
      <c r="J110" s="34">
        <f t="shared" ref="J110" si="21">COUNTIF(L110:AM110,"APAGADO")</f>
        <v>7</v>
      </c>
      <c r="K110" s="35">
        <f t="shared" ref="K110" si="22">(I110)/(J110+I110)</f>
        <v>0.75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1680</v>
      </c>
      <c r="AD110" s="86" t="s">
        <v>1680</v>
      </c>
      <c r="AE110" s="86"/>
      <c r="AF110" s="86" t="s">
        <v>1680</v>
      </c>
      <c r="AG110" s="86" t="s">
        <v>1680</v>
      </c>
      <c r="AH110" s="86" t="s">
        <v>1680</v>
      </c>
      <c r="AI110" s="86"/>
      <c r="AJ110" s="86" t="s">
        <v>1680</v>
      </c>
      <c r="AK110" s="86"/>
      <c r="AL110" s="86" t="s">
        <v>1680</v>
      </c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14</v>
      </c>
      <c r="J113" s="34">
        <f t="shared" si="23"/>
        <v>14</v>
      </c>
      <c r="K113" s="35">
        <f t="shared" si="24"/>
        <v>0.5</v>
      </c>
      <c r="L113" s="86" t="s">
        <v>1680</v>
      </c>
      <c r="M113" s="86" t="s">
        <v>1680</v>
      </c>
      <c r="N113" s="86" t="s">
        <v>1680</v>
      </c>
      <c r="O113" s="86" t="s">
        <v>1680</v>
      </c>
      <c r="P113" s="86" t="s">
        <v>1680</v>
      </c>
      <c r="Q113" s="86"/>
      <c r="R113" s="86"/>
      <c r="S113" s="86"/>
      <c r="T113" s="86"/>
      <c r="U113" s="86"/>
      <c r="V113" s="86"/>
      <c r="W113" s="86"/>
      <c r="X113" s="86"/>
      <c r="Y113" s="86" t="s">
        <v>1680</v>
      </c>
      <c r="Z113" s="86"/>
      <c r="AA113" s="86" t="s">
        <v>1680</v>
      </c>
      <c r="AB113" s="86" t="s">
        <v>1680</v>
      </c>
      <c r="AC113" s="86" t="s">
        <v>1680</v>
      </c>
      <c r="AD113" s="86" t="s">
        <v>1680</v>
      </c>
      <c r="AE113" s="86" t="s">
        <v>1680</v>
      </c>
      <c r="AF113" s="86"/>
      <c r="AG113" s="86"/>
      <c r="AH113" s="86" t="s">
        <v>1680</v>
      </c>
      <c r="AI113" s="86"/>
      <c r="AJ113" s="86" t="s">
        <v>1680</v>
      </c>
      <c r="AK113" s="86"/>
      <c r="AL113" s="86" t="s">
        <v>1680</v>
      </c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5</v>
      </c>
      <c r="J118" s="34">
        <f t="shared" si="26"/>
        <v>23</v>
      </c>
      <c r="K118" s="35">
        <f t="shared" si="27"/>
        <v>0.17857142857142858</v>
      </c>
      <c r="L118" s="86" t="s">
        <v>1680</v>
      </c>
      <c r="M118" s="86" t="s">
        <v>1680</v>
      </c>
      <c r="N118" s="86" t="s">
        <v>1680</v>
      </c>
      <c r="O118" s="86" t="s">
        <v>1680</v>
      </c>
      <c r="P118" s="86" t="s">
        <v>1680</v>
      </c>
      <c r="Q118" s="86"/>
      <c r="R118" s="86" t="s">
        <v>1680</v>
      </c>
      <c r="S118" s="86" t="s">
        <v>1680</v>
      </c>
      <c r="T118" s="86" t="s">
        <v>1680</v>
      </c>
      <c r="U118" s="86" t="s">
        <v>1680</v>
      </c>
      <c r="V118" s="86" t="s">
        <v>1680</v>
      </c>
      <c r="W118" s="86" t="s">
        <v>1680</v>
      </c>
      <c r="X118" s="86"/>
      <c r="Y118" s="86" t="s">
        <v>1680</v>
      </c>
      <c r="Z118" s="86" t="s">
        <v>1680</v>
      </c>
      <c r="AA118" s="86" t="s">
        <v>1680</v>
      </c>
      <c r="AB118" s="86" t="s">
        <v>1680</v>
      </c>
      <c r="AC118" s="86" t="s">
        <v>1680</v>
      </c>
      <c r="AD118" s="86" t="s">
        <v>1680</v>
      </c>
      <c r="AE118" s="86" t="s">
        <v>1680</v>
      </c>
      <c r="AF118" s="86" t="s">
        <v>1680</v>
      </c>
      <c r="AG118" s="86" t="s">
        <v>1680</v>
      </c>
      <c r="AH118" s="86" t="s">
        <v>1680</v>
      </c>
      <c r="AI118" s="86"/>
      <c r="AJ118" s="86" t="s">
        <v>1680</v>
      </c>
      <c r="AK118" s="86"/>
      <c r="AL118" s="86" t="s">
        <v>1680</v>
      </c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25</v>
      </c>
      <c r="J125" s="34">
        <f t="shared" si="26"/>
        <v>3</v>
      </c>
      <c r="K125" s="35">
        <f t="shared" si="27"/>
        <v>0.8928571428571429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 t="s">
        <v>1680</v>
      </c>
      <c r="AI125" s="86"/>
      <c r="AJ125" s="86" t="s">
        <v>1680</v>
      </c>
      <c r="AK125" s="86"/>
      <c r="AL125" s="86" t="s">
        <v>1680</v>
      </c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1680</v>
      </c>
      <c r="Q126" s="86"/>
      <c r="R126" s="86" t="s">
        <v>1680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1680</v>
      </c>
      <c r="Q127" s="86"/>
      <c r="R127" s="86" t="s">
        <v>1680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5</v>
      </c>
      <c r="J128" s="34">
        <f t="shared" si="26"/>
        <v>23</v>
      </c>
      <c r="K128" s="35">
        <f t="shared" si="27"/>
        <v>0.17857142857142858</v>
      </c>
      <c r="L128" s="86" t="s">
        <v>1680</v>
      </c>
      <c r="M128" s="86" t="s">
        <v>1680</v>
      </c>
      <c r="N128" s="86" t="s">
        <v>1680</v>
      </c>
      <c r="O128" s="86" t="s">
        <v>1680</v>
      </c>
      <c r="P128" s="86" t="s">
        <v>1680</v>
      </c>
      <c r="Q128" s="86"/>
      <c r="R128" s="86" t="s">
        <v>1680</v>
      </c>
      <c r="S128" s="86" t="s">
        <v>1680</v>
      </c>
      <c r="T128" s="86" t="s">
        <v>1680</v>
      </c>
      <c r="U128" s="86" t="s">
        <v>1680</v>
      </c>
      <c r="V128" s="86" t="s">
        <v>1680</v>
      </c>
      <c r="W128" s="86" t="s">
        <v>1680</v>
      </c>
      <c r="X128" s="86"/>
      <c r="Y128" s="86" t="s">
        <v>1680</v>
      </c>
      <c r="Z128" s="86" t="s">
        <v>1680</v>
      </c>
      <c r="AA128" s="86" t="s">
        <v>1680</v>
      </c>
      <c r="AB128" s="86" t="s">
        <v>1680</v>
      </c>
      <c r="AC128" s="86" t="s">
        <v>1680</v>
      </c>
      <c r="AD128" s="86" t="s">
        <v>1680</v>
      </c>
      <c r="AE128" s="86" t="s">
        <v>1680</v>
      </c>
      <c r="AF128" s="86" t="s">
        <v>1680</v>
      </c>
      <c r="AG128" s="86" t="s">
        <v>1680</v>
      </c>
      <c r="AH128" s="86" t="s">
        <v>1680</v>
      </c>
      <c r="AI128" s="86"/>
      <c r="AJ128" s="86" t="s">
        <v>1680</v>
      </c>
      <c r="AK128" s="86"/>
      <c r="AL128" s="86" t="s">
        <v>1680</v>
      </c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5</v>
      </c>
      <c r="J129" s="34">
        <f t="shared" si="26"/>
        <v>23</v>
      </c>
      <c r="K129" s="35">
        <f t="shared" si="27"/>
        <v>0.17857142857142858</v>
      </c>
      <c r="L129" s="86" t="s">
        <v>1680</v>
      </c>
      <c r="M129" s="86" t="s">
        <v>1680</v>
      </c>
      <c r="N129" s="86" t="s">
        <v>1680</v>
      </c>
      <c r="O129" s="86" t="s">
        <v>1680</v>
      </c>
      <c r="P129" s="86" t="s">
        <v>1680</v>
      </c>
      <c r="Q129" s="86"/>
      <c r="R129" s="86" t="s">
        <v>1680</v>
      </c>
      <c r="S129" s="86" t="s">
        <v>1680</v>
      </c>
      <c r="T129" s="86" t="s">
        <v>1680</v>
      </c>
      <c r="U129" s="86" t="s">
        <v>1680</v>
      </c>
      <c r="V129" s="86" t="s">
        <v>1680</v>
      </c>
      <c r="W129" s="86" t="s">
        <v>1680</v>
      </c>
      <c r="X129" s="86"/>
      <c r="Y129" s="86" t="s">
        <v>1680</v>
      </c>
      <c r="Z129" s="86" t="s">
        <v>1680</v>
      </c>
      <c r="AA129" s="86" t="s">
        <v>1680</v>
      </c>
      <c r="AB129" s="86" t="s">
        <v>1680</v>
      </c>
      <c r="AC129" s="86" t="s">
        <v>1680</v>
      </c>
      <c r="AD129" s="86" t="s">
        <v>1680</v>
      </c>
      <c r="AE129" s="86" t="s">
        <v>1680</v>
      </c>
      <c r="AF129" s="86" t="s">
        <v>1680</v>
      </c>
      <c r="AG129" s="86" t="s">
        <v>1680</v>
      </c>
      <c r="AH129" s="86" t="s">
        <v>1680</v>
      </c>
      <c r="AI129" s="86"/>
      <c r="AJ129" s="86" t="s">
        <v>1680</v>
      </c>
      <c r="AK129" s="86"/>
      <c r="AL129" s="86" t="s">
        <v>1680</v>
      </c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1680</v>
      </c>
      <c r="Q130" s="86"/>
      <c r="R130" s="86" t="s">
        <v>1680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1680</v>
      </c>
      <c r="Q131" s="86"/>
      <c r="R131" s="86" t="s">
        <v>1680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25</v>
      </c>
      <c r="J134" s="34">
        <f t="shared" si="26"/>
        <v>3</v>
      </c>
      <c r="K134" s="35">
        <f t="shared" si="27"/>
        <v>0.8928571428571429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 t="s">
        <v>1680</v>
      </c>
      <c r="Z134" s="86"/>
      <c r="AA134" s="86"/>
      <c r="AB134" s="86" t="s">
        <v>1680</v>
      </c>
      <c r="AC134" s="86"/>
      <c r="AD134" s="86"/>
      <c r="AE134" s="86"/>
      <c r="AF134" s="86" t="s">
        <v>1680</v>
      </c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25</v>
      </c>
      <c r="J135" s="34">
        <f t="shared" si="26"/>
        <v>3</v>
      </c>
      <c r="K135" s="35">
        <f t="shared" si="27"/>
        <v>0.8928571428571429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 t="s">
        <v>1680</v>
      </c>
      <c r="Z135" s="86"/>
      <c r="AA135" s="86"/>
      <c r="AB135" s="86" t="s">
        <v>1680</v>
      </c>
      <c r="AC135" s="86"/>
      <c r="AD135" s="86"/>
      <c r="AE135" s="86"/>
      <c r="AF135" s="86" t="s">
        <v>1680</v>
      </c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17</v>
      </c>
      <c r="J136" s="34">
        <f t="shared" si="26"/>
        <v>11</v>
      </c>
      <c r="K136" s="35">
        <f t="shared" si="27"/>
        <v>0.6071428571428571</v>
      </c>
      <c r="L136" s="86" t="s">
        <v>1680</v>
      </c>
      <c r="M136" s="86" t="s">
        <v>1680</v>
      </c>
      <c r="N136" s="86" t="s">
        <v>1680</v>
      </c>
      <c r="O136" s="86" t="s">
        <v>1680</v>
      </c>
      <c r="P136" s="86" t="s">
        <v>1680</v>
      </c>
      <c r="Q136" s="86"/>
      <c r="R136" s="86" t="s">
        <v>1680</v>
      </c>
      <c r="S136" s="86" t="s">
        <v>1680</v>
      </c>
      <c r="T136" s="86" t="s">
        <v>1680</v>
      </c>
      <c r="U136" s="86"/>
      <c r="V136" s="86"/>
      <c r="W136" s="86"/>
      <c r="X136" s="86"/>
      <c r="Y136" s="86" t="s">
        <v>1680</v>
      </c>
      <c r="Z136" s="86"/>
      <c r="AA136" s="86"/>
      <c r="AB136" s="86" t="s">
        <v>1680</v>
      </c>
      <c r="AC136" s="86"/>
      <c r="AD136" s="86"/>
      <c r="AE136" s="86"/>
      <c r="AF136" s="86" t="s">
        <v>1680</v>
      </c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25</v>
      </c>
      <c r="J137" s="34">
        <f t="shared" si="26"/>
        <v>3</v>
      </c>
      <c r="K137" s="35">
        <f t="shared" si="27"/>
        <v>0.8928571428571429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 t="s">
        <v>1680</v>
      </c>
      <c r="Z137" s="86"/>
      <c r="AA137" s="86"/>
      <c r="AB137" s="86" t="s">
        <v>1680</v>
      </c>
      <c r="AC137" s="86"/>
      <c r="AD137" s="86"/>
      <c r="AE137" s="86"/>
      <c r="AF137" s="86" t="s">
        <v>1680</v>
      </c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24</v>
      </c>
      <c r="J139" s="34">
        <f t="shared" si="26"/>
        <v>4</v>
      </c>
      <c r="K139" s="35">
        <f t="shared" si="27"/>
        <v>0.8571428571428571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 t="s">
        <v>1680</v>
      </c>
      <c r="AE139" s="86" t="s">
        <v>1680</v>
      </c>
      <c r="AF139" s="86" t="s">
        <v>1680</v>
      </c>
      <c r="AG139" s="86" t="s">
        <v>1680</v>
      </c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25</v>
      </c>
      <c r="J154" s="34">
        <f t="shared" si="26"/>
        <v>3</v>
      </c>
      <c r="K154" s="35">
        <f t="shared" si="27"/>
        <v>0.8928571428571429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 t="s">
        <v>1680</v>
      </c>
      <c r="Z154" s="86"/>
      <c r="AA154" s="86"/>
      <c r="AB154" s="86" t="s">
        <v>1680</v>
      </c>
      <c r="AC154" s="86"/>
      <c r="AD154" s="86"/>
      <c r="AE154" s="86"/>
      <c r="AF154" s="86" t="s">
        <v>1680</v>
      </c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25</v>
      </c>
      <c r="J155" s="34">
        <f t="shared" si="26"/>
        <v>3</v>
      </c>
      <c r="K155" s="35">
        <f t="shared" si="27"/>
        <v>0.8928571428571429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 t="s">
        <v>1680</v>
      </c>
      <c r="Z155" s="86"/>
      <c r="AA155" s="86"/>
      <c r="AB155" s="86" t="s">
        <v>1680</v>
      </c>
      <c r="AC155" s="86"/>
      <c r="AD155" s="86"/>
      <c r="AE155" s="86"/>
      <c r="AF155" s="86" t="s">
        <v>1680</v>
      </c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5</v>
      </c>
      <c r="J156" s="34">
        <f t="shared" si="26"/>
        <v>23</v>
      </c>
      <c r="K156" s="35">
        <f t="shared" si="27"/>
        <v>0.17857142857142858</v>
      </c>
      <c r="L156" s="86" t="s">
        <v>1680</v>
      </c>
      <c r="M156" s="86" t="s">
        <v>1680</v>
      </c>
      <c r="N156" s="86" t="s">
        <v>1680</v>
      </c>
      <c r="O156" s="86" t="s">
        <v>1680</v>
      </c>
      <c r="P156" s="86" t="s">
        <v>1680</v>
      </c>
      <c r="Q156" s="86"/>
      <c r="R156" s="86" t="s">
        <v>1680</v>
      </c>
      <c r="S156" s="86" t="s">
        <v>1680</v>
      </c>
      <c r="T156" s="86" t="s">
        <v>1680</v>
      </c>
      <c r="U156" s="86" t="s">
        <v>1680</v>
      </c>
      <c r="V156" s="86" t="s">
        <v>1680</v>
      </c>
      <c r="W156" s="86" t="s">
        <v>1680</v>
      </c>
      <c r="X156" s="86"/>
      <c r="Y156" s="86" t="s">
        <v>1680</v>
      </c>
      <c r="Z156" s="86" t="s">
        <v>1680</v>
      </c>
      <c r="AA156" s="86" t="s">
        <v>1680</v>
      </c>
      <c r="AB156" s="86" t="s">
        <v>1680</v>
      </c>
      <c r="AC156" s="86" t="s">
        <v>1680</v>
      </c>
      <c r="AD156" s="86" t="s">
        <v>1680</v>
      </c>
      <c r="AE156" s="86" t="s">
        <v>1680</v>
      </c>
      <c r="AF156" s="86" t="s">
        <v>1680</v>
      </c>
      <c r="AG156" s="86" t="s">
        <v>1680</v>
      </c>
      <c r="AH156" s="86" t="s">
        <v>1680</v>
      </c>
      <c r="AI156" s="86"/>
      <c r="AJ156" s="86" t="s">
        <v>1680</v>
      </c>
      <c r="AK156" s="86"/>
      <c r="AL156" s="86" t="s">
        <v>1680</v>
      </c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26</v>
      </c>
      <c r="J157" s="34">
        <f t="shared" ref="J157:J183" si="29">COUNTIF(L157:AM157,"APAGADO")</f>
        <v>2</v>
      </c>
      <c r="K157" s="35">
        <f t="shared" ref="K157:K183" si="30">(I157)/(J157+I157)</f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 t="s">
        <v>1680</v>
      </c>
      <c r="AF157" s="86" t="s">
        <v>1680</v>
      </c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27</v>
      </c>
      <c r="J161" s="34">
        <f t="shared" si="29"/>
        <v>1</v>
      </c>
      <c r="K161" s="35">
        <f t="shared" si="30"/>
        <v>0.9642857142857143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 t="s">
        <v>1680</v>
      </c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25</v>
      </c>
      <c r="J162" s="34">
        <f t="shared" si="29"/>
        <v>3</v>
      </c>
      <c r="K162" s="35">
        <f t="shared" si="30"/>
        <v>0.8928571428571429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 t="s">
        <v>1680</v>
      </c>
      <c r="AG162" s="86"/>
      <c r="AH162" s="86"/>
      <c r="AI162" s="86"/>
      <c r="AJ162" s="86" t="s">
        <v>1680</v>
      </c>
      <c r="AK162" s="86"/>
      <c r="AL162" s="86" t="s">
        <v>1680</v>
      </c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26</v>
      </c>
      <c r="J163" s="34">
        <f>COUNTIF(L163:AM163,"APAGADO")</f>
        <v>2</v>
      </c>
      <c r="K163" s="35">
        <f>(I163)/(J163+I163)</f>
        <v>0.9285714285714286</v>
      </c>
      <c r="L163" s="86"/>
      <c r="M163" s="86"/>
      <c r="N163" s="86"/>
      <c r="O163" s="86"/>
      <c r="P163" s="86"/>
      <c r="Q163" s="86"/>
      <c r="R163" s="86" t="s">
        <v>1680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 t="s">
        <v>1680</v>
      </c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1680</v>
      </c>
      <c r="M165" s="86" t="s">
        <v>1680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1680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1680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1680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1680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1680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1680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21</v>
      </c>
      <c r="J178" s="34">
        <f t="shared" si="29"/>
        <v>7</v>
      </c>
      <c r="K178" s="35">
        <f t="shared" si="30"/>
        <v>0.75</v>
      </c>
      <c r="L178" s="86"/>
      <c r="M178" s="86"/>
      <c r="N178" s="86"/>
      <c r="O178" s="86" t="s">
        <v>1680</v>
      </c>
      <c r="P178" s="86"/>
      <c r="Q178" s="86"/>
      <c r="R178" s="86" t="s">
        <v>1680</v>
      </c>
      <c r="S178" s="86" t="s">
        <v>1680</v>
      </c>
      <c r="T178" s="86"/>
      <c r="U178" s="86" t="s">
        <v>1680</v>
      </c>
      <c r="V178" s="86"/>
      <c r="W178" s="86" t="s">
        <v>1680</v>
      </c>
      <c r="X178" s="86"/>
      <c r="Y178" s="86" t="s">
        <v>1680</v>
      </c>
      <c r="Z178" s="86" t="s">
        <v>1680</v>
      </c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21</v>
      </c>
      <c r="J179" s="34">
        <f t="shared" si="29"/>
        <v>7</v>
      </c>
      <c r="K179" s="35">
        <f t="shared" si="30"/>
        <v>0.75</v>
      </c>
      <c r="L179" s="86"/>
      <c r="M179" s="86"/>
      <c r="N179" s="86"/>
      <c r="O179" s="86" t="s">
        <v>1680</v>
      </c>
      <c r="P179" s="86"/>
      <c r="Q179" s="86"/>
      <c r="R179" s="86" t="s">
        <v>1680</v>
      </c>
      <c r="S179" s="86" t="s">
        <v>1680</v>
      </c>
      <c r="T179" s="86"/>
      <c r="U179" s="86" t="s">
        <v>1680</v>
      </c>
      <c r="V179" s="86"/>
      <c r="W179" s="86" t="s">
        <v>1680</v>
      </c>
      <c r="X179" s="86"/>
      <c r="Y179" s="86" t="s">
        <v>1680</v>
      </c>
      <c r="Z179" s="86" t="s">
        <v>1680</v>
      </c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23</v>
      </c>
      <c r="J186" s="34">
        <f t="shared" ref="J186:J202" si="37">COUNTIF(L186:AM186,"APAGADO")</f>
        <v>5</v>
      </c>
      <c r="K186" s="35">
        <f t="shared" ref="K186:K202" si="38">(I186)/(J186+I186)</f>
        <v>0.8214285714285714</v>
      </c>
      <c r="L186" s="86"/>
      <c r="M186" s="86"/>
      <c r="N186" s="86"/>
      <c r="O186" s="86"/>
      <c r="P186" s="86"/>
      <c r="Q186" s="86"/>
      <c r="R186" s="86" t="s">
        <v>1680</v>
      </c>
      <c r="S186" s="86"/>
      <c r="T186" s="86"/>
      <c r="U186" s="86"/>
      <c r="V186" s="86"/>
      <c r="W186" s="86"/>
      <c r="X186" s="86"/>
      <c r="Y186" s="86" t="s">
        <v>1680</v>
      </c>
      <c r="Z186" s="86" t="s">
        <v>1680</v>
      </c>
      <c r="AA186" s="86" t="s">
        <v>1680</v>
      </c>
      <c r="AB186" s="86"/>
      <c r="AC186" s="86"/>
      <c r="AD186" s="86"/>
      <c r="AE186" s="86"/>
      <c r="AF186" s="86" t="s">
        <v>1680</v>
      </c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23</v>
      </c>
      <c r="J187" s="34">
        <f t="shared" si="37"/>
        <v>5</v>
      </c>
      <c r="K187" s="35">
        <f t="shared" si="38"/>
        <v>0.8214285714285714</v>
      </c>
      <c r="L187" s="86"/>
      <c r="M187" s="86"/>
      <c r="N187" s="86"/>
      <c r="O187" s="86"/>
      <c r="P187" s="86"/>
      <c r="Q187" s="86"/>
      <c r="R187" s="86" t="s">
        <v>1680</v>
      </c>
      <c r="S187" s="86"/>
      <c r="T187" s="86"/>
      <c r="U187" s="86"/>
      <c r="V187" s="86"/>
      <c r="W187" s="86"/>
      <c r="X187" s="86"/>
      <c r="Y187" s="86" t="s">
        <v>1680</v>
      </c>
      <c r="Z187" s="86" t="s">
        <v>1680</v>
      </c>
      <c r="AA187" s="86" t="s">
        <v>1680</v>
      </c>
      <c r="AB187" s="86"/>
      <c r="AC187" s="86"/>
      <c r="AD187" s="86"/>
      <c r="AE187" s="86"/>
      <c r="AF187" s="86" t="s">
        <v>1680</v>
      </c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24</v>
      </c>
      <c r="J188" s="34">
        <f t="shared" si="37"/>
        <v>4</v>
      </c>
      <c r="K188" s="35">
        <f t="shared" si="38"/>
        <v>0.8571428571428571</v>
      </c>
      <c r="L188" s="86"/>
      <c r="M188" s="86"/>
      <c r="N188" s="86"/>
      <c r="O188" s="86"/>
      <c r="P188" s="86"/>
      <c r="Q188" s="86"/>
      <c r="R188" s="86" t="s">
        <v>1680</v>
      </c>
      <c r="S188" s="86"/>
      <c r="T188" s="86"/>
      <c r="U188" s="86"/>
      <c r="V188" s="86"/>
      <c r="W188" s="86"/>
      <c r="X188" s="86"/>
      <c r="Y188" s="86" t="s">
        <v>1680</v>
      </c>
      <c r="Z188" s="86" t="s">
        <v>1680</v>
      </c>
      <c r="AA188" s="86" t="s">
        <v>1680</v>
      </c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1680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12</v>
      </c>
      <c r="J199" s="34">
        <f t="shared" si="37"/>
        <v>16</v>
      </c>
      <c r="K199" s="35">
        <f t="shared" si="38"/>
        <v>0.42857142857142855</v>
      </c>
      <c r="L199" s="86" t="s">
        <v>1680</v>
      </c>
      <c r="M199" s="86" t="s">
        <v>1680</v>
      </c>
      <c r="N199" s="86" t="s">
        <v>1680</v>
      </c>
      <c r="O199" s="86" t="s">
        <v>1680</v>
      </c>
      <c r="P199" s="86" t="s">
        <v>1680</v>
      </c>
      <c r="Q199" s="86"/>
      <c r="R199" s="86"/>
      <c r="S199" s="86"/>
      <c r="T199" s="86"/>
      <c r="U199" s="86"/>
      <c r="V199" s="86"/>
      <c r="W199" s="86"/>
      <c r="X199" s="86"/>
      <c r="Y199" s="86" t="s">
        <v>1680</v>
      </c>
      <c r="Z199" s="86" t="s">
        <v>1680</v>
      </c>
      <c r="AA199" s="86" t="s">
        <v>1680</v>
      </c>
      <c r="AB199" s="86" t="s">
        <v>1680</v>
      </c>
      <c r="AC199" s="86" t="s">
        <v>1680</v>
      </c>
      <c r="AD199" s="86" t="s">
        <v>1680</v>
      </c>
      <c r="AE199" s="86" t="s">
        <v>1680</v>
      </c>
      <c r="AF199" s="86" t="s">
        <v>1680</v>
      </c>
      <c r="AG199" s="86" t="s">
        <v>1680</v>
      </c>
      <c r="AH199" s="86" t="s">
        <v>1680</v>
      </c>
      <c r="AI199" s="86"/>
      <c r="AJ199" s="86" t="s">
        <v>1680</v>
      </c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23</v>
      </c>
      <c r="J204" s="34">
        <f t="shared" ref="J204:J221" si="41">COUNTIF(L204:AM204,"APAGADO")</f>
        <v>5</v>
      </c>
      <c r="K204" s="35">
        <f t="shared" ref="K204:K221" si="42">(I204)/(J204+I204)</f>
        <v>0.8214285714285714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 t="s">
        <v>1680</v>
      </c>
      <c r="AE204" s="86" t="s">
        <v>1680</v>
      </c>
      <c r="AF204" s="86" t="s">
        <v>1680</v>
      </c>
      <c r="AG204" s="86"/>
      <c r="AH204" s="86"/>
      <c r="AI204" s="86"/>
      <c r="AJ204" s="86" t="s">
        <v>1680</v>
      </c>
      <c r="AK204" s="86"/>
      <c r="AL204" s="86" t="s">
        <v>1680</v>
      </c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1680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12</v>
      </c>
      <c r="J206" s="34">
        <f t="shared" si="41"/>
        <v>16</v>
      </c>
      <c r="K206" s="35">
        <f t="shared" si="42"/>
        <v>0.42857142857142855</v>
      </c>
      <c r="L206" s="86" t="s">
        <v>1680</v>
      </c>
      <c r="M206" s="86" t="s">
        <v>1680</v>
      </c>
      <c r="N206" s="86" t="s">
        <v>1680</v>
      </c>
      <c r="O206" s="86" t="s">
        <v>1680</v>
      </c>
      <c r="P206" s="86" t="s">
        <v>1680</v>
      </c>
      <c r="Q206" s="86"/>
      <c r="R206" s="86" t="s">
        <v>1680</v>
      </c>
      <c r="S206" s="86" t="s">
        <v>1680</v>
      </c>
      <c r="T206" s="86" t="s">
        <v>1680</v>
      </c>
      <c r="U206" s="86" t="s">
        <v>1680</v>
      </c>
      <c r="V206" s="86" t="s">
        <v>1680</v>
      </c>
      <c r="W206" s="86"/>
      <c r="X206" s="86"/>
      <c r="Y206" s="86"/>
      <c r="Z206" s="86"/>
      <c r="AA206" s="86"/>
      <c r="AB206" s="86"/>
      <c r="AC206" s="86" t="s">
        <v>1680</v>
      </c>
      <c r="AD206" s="86"/>
      <c r="AE206" s="86"/>
      <c r="AF206" s="86" t="s">
        <v>1680</v>
      </c>
      <c r="AG206" s="86" t="s">
        <v>1680</v>
      </c>
      <c r="AH206" s="86" t="s">
        <v>1680</v>
      </c>
      <c r="AI206" s="86"/>
      <c r="AJ206" s="86" t="s">
        <v>1680</v>
      </c>
      <c r="AK206" s="86"/>
      <c r="AL206" s="86" t="s">
        <v>1680</v>
      </c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11</v>
      </c>
      <c r="J212" s="34">
        <f t="shared" si="41"/>
        <v>17</v>
      </c>
      <c r="K212" s="35">
        <f t="shared" si="42"/>
        <v>0.39285714285714285</v>
      </c>
      <c r="L212" s="86" t="s">
        <v>1680</v>
      </c>
      <c r="M212" s="86" t="s">
        <v>1680</v>
      </c>
      <c r="N212" s="86" t="s">
        <v>1680</v>
      </c>
      <c r="O212" s="86" t="s">
        <v>1680</v>
      </c>
      <c r="P212" s="86" t="s">
        <v>1680</v>
      </c>
      <c r="Q212" s="86"/>
      <c r="R212" s="86" t="s">
        <v>1680</v>
      </c>
      <c r="S212" s="86"/>
      <c r="T212" s="86"/>
      <c r="U212" s="86" t="s">
        <v>1680</v>
      </c>
      <c r="V212" s="86" t="s">
        <v>1680</v>
      </c>
      <c r="W212" s="86" t="s">
        <v>1680</v>
      </c>
      <c r="X212" s="86"/>
      <c r="Y212" s="86" t="s">
        <v>1680</v>
      </c>
      <c r="Z212" s="86"/>
      <c r="AA212" s="86" t="s">
        <v>1680</v>
      </c>
      <c r="AB212" s="86"/>
      <c r="AC212" s="86"/>
      <c r="AD212" s="86" t="s">
        <v>1680</v>
      </c>
      <c r="AE212" s="86" t="s">
        <v>1680</v>
      </c>
      <c r="AF212" s="86" t="s">
        <v>1680</v>
      </c>
      <c r="AG212" s="86" t="s">
        <v>1680</v>
      </c>
      <c r="AH212" s="86" t="s">
        <v>1680</v>
      </c>
      <c r="AI212" s="86"/>
      <c r="AJ212" s="86" t="s">
        <v>1680</v>
      </c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1680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1680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1680</v>
      </c>
      <c r="M220" s="86"/>
      <c r="N220" s="86" t="s">
        <v>1680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1680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24</v>
      </c>
      <c r="J228" s="34">
        <f t="shared" si="50"/>
        <v>4</v>
      </c>
      <c r="K228" s="35">
        <f t="shared" si="51"/>
        <v>0.8571428571428571</v>
      </c>
      <c r="L228" s="86" t="s">
        <v>1680</v>
      </c>
      <c r="M228" s="86" t="s">
        <v>1680</v>
      </c>
      <c r="N228" s="86" t="s">
        <v>1680</v>
      </c>
      <c r="O228" s="86"/>
      <c r="P228" s="86"/>
      <c r="Q228" s="86"/>
      <c r="R228" s="86"/>
      <c r="S228" s="86"/>
      <c r="T228" s="86"/>
      <c r="U228" s="86"/>
      <c r="V228" s="86"/>
      <c r="W228" s="86" t="s">
        <v>1680</v>
      </c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1680</v>
      </c>
      <c r="M229" s="86" t="s">
        <v>1680</v>
      </c>
      <c r="N229" s="86" t="s">
        <v>1680</v>
      </c>
      <c r="O229" s="86" t="s">
        <v>1680</v>
      </c>
      <c r="P229" s="86" t="s">
        <v>1680</v>
      </c>
      <c r="Q229" s="86"/>
      <c r="R229" s="86" t="s">
        <v>1680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1680</v>
      </c>
      <c r="M230" s="86" t="s">
        <v>1680</v>
      </c>
      <c r="N230" s="86" t="s">
        <v>1680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23</v>
      </c>
      <c r="J233" s="34">
        <f t="shared" si="50"/>
        <v>5</v>
      </c>
      <c r="K233" s="35">
        <f t="shared" si="51"/>
        <v>0.8214285714285714</v>
      </c>
      <c r="L233" s="86" t="s">
        <v>1680</v>
      </c>
      <c r="M233" s="86" t="s">
        <v>1680</v>
      </c>
      <c r="N233" s="86" t="s">
        <v>1680</v>
      </c>
      <c r="O233" s="86"/>
      <c r="P233" s="86"/>
      <c r="Q233" s="86"/>
      <c r="R233" s="86"/>
      <c r="S233" s="86"/>
      <c r="T233" s="86"/>
      <c r="U233" s="86" t="s">
        <v>1680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1680</v>
      </c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16</v>
      </c>
      <c r="J234" s="34">
        <f t="shared" si="50"/>
        <v>12</v>
      </c>
      <c r="K234" s="35">
        <f t="shared" si="51"/>
        <v>0.5714285714285714</v>
      </c>
      <c r="L234" s="86" t="s">
        <v>1680</v>
      </c>
      <c r="M234" s="86" t="s">
        <v>1680</v>
      </c>
      <c r="N234" s="86" t="s">
        <v>1680</v>
      </c>
      <c r="O234" s="86" t="s">
        <v>1680</v>
      </c>
      <c r="P234" s="86" t="s">
        <v>1680</v>
      </c>
      <c r="Q234" s="86"/>
      <c r="R234" s="86" t="s">
        <v>1680</v>
      </c>
      <c r="S234" s="86"/>
      <c r="T234" s="86"/>
      <c r="U234" s="86"/>
      <c r="V234" s="86"/>
      <c r="W234" s="86"/>
      <c r="X234" s="86"/>
      <c r="Y234" s="86" t="s">
        <v>1680</v>
      </c>
      <c r="Z234" s="86"/>
      <c r="AA234" s="86" t="s">
        <v>1680</v>
      </c>
      <c r="AB234" s="86" t="s">
        <v>1680</v>
      </c>
      <c r="AC234" s="86" t="s">
        <v>1680</v>
      </c>
      <c r="AD234" s="86" t="s">
        <v>1680</v>
      </c>
      <c r="AE234" s="86" t="s">
        <v>1680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1680</v>
      </c>
      <c r="M236" s="86" t="s">
        <v>1680</v>
      </c>
      <c r="N236" s="86" t="s">
        <v>1680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27</v>
      </c>
      <c r="J238" s="34">
        <f t="shared" si="50"/>
        <v>1</v>
      </c>
      <c r="K238" s="35">
        <f t="shared" si="51"/>
        <v>0.9642857142857143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 t="s">
        <v>1680</v>
      </c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26</v>
      </c>
      <c r="J241" s="34">
        <f t="shared" si="50"/>
        <v>2</v>
      </c>
      <c r="K241" s="35">
        <f t="shared" si="51"/>
        <v>0.9285714285714286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 t="s">
        <v>1680</v>
      </c>
      <c r="AD241" s="86" t="s">
        <v>1680</v>
      </c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26</v>
      </c>
      <c r="J242" s="34">
        <f t="shared" si="50"/>
        <v>2</v>
      </c>
      <c r="K242" s="35">
        <f t="shared" si="51"/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 t="s">
        <v>1680</v>
      </c>
      <c r="AD242" s="86" t="s">
        <v>1680</v>
      </c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10</v>
      </c>
      <c r="J246" s="34">
        <f t="shared" si="50"/>
        <v>18</v>
      </c>
      <c r="K246" s="35">
        <f t="shared" si="51"/>
        <v>0.35714285714285715</v>
      </c>
      <c r="L246" s="86" t="s">
        <v>1680</v>
      </c>
      <c r="M246" s="86" t="s">
        <v>1680</v>
      </c>
      <c r="N246" s="86" t="s">
        <v>1680</v>
      </c>
      <c r="O246" s="86" t="s">
        <v>1680</v>
      </c>
      <c r="P246" s="86" t="s">
        <v>1680</v>
      </c>
      <c r="Q246" s="86"/>
      <c r="R246" s="86" t="s">
        <v>1680</v>
      </c>
      <c r="S246" s="86"/>
      <c r="T246" s="86" t="s">
        <v>1680</v>
      </c>
      <c r="U246" s="86" t="s">
        <v>1680</v>
      </c>
      <c r="V246" s="86" t="s">
        <v>1680</v>
      </c>
      <c r="W246" s="86" t="s">
        <v>1680</v>
      </c>
      <c r="X246" s="86"/>
      <c r="Y246" s="86" t="s">
        <v>1680</v>
      </c>
      <c r="Z246" s="86" t="s">
        <v>1680</v>
      </c>
      <c r="AA246" s="86" t="s">
        <v>1680</v>
      </c>
      <c r="AB246" s="86"/>
      <c r="AC246" s="86" t="s">
        <v>1680</v>
      </c>
      <c r="AD246" s="86" t="s">
        <v>1680</v>
      </c>
      <c r="AE246" s="86" t="s">
        <v>1680</v>
      </c>
      <c r="AF246" s="86" t="s">
        <v>1680</v>
      </c>
      <c r="AG246" s="86" t="s">
        <v>1680</v>
      </c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19</v>
      </c>
      <c r="J247" s="34">
        <f t="shared" si="50"/>
        <v>9</v>
      </c>
      <c r="K247" s="35">
        <f t="shared" si="51"/>
        <v>0.6785714285714286</v>
      </c>
      <c r="L247" s="86" t="s">
        <v>1680</v>
      </c>
      <c r="M247" s="86"/>
      <c r="N247" s="86"/>
      <c r="O247" s="86"/>
      <c r="P247" s="86"/>
      <c r="Q247" s="86"/>
      <c r="R247" s="86" t="s">
        <v>1680</v>
      </c>
      <c r="S247" s="86"/>
      <c r="T247" s="86"/>
      <c r="U247" s="86"/>
      <c r="V247" s="86"/>
      <c r="W247" s="86" t="s">
        <v>1680</v>
      </c>
      <c r="X247" s="86"/>
      <c r="Y247" s="86" t="s">
        <v>1680</v>
      </c>
      <c r="Z247" s="86" t="s">
        <v>1680</v>
      </c>
      <c r="AA247" s="86" t="s">
        <v>1680</v>
      </c>
      <c r="AB247" s="86" t="s">
        <v>1680</v>
      </c>
      <c r="AC247" s="86"/>
      <c r="AD247" s="86"/>
      <c r="AE247" s="86"/>
      <c r="AF247" s="86" t="s">
        <v>1680</v>
      </c>
      <c r="AG247" s="86" t="s">
        <v>1680</v>
      </c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20</v>
      </c>
      <c r="J248" s="34">
        <f t="shared" si="50"/>
        <v>8</v>
      </c>
      <c r="K248" s="35">
        <f t="shared" si="51"/>
        <v>0.7142857142857143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1680</v>
      </c>
      <c r="V248" s="86" t="s">
        <v>1680</v>
      </c>
      <c r="W248" s="86" t="s">
        <v>1680</v>
      </c>
      <c r="X248" s="86"/>
      <c r="Y248" s="86" t="s">
        <v>1680</v>
      </c>
      <c r="Z248" s="86" t="s">
        <v>1680</v>
      </c>
      <c r="AA248" s="86" t="s">
        <v>1680</v>
      </c>
      <c r="AB248" s="86" t="s">
        <v>1680</v>
      </c>
      <c r="AC248" s="86"/>
      <c r="AD248" s="86"/>
      <c r="AE248" s="86"/>
      <c r="AF248" s="86" t="s">
        <v>1680</v>
      </c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25</v>
      </c>
      <c r="J249" s="34">
        <f t="shared" si="50"/>
        <v>3</v>
      </c>
      <c r="K249" s="35">
        <f t="shared" si="51"/>
        <v>0.8928571428571429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1680</v>
      </c>
      <c r="Z249" s="86"/>
      <c r="AA249" s="86"/>
      <c r="AB249" s="86" t="s">
        <v>1680</v>
      </c>
      <c r="AC249" s="86"/>
      <c r="AD249" s="86"/>
      <c r="AE249" s="86"/>
      <c r="AF249" s="86" t="s">
        <v>1680</v>
      </c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24</v>
      </c>
      <c r="J250" s="34">
        <f t="shared" si="50"/>
        <v>4</v>
      </c>
      <c r="K250" s="35">
        <f t="shared" si="51"/>
        <v>0.8571428571428571</v>
      </c>
      <c r="L250" s="86"/>
      <c r="M250" s="86"/>
      <c r="N250" s="86" t="s">
        <v>1680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 t="s">
        <v>1680</v>
      </c>
      <c r="Z250" s="86"/>
      <c r="AA250" s="86"/>
      <c r="AB250" s="86" t="s">
        <v>1680</v>
      </c>
      <c r="AC250" s="86"/>
      <c r="AD250" s="86"/>
      <c r="AE250" s="86"/>
      <c r="AF250" s="86"/>
      <c r="AG250" s="86"/>
      <c r="AH250" s="86"/>
      <c r="AI250" s="86"/>
      <c r="AJ250" s="86" t="s">
        <v>1680</v>
      </c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26</v>
      </c>
      <c r="J251" s="34">
        <f t="shared" si="50"/>
        <v>2</v>
      </c>
      <c r="K251" s="35">
        <f t="shared" si="51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 t="s">
        <v>1680</v>
      </c>
      <c r="Z251" s="86"/>
      <c r="AA251" s="86"/>
      <c r="AB251" s="86"/>
      <c r="AC251" s="86"/>
      <c r="AD251" s="86"/>
      <c r="AE251" s="86"/>
      <c r="AF251" s="86" t="s">
        <v>1680</v>
      </c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20</v>
      </c>
      <c r="J252" s="34">
        <f t="shared" si="50"/>
        <v>8</v>
      </c>
      <c r="K252" s="35">
        <f t="shared" si="51"/>
        <v>0.7142857142857143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 t="s">
        <v>1680</v>
      </c>
      <c r="AD252" s="86" t="s">
        <v>1680</v>
      </c>
      <c r="AE252" s="86" t="s">
        <v>1680</v>
      </c>
      <c r="AF252" s="86" t="s">
        <v>1680</v>
      </c>
      <c r="AG252" s="86" t="s">
        <v>1680</v>
      </c>
      <c r="AH252" s="86" t="s">
        <v>1680</v>
      </c>
      <c r="AI252" s="86"/>
      <c r="AJ252" s="86" t="s">
        <v>1680</v>
      </c>
      <c r="AK252" s="86"/>
      <c r="AL252" s="86" t="s">
        <v>1680</v>
      </c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22</v>
      </c>
      <c r="J253" s="34">
        <f t="shared" si="50"/>
        <v>6</v>
      </c>
      <c r="K253" s="35">
        <f t="shared" si="51"/>
        <v>0.7857142857142857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 t="s">
        <v>1680</v>
      </c>
      <c r="AD253" s="86"/>
      <c r="AE253" s="86"/>
      <c r="AF253" s="86" t="s">
        <v>1680</v>
      </c>
      <c r="AG253" s="86" t="s">
        <v>1680</v>
      </c>
      <c r="AH253" s="86" t="s">
        <v>1680</v>
      </c>
      <c r="AI253" s="86"/>
      <c r="AJ253" s="86" t="s">
        <v>1680</v>
      </c>
      <c r="AK253" s="86"/>
      <c r="AL253" s="86" t="s">
        <v>1680</v>
      </c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20</v>
      </c>
      <c r="J254" s="34">
        <f t="shared" si="50"/>
        <v>8</v>
      </c>
      <c r="K254" s="35">
        <f t="shared" si="51"/>
        <v>0.7142857142857143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 t="s">
        <v>1680</v>
      </c>
      <c r="AD254" s="86" t="s">
        <v>1680</v>
      </c>
      <c r="AE254" s="86" t="s">
        <v>1680</v>
      </c>
      <c r="AF254" s="86" t="s">
        <v>1680</v>
      </c>
      <c r="AG254" s="86" t="s">
        <v>1680</v>
      </c>
      <c r="AH254" s="86" t="s">
        <v>1680</v>
      </c>
      <c r="AI254" s="86"/>
      <c r="AJ254" s="86" t="s">
        <v>1680</v>
      </c>
      <c r="AK254" s="86"/>
      <c r="AL254" s="86" t="s">
        <v>1680</v>
      </c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5</v>
      </c>
      <c r="J260" s="34">
        <f t="shared" si="50"/>
        <v>23</v>
      </c>
      <c r="K260" s="35">
        <f t="shared" si="51"/>
        <v>0.17857142857142858</v>
      </c>
      <c r="L260" s="86" t="s">
        <v>1680</v>
      </c>
      <c r="M260" s="86" t="s">
        <v>1680</v>
      </c>
      <c r="N260" s="86" t="s">
        <v>1680</v>
      </c>
      <c r="O260" s="86" t="s">
        <v>1680</v>
      </c>
      <c r="P260" s="86" t="s">
        <v>1680</v>
      </c>
      <c r="Q260" s="86"/>
      <c r="R260" s="86" t="s">
        <v>1680</v>
      </c>
      <c r="S260" s="86" t="s">
        <v>1680</v>
      </c>
      <c r="T260" s="86" t="s">
        <v>1680</v>
      </c>
      <c r="U260" s="86" t="s">
        <v>1680</v>
      </c>
      <c r="V260" s="86" t="s">
        <v>1680</v>
      </c>
      <c r="W260" s="86" t="s">
        <v>1680</v>
      </c>
      <c r="X260" s="86"/>
      <c r="Y260" s="86" t="s">
        <v>1680</v>
      </c>
      <c r="Z260" s="86" t="s">
        <v>1680</v>
      </c>
      <c r="AA260" s="86" t="s">
        <v>1680</v>
      </c>
      <c r="AB260" s="86" t="s">
        <v>1680</v>
      </c>
      <c r="AC260" s="86" t="s">
        <v>1680</v>
      </c>
      <c r="AD260" s="86" t="s">
        <v>1680</v>
      </c>
      <c r="AE260" s="86" t="s">
        <v>1680</v>
      </c>
      <c r="AF260" s="86" t="s">
        <v>1680</v>
      </c>
      <c r="AG260" s="86" t="s">
        <v>1680</v>
      </c>
      <c r="AH260" s="86" t="s">
        <v>1680</v>
      </c>
      <c r="AI260" s="86"/>
      <c r="AJ260" s="86" t="s">
        <v>1680</v>
      </c>
      <c r="AK260" s="86"/>
      <c r="AL260" s="86" t="s">
        <v>1680</v>
      </c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18</v>
      </c>
      <c r="J263" s="34">
        <f t="shared" si="50"/>
        <v>10</v>
      </c>
      <c r="K263" s="35">
        <f t="shared" si="51"/>
        <v>0.6428571428571429</v>
      </c>
      <c r="L263" s="86"/>
      <c r="M263" s="86" t="s">
        <v>1680</v>
      </c>
      <c r="N263" s="86" t="s">
        <v>1680</v>
      </c>
      <c r="O263" s="86" t="s">
        <v>1680</v>
      </c>
      <c r="P263" s="86" t="s">
        <v>1680</v>
      </c>
      <c r="Q263" s="86"/>
      <c r="R263" s="86" t="s">
        <v>1680</v>
      </c>
      <c r="S263" s="86" t="s">
        <v>1680</v>
      </c>
      <c r="T263" s="86" t="s">
        <v>1680</v>
      </c>
      <c r="U263" s="86" t="s">
        <v>1680</v>
      </c>
      <c r="V263" s="86"/>
      <c r="W263" s="86" t="s">
        <v>1680</v>
      </c>
      <c r="X263" s="86"/>
      <c r="Y263" s="86" t="s">
        <v>1680</v>
      </c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18</v>
      </c>
      <c r="J264" s="34">
        <f t="shared" si="50"/>
        <v>10</v>
      </c>
      <c r="K264" s="35">
        <f t="shared" si="51"/>
        <v>0.6428571428571429</v>
      </c>
      <c r="L264" s="86"/>
      <c r="M264" s="86" t="s">
        <v>1680</v>
      </c>
      <c r="N264" s="86" t="s">
        <v>1680</v>
      </c>
      <c r="O264" s="86" t="s">
        <v>1680</v>
      </c>
      <c r="P264" s="86" t="s">
        <v>1680</v>
      </c>
      <c r="Q264" s="86"/>
      <c r="R264" s="86" t="s">
        <v>1680</v>
      </c>
      <c r="S264" s="86" t="s">
        <v>1680</v>
      </c>
      <c r="T264" s="86" t="s">
        <v>1680</v>
      </c>
      <c r="U264" s="86" t="s">
        <v>1680</v>
      </c>
      <c r="V264" s="86"/>
      <c r="W264" s="86" t="s">
        <v>1680</v>
      </c>
      <c r="X264" s="86"/>
      <c r="Y264" s="86" t="s">
        <v>1680</v>
      </c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9</v>
      </c>
      <c r="J265" s="34">
        <f t="shared" si="50"/>
        <v>19</v>
      </c>
      <c r="K265" s="35">
        <f t="shared" si="51"/>
        <v>0.32142857142857145</v>
      </c>
      <c r="L265" s="86" t="s">
        <v>1680</v>
      </c>
      <c r="M265" s="86" t="s">
        <v>1680</v>
      </c>
      <c r="N265" s="86" t="s">
        <v>1680</v>
      </c>
      <c r="O265" s="86" t="s">
        <v>1680</v>
      </c>
      <c r="P265" s="86" t="s">
        <v>1680</v>
      </c>
      <c r="Q265" s="86"/>
      <c r="R265" s="86" t="s">
        <v>1680</v>
      </c>
      <c r="S265" s="86" t="s">
        <v>1680</v>
      </c>
      <c r="T265" s="86" t="s">
        <v>1680</v>
      </c>
      <c r="U265" s="86" t="s">
        <v>1680</v>
      </c>
      <c r="V265" s="86" t="s">
        <v>1680</v>
      </c>
      <c r="W265" s="86" t="s">
        <v>1680</v>
      </c>
      <c r="X265" s="86"/>
      <c r="Y265" s="86" t="s">
        <v>1680</v>
      </c>
      <c r="Z265" s="86" t="s">
        <v>1680</v>
      </c>
      <c r="AA265" s="86" t="s">
        <v>1680</v>
      </c>
      <c r="AB265" s="86" t="s">
        <v>1680</v>
      </c>
      <c r="AC265" s="86"/>
      <c r="AD265" s="86"/>
      <c r="AE265" s="86"/>
      <c r="AF265" s="86"/>
      <c r="AG265" s="86" t="s">
        <v>1680</v>
      </c>
      <c r="AH265" s="86" t="s">
        <v>1680</v>
      </c>
      <c r="AI265" s="86"/>
      <c r="AJ265" s="86" t="s">
        <v>1680</v>
      </c>
      <c r="AK265" s="86"/>
      <c r="AL265" s="86" t="s">
        <v>1680</v>
      </c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24</v>
      </c>
      <c r="J271" s="34">
        <f t="shared" si="52"/>
        <v>4</v>
      </c>
      <c r="K271" s="35">
        <f t="shared" si="53"/>
        <v>0.8571428571428571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 t="s">
        <v>1680</v>
      </c>
      <c r="AA271" s="86" t="s">
        <v>1680</v>
      </c>
      <c r="AB271" s="86"/>
      <c r="AC271" s="86" t="s">
        <v>1680</v>
      </c>
      <c r="AD271" s="86" t="s">
        <v>1680</v>
      </c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26</v>
      </c>
      <c r="J272" s="34">
        <f t="shared" si="52"/>
        <v>2</v>
      </c>
      <c r="K272" s="35">
        <f t="shared" si="53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 t="s">
        <v>1680</v>
      </c>
      <c r="AA272" s="86" t="s">
        <v>1680</v>
      </c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24</v>
      </c>
      <c r="J273" s="34">
        <f t="shared" si="52"/>
        <v>4</v>
      </c>
      <c r="K273" s="35">
        <f t="shared" si="53"/>
        <v>0.8571428571428571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 t="s">
        <v>1680</v>
      </c>
      <c r="AA273" s="86" t="s">
        <v>1680</v>
      </c>
      <c r="AB273" s="86"/>
      <c r="AC273" s="86" t="s">
        <v>1680</v>
      </c>
      <c r="AD273" s="86" t="s">
        <v>1680</v>
      </c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24</v>
      </c>
      <c r="J274" s="34">
        <f t="shared" si="52"/>
        <v>4</v>
      </c>
      <c r="K274" s="35">
        <f t="shared" si="53"/>
        <v>0.8571428571428571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 t="s">
        <v>1680</v>
      </c>
      <c r="AA274" s="86" t="s">
        <v>1680</v>
      </c>
      <c r="AB274" s="86"/>
      <c r="AC274" s="86" t="s">
        <v>1680</v>
      </c>
      <c r="AD274" s="86" t="s">
        <v>1680</v>
      </c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20</v>
      </c>
      <c r="J275" s="34">
        <f t="shared" si="52"/>
        <v>8</v>
      </c>
      <c r="K275" s="35">
        <f t="shared" si="53"/>
        <v>0.7142857142857143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 t="s">
        <v>1680</v>
      </c>
      <c r="AA275" s="86" t="s">
        <v>1680</v>
      </c>
      <c r="AB275" s="86"/>
      <c r="AC275" s="86" t="s">
        <v>1680</v>
      </c>
      <c r="AD275" s="86" t="s">
        <v>1680</v>
      </c>
      <c r="AE275" s="86" t="s">
        <v>1680</v>
      </c>
      <c r="AF275" s="86" t="s">
        <v>1680</v>
      </c>
      <c r="AG275" s="86" t="s">
        <v>1680</v>
      </c>
      <c r="AH275" s="86" t="s">
        <v>1680</v>
      </c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20</v>
      </c>
      <c r="J276" s="34">
        <f t="shared" si="52"/>
        <v>8</v>
      </c>
      <c r="K276" s="35">
        <f t="shared" si="53"/>
        <v>0.7142857142857143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 t="s">
        <v>1680</v>
      </c>
      <c r="AA276" s="86" t="s">
        <v>1680</v>
      </c>
      <c r="AB276" s="86"/>
      <c r="AC276" s="86" t="s">
        <v>1680</v>
      </c>
      <c r="AD276" s="86" t="s">
        <v>1680</v>
      </c>
      <c r="AE276" s="86" t="s">
        <v>1680</v>
      </c>
      <c r="AF276" s="86" t="s">
        <v>1680</v>
      </c>
      <c r="AG276" s="86" t="s">
        <v>1680</v>
      </c>
      <c r="AH276" s="86" t="s">
        <v>1680</v>
      </c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24</v>
      </c>
      <c r="J286" s="34">
        <f t="shared" si="52"/>
        <v>4</v>
      </c>
      <c r="K286" s="35">
        <f t="shared" si="53"/>
        <v>0.8571428571428571</v>
      </c>
      <c r="L286" s="86"/>
      <c r="M286" s="86"/>
      <c r="N286" s="86"/>
      <c r="O286" s="86"/>
      <c r="P286" s="86"/>
      <c r="Q286" s="86"/>
      <c r="R286" s="86"/>
      <c r="S286" s="86"/>
      <c r="T286" s="86" t="s">
        <v>1680</v>
      </c>
      <c r="U286" s="86"/>
      <c r="V286" s="86"/>
      <c r="W286" s="86"/>
      <c r="X286" s="86"/>
      <c r="Y286" s="86"/>
      <c r="Z286" s="86"/>
      <c r="AA286" s="86"/>
      <c r="AB286" s="86"/>
      <c r="AC286" s="86" t="s">
        <v>1680</v>
      </c>
      <c r="AD286" s="86" t="s">
        <v>1680</v>
      </c>
      <c r="AE286" s="86" t="s">
        <v>1680</v>
      </c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24</v>
      </c>
      <c r="J287" s="34">
        <f t="shared" si="52"/>
        <v>4</v>
      </c>
      <c r="K287" s="35">
        <f t="shared" si="53"/>
        <v>0.8571428571428571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 t="s">
        <v>1680</v>
      </c>
      <c r="AD287" s="86" t="s">
        <v>1680</v>
      </c>
      <c r="AE287" s="86" t="s">
        <v>1680</v>
      </c>
      <c r="AF287" s="86" t="s">
        <v>1680</v>
      </c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24</v>
      </c>
      <c r="J288" s="34">
        <f t="shared" si="52"/>
        <v>4</v>
      </c>
      <c r="K288" s="35">
        <f t="shared" si="53"/>
        <v>0.8571428571428571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 t="s">
        <v>1680</v>
      </c>
      <c r="AD288" s="86" t="s">
        <v>1680</v>
      </c>
      <c r="AE288" s="86" t="s">
        <v>1680</v>
      </c>
      <c r="AF288" s="86" t="s">
        <v>1680</v>
      </c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24</v>
      </c>
      <c r="J289" s="34">
        <f t="shared" si="52"/>
        <v>4</v>
      </c>
      <c r="K289" s="35">
        <f t="shared" si="53"/>
        <v>0.8571428571428571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 t="s">
        <v>1680</v>
      </c>
      <c r="AD289" s="86" t="s">
        <v>1680</v>
      </c>
      <c r="AE289" s="86" t="s">
        <v>1680</v>
      </c>
      <c r="AF289" s="86" t="s">
        <v>1680</v>
      </c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1680</v>
      </c>
      <c r="Q303" s="86"/>
      <c r="R303" s="86" t="s">
        <v>1680</v>
      </c>
      <c r="S303" s="86" t="s">
        <v>1680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1680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1680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27</v>
      </c>
      <c r="J312" s="34">
        <f t="shared" si="52"/>
        <v>1</v>
      </c>
      <c r="K312" s="35">
        <f t="shared" si="53"/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 t="s">
        <v>1680</v>
      </c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1680</v>
      </c>
      <c r="M314" s="86"/>
      <c r="N314" s="86"/>
      <c r="O314" s="86" t="s">
        <v>1680</v>
      </c>
      <c r="P314" s="86" t="s">
        <v>1680</v>
      </c>
      <c r="Q314" s="86"/>
      <c r="R314" s="86" t="s">
        <v>1680</v>
      </c>
      <c r="S314" s="86" t="s">
        <v>1680</v>
      </c>
      <c r="T314" s="86" t="s">
        <v>1680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26</v>
      </c>
      <c r="J319" s="34">
        <f t="shared" si="52"/>
        <v>2</v>
      </c>
      <c r="K319" s="35">
        <f t="shared" si="53"/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 t="s">
        <v>1680</v>
      </c>
      <c r="AK319" s="86"/>
      <c r="AL319" s="86" t="s">
        <v>1680</v>
      </c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11</v>
      </c>
      <c r="J320" s="34">
        <f>COUNTIF(L320:AM320,"APAGADO")</f>
        <v>17</v>
      </c>
      <c r="K320" s="35">
        <f>(I320)/(J320+I320)</f>
        <v>0.39285714285714285</v>
      </c>
      <c r="L320" s="86"/>
      <c r="M320" s="86"/>
      <c r="N320" s="86"/>
      <c r="O320" s="86"/>
      <c r="P320" s="86"/>
      <c r="Q320" s="86"/>
      <c r="R320" s="86"/>
      <c r="S320" s="86" t="s">
        <v>1680</v>
      </c>
      <c r="T320" s="86" t="s">
        <v>1680</v>
      </c>
      <c r="U320" s="86" t="s">
        <v>1680</v>
      </c>
      <c r="V320" s="86" t="s">
        <v>1680</v>
      </c>
      <c r="W320" s="86" t="s">
        <v>1680</v>
      </c>
      <c r="X320" s="86"/>
      <c r="Y320" s="86" t="s">
        <v>1680</v>
      </c>
      <c r="Z320" s="86" t="s">
        <v>1680</v>
      </c>
      <c r="AA320" s="86" t="s">
        <v>1680</v>
      </c>
      <c r="AB320" s="86" t="s">
        <v>1680</v>
      </c>
      <c r="AC320" s="86" t="s">
        <v>1680</v>
      </c>
      <c r="AD320" s="86" t="s">
        <v>1680</v>
      </c>
      <c r="AE320" s="86" t="s">
        <v>1680</v>
      </c>
      <c r="AF320" s="86" t="s">
        <v>1680</v>
      </c>
      <c r="AG320" s="86" t="s">
        <v>1680</v>
      </c>
      <c r="AH320" s="86" t="s">
        <v>1680</v>
      </c>
      <c r="AI320" s="86"/>
      <c r="AJ320" s="86" t="s">
        <v>1680</v>
      </c>
      <c r="AK320" s="86"/>
      <c r="AL320" s="86" t="s">
        <v>1680</v>
      </c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26</v>
      </c>
      <c r="J321" s="34">
        <f>COUNTIF(L321:AM321,"APAGADO")</f>
        <v>2</v>
      </c>
      <c r="K321" s="35">
        <f>(I321)/(J321+I321)</f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 t="s">
        <v>1680</v>
      </c>
      <c r="AK321" s="86"/>
      <c r="AL321" s="86" t="s">
        <v>1680</v>
      </c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26</v>
      </c>
      <c r="J325" s="34">
        <f t="shared" si="52"/>
        <v>2</v>
      </c>
      <c r="K325" s="35">
        <f t="shared" si="53"/>
        <v>0.9285714285714286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 t="s">
        <v>1680</v>
      </c>
      <c r="AH325" s="86" t="s">
        <v>1680</v>
      </c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26</v>
      </c>
      <c r="J326" s="34">
        <f t="shared" si="52"/>
        <v>2</v>
      </c>
      <c r="K326" s="35">
        <f t="shared" si="53"/>
        <v>0.9285714285714286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 t="s">
        <v>1680</v>
      </c>
      <c r="AH326" s="86" t="s">
        <v>1680</v>
      </c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26</v>
      </c>
      <c r="J331" s="34">
        <f t="shared" ref="J331:J340" si="66">COUNTIF(L331:AM331,"APAGADO")</f>
        <v>2</v>
      </c>
      <c r="K331" s="35">
        <f>(I331)/(J331+I331)</f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 t="s">
        <v>1680</v>
      </c>
      <c r="AH331" s="86" t="s">
        <v>1680</v>
      </c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26</v>
      </c>
      <c r="J333" s="34">
        <f t="shared" si="66"/>
        <v>2</v>
      </c>
      <c r="K333" s="35">
        <f>(I333)/(J333+I333)</f>
        <v>0.9285714285714286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 t="s">
        <v>1680</v>
      </c>
      <c r="AH333" s="86" t="s">
        <v>1680</v>
      </c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21</v>
      </c>
      <c r="J337" s="34">
        <f t="shared" si="66"/>
        <v>7</v>
      </c>
      <c r="K337" s="35">
        <f>(I337)/(J337+I337)</f>
        <v>0.75</v>
      </c>
      <c r="L337" s="86"/>
      <c r="M337" s="86"/>
      <c r="N337" s="86"/>
      <c r="O337" s="86" t="s">
        <v>1680</v>
      </c>
      <c r="P337" s="86" t="s">
        <v>1680</v>
      </c>
      <c r="Q337" s="86"/>
      <c r="R337" s="86" t="s">
        <v>1680</v>
      </c>
      <c r="S337" s="86" t="s">
        <v>1680</v>
      </c>
      <c r="T337" s="86"/>
      <c r="U337" s="86"/>
      <c r="V337" s="86"/>
      <c r="W337" s="86"/>
      <c r="X337" s="86"/>
      <c r="Y337" s="86" t="s">
        <v>1680</v>
      </c>
      <c r="Z337" s="86" t="s">
        <v>1680</v>
      </c>
      <c r="AA337" s="86"/>
      <c r="AB337" s="86"/>
      <c r="AC337" s="86"/>
      <c r="AD337" s="86"/>
      <c r="AE337" s="86"/>
      <c r="AF337" s="86"/>
      <c r="AG337" s="86" t="s">
        <v>1680</v>
      </c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1680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25</v>
      </c>
      <c r="J343" s="34">
        <f t="shared" si="69"/>
        <v>3</v>
      </c>
      <c r="K343" s="35">
        <f t="shared" si="70"/>
        <v>0.8928571428571429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 t="s">
        <v>1680</v>
      </c>
      <c r="AG343" s="86" t="s">
        <v>1680</v>
      </c>
      <c r="AH343" s="86" t="s">
        <v>1680</v>
      </c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25</v>
      </c>
      <c r="J344" s="34">
        <f t="shared" si="69"/>
        <v>3</v>
      </c>
      <c r="K344" s="35">
        <f t="shared" si="70"/>
        <v>0.8928571428571429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 t="s">
        <v>1680</v>
      </c>
      <c r="AG344" s="86" t="s">
        <v>1680</v>
      </c>
      <c r="AH344" s="86" t="s">
        <v>1680</v>
      </c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24</v>
      </c>
      <c r="J347" s="34">
        <f>COUNTIF(L347:AM347,"APAGADO")</f>
        <v>4</v>
      </c>
      <c r="K347" s="35">
        <f>(I347)/(J347+I347)</f>
        <v>0.8571428571428571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 t="s">
        <v>1680</v>
      </c>
      <c r="AD347" s="86" t="s">
        <v>1680</v>
      </c>
      <c r="AE347" s="86"/>
      <c r="AF347" s="86"/>
      <c r="AG347" s="86"/>
      <c r="AH347" s="86"/>
      <c r="AI347" s="86"/>
      <c r="AJ347" s="86" t="s">
        <v>1680</v>
      </c>
      <c r="AK347" s="86"/>
      <c r="AL347" s="86" t="s">
        <v>1680</v>
      </c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26</v>
      </c>
      <c r="J352" s="34">
        <f t="shared" si="72"/>
        <v>2</v>
      </c>
      <c r="K352" s="35">
        <f t="shared" si="73"/>
        <v>0.9285714285714286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 t="s">
        <v>1680</v>
      </c>
      <c r="AK352" s="86"/>
      <c r="AL352" s="86" t="s">
        <v>1680</v>
      </c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23</v>
      </c>
      <c r="J355" s="34">
        <f t="shared" si="72"/>
        <v>5</v>
      </c>
      <c r="K355" s="35">
        <f t="shared" si="73"/>
        <v>0.8214285714285714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 t="s">
        <v>1680</v>
      </c>
      <c r="AA355" s="86" t="s">
        <v>1680</v>
      </c>
      <c r="AB355" s="86"/>
      <c r="AC355" s="86" t="s">
        <v>1680</v>
      </c>
      <c r="AD355" s="86" t="s">
        <v>1680</v>
      </c>
      <c r="AE355" s="86" t="s">
        <v>1680</v>
      </c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23</v>
      </c>
      <c r="J356" s="34">
        <f t="shared" si="72"/>
        <v>5</v>
      </c>
      <c r="K356" s="35">
        <f t="shared" si="73"/>
        <v>0.8214285714285714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 t="s">
        <v>1680</v>
      </c>
      <c r="AA356" s="86" t="s">
        <v>1680</v>
      </c>
      <c r="AB356" s="86"/>
      <c r="AC356" s="86" t="s">
        <v>1680</v>
      </c>
      <c r="AD356" s="86" t="s">
        <v>1680</v>
      </c>
      <c r="AE356" s="86" t="s">
        <v>1680</v>
      </c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26</v>
      </c>
      <c r="J359" s="34">
        <f t="shared" si="72"/>
        <v>2</v>
      </c>
      <c r="K359" s="35">
        <f t="shared" si="73"/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 t="s">
        <v>1680</v>
      </c>
      <c r="AD359" s="86" t="s">
        <v>1680</v>
      </c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26</v>
      </c>
      <c r="J360" s="34">
        <f t="shared" si="72"/>
        <v>2</v>
      </c>
      <c r="K360" s="35">
        <f t="shared" si="73"/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 t="s">
        <v>1680</v>
      </c>
      <c r="AD360" s="86" t="s">
        <v>1680</v>
      </c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26</v>
      </c>
      <c r="J361" s="34">
        <f t="shared" si="72"/>
        <v>2</v>
      </c>
      <c r="K361" s="35">
        <f t="shared" si="73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 t="s">
        <v>1680</v>
      </c>
      <c r="AD361" s="86" t="s">
        <v>1680</v>
      </c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26</v>
      </c>
      <c r="J362" s="34">
        <f t="shared" si="72"/>
        <v>2</v>
      </c>
      <c r="K362" s="35">
        <f t="shared" si="73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 t="s">
        <v>1680</v>
      </c>
      <c r="AD362" s="86" t="s">
        <v>1680</v>
      </c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27</v>
      </c>
      <c r="J364" s="34">
        <f t="shared" si="72"/>
        <v>1</v>
      </c>
      <c r="K364" s="35">
        <f t="shared" si="73"/>
        <v>0.9642857142857143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 t="s">
        <v>1680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27</v>
      </c>
      <c r="J368" s="34">
        <f t="shared" si="72"/>
        <v>1</v>
      </c>
      <c r="K368" s="35">
        <f t="shared" si="73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1680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26</v>
      </c>
      <c r="J375" s="34">
        <f t="shared" si="72"/>
        <v>2</v>
      </c>
      <c r="K375" s="35">
        <f t="shared" si="73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 t="s">
        <v>1680</v>
      </c>
      <c r="AD375" s="86" t="s">
        <v>1680</v>
      </c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22</v>
      </c>
      <c r="J376" s="34">
        <f t="shared" si="72"/>
        <v>6</v>
      </c>
      <c r="K376" s="35">
        <f t="shared" si="73"/>
        <v>0.7857142857142857</v>
      </c>
      <c r="L376" s="86"/>
      <c r="M376" s="86"/>
      <c r="N376" s="86" t="s">
        <v>1680</v>
      </c>
      <c r="O376" s="86"/>
      <c r="P376" s="86" t="s">
        <v>1680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 t="s">
        <v>1680</v>
      </c>
      <c r="AD376" s="86" t="s">
        <v>1680</v>
      </c>
      <c r="AE376" s="86"/>
      <c r="AF376" s="86" t="s">
        <v>1680</v>
      </c>
      <c r="AG376" s="86"/>
      <c r="AH376" s="86" t="s">
        <v>1680</v>
      </c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1680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27</v>
      </c>
      <c r="J382" s="34">
        <f t="shared" si="72"/>
        <v>1</v>
      </c>
      <c r="K382" s="35">
        <f t="shared" si="73"/>
        <v>0.9642857142857143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 t="s">
        <v>1680</v>
      </c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25</v>
      </c>
      <c r="J383" s="34">
        <f t="shared" ref="J383" si="76">COUNTIF(L383:AM383,"APAGADO")</f>
        <v>3</v>
      </c>
      <c r="K383" s="35">
        <f t="shared" ref="K383" si="77">(I383)/(J383+I383)</f>
        <v>0.8928571428571429</v>
      </c>
      <c r="L383" s="86"/>
      <c r="M383" s="86"/>
      <c r="N383" s="86"/>
      <c r="O383" s="86"/>
      <c r="P383" s="86"/>
      <c r="Q383" s="86"/>
      <c r="R383" s="86"/>
      <c r="S383" s="86"/>
      <c r="T383" s="86" t="s">
        <v>1680</v>
      </c>
      <c r="U383" s="86" t="s">
        <v>1680</v>
      </c>
      <c r="V383" s="86" t="s">
        <v>1680</v>
      </c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6</v>
      </c>
      <c r="J384" s="34">
        <f t="shared" ref="J384:J414" si="78">COUNTIF(L384:AM384,"APAGADO")</f>
        <v>22</v>
      </c>
      <c r="K384" s="35">
        <f t="shared" ref="K384:K414" si="79">(I384)/(J384+I384)</f>
        <v>0.21428571428571427</v>
      </c>
      <c r="L384" s="86" t="s">
        <v>1680</v>
      </c>
      <c r="M384" s="86" t="s">
        <v>1680</v>
      </c>
      <c r="N384" s="86" t="s">
        <v>1680</v>
      </c>
      <c r="O384" s="86" t="s">
        <v>1680</v>
      </c>
      <c r="P384" s="86" t="s">
        <v>1680</v>
      </c>
      <c r="Q384" s="86"/>
      <c r="R384" s="86" t="s">
        <v>1680</v>
      </c>
      <c r="S384" s="86" t="s">
        <v>1680</v>
      </c>
      <c r="T384" s="86" t="s">
        <v>1680</v>
      </c>
      <c r="U384" s="86" t="s">
        <v>1680</v>
      </c>
      <c r="V384" s="86" t="s">
        <v>1680</v>
      </c>
      <c r="W384" s="86" t="s">
        <v>1680</v>
      </c>
      <c r="X384" s="86"/>
      <c r="Y384" s="86" t="s">
        <v>1680</v>
      </c>
      <c r="Z384" s="86" t="s">
        <v>1680</v>
      </c>
      <c r="AA384" s="86" t="s">
        <v>1680</v>
      </c>
      <c r="AB384" s="86" t="s">
        <v>1680</v>
      </c>
      <c r="AC384" s="86" t="s">
        <v>1680</v>
      </c>
      <c r="AD384" s="86" t="s">
        <v>1680</v>
      </c>
      <c r="AE384" s="86" t="s">
        <v>1680</v>
      </c>
      <c r="AF384" s="86" t="s">
        <v>1680</v>
      </c>
      <c r="AG384" s="86" t="s">
        <v>1680</v>
      </c>
      <c r="AH384" s="86" t="s">
        <v>1680</v>
      </c>
      <c r="AI384" s="86"/>
      <c r="AJ384" s="86" t="s">
        <v>1680</v>
      </c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6</v>
      </c>
      <c r="J385" s="34">
        <f t="shared" si="78"/>
        <v>22</v>
      </c>
      <c r="K385" s="35">
        <f t="shared" si="79"/>
        <v>0.21428571428571427</v>
      </c>
      <c r="L385" s="86" t="s">
        <v>1680</v>
      </c>
      <c r="M385" s="86" t="s">
        <v>1680</v>
      </c>
      <c r="N385" s="86" t="s">
        <v>1680</v>
      </c>
      <c r="O385" s="86" t="s">
        <v>1680</v>
      </c>
      <c r="P385" s="86" t="s">
        <v>1680</v>
      </c>
      <c r="Q385" s="86"/>
      <c r="R385" s="86" t="s">
        <v>1680</v>
      </c>
      <c r="S385" s="86" t="s">
        <v>1680</v>
      </c>
      <c r="T385" s="86" t="s">
        <v>1680</v>
      </c>
      <c r="U385" s="86" t="s">
        <v>1680</v>
      </c>
      <c r="V385" s="86" t="s">
        <v>1680</v>
      </c>
      <c r="W385" s="86" t="s">
        <v>1680</v>
      </c>
      <c r="X385" s="86"/>
      <c r="Y385" s="86" t="s">
        <v>1680</v>
      </c>
      <c r="Z385" s="86" t="s">
        <v>1680</v>
      </c>
      <c r="AA385" s="86" t="s">
        <v>1680</v>
      </c>
      <c r="AB385" s="86" t="s">
        <v>1680</v>
      </c>
      <c r="AC385" s="86" t="s">
        <v>1680</v>
      </c>
      <c r="AD385" s="86" t="s">
        <v>1680</v>
      </c>
      <c r="AE385" s="86" t="s">
        <v>1680</v>
      </c>
      <c r="AF385" s="86" t="s">
        <v>1680</v>
      </c>
      <c r="AG385" s="86" t="s">
        <v>1680</v>
      </c>
      <c r="AH385" s="86" t="s">
        <v>1680</v>
      </c>
      <c r="AI385" s="86"/>
      <c r="AJ385" s="86" t="s">
        <v>1680</v>
      </c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5</v>
      </c>
      <c r="J386" s="34">
        <f t="shared" si="78"/>
        <v>23</v>
      </c>
      <c r="K386" s="35">
        <f t="shared" si="79"/>
        <v>0.17857142857142858</v>
      </c>
      <c r="L386" s="86" t="s">
        <v>1680</v>
      </c>
      <c r="M386" s="86" t="s">
        <v>1680</v>
      </c>
      <c r="N386" s="86" t="s">
        <v>1680</v>
      </c>
      <c r="O386" s="86" t="s">
        <v>1680</v>
      </c>
      <c r="P386" s="86" t="s">
        <v>1680</v>
      </c>
      <c r="Q386" s="86"/>
      <c r="R386" s="86" t="s">
        <v>1680</v>
      </c>
      <c r="S386" s="86" t="s">
        <v>1680</v>
      </c>
      <c r="T386" s="86" t="s">
        <v>1680</v>
      </c>
      <c r="U386" s="86" t="s">
        <v>1680</v>
      </c>
      <c r="V386" s="86" t="s">
        <v>1680</v>
      </c>
      <c r="W386" s="86" t="s">
        <v>1680</v>
      </c>
      <c r="X386" s="86"/>
      <c r="Y386" s="86" t="s">
        <v>1680</v>
      </c>
      <c r="Z386" s="86" t="s">
        <v>1680</v>
      </c>
      <c r="AA386" s="86" t="s">
        <v>1680</v>
      </c>
      <c r="AB386" s="86" t="s">
        <v>1680</v>
      </c>
      <c r="AC386" s="86" t="s">
        <v>1680</v>
      </c>
      <c r="AD386" s="86" t="s">
        <v>1680</v>
      </c>
      <c r="AE386" s="86" t="s">
        <v>1680</v>
      </c>
      <c r="AF386" s="86" t="s">
        <v>1680</v>
      </c>
      <c r="AG386" s="86" t="s">
        <v>1680</v>
      </c>
      <c r="AH386" s="86" t="s">
        <v>1680</v>
      </c>
      <c r="AI386" s="86"/>
      <c r="AJ386" s="86" t="s">
        <v>1680</v>
      </c>
      <c r="AK386" s="86"/>
      <c r="AL386" s="86" t="s">
        <v>1680</v>
      </c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26</v>
      </c>
      <c r="J392" s="34">
        <f t="shared" si="78"/>
        <v>2</v>
      </c>
      <c r="K392" s="35">
        <f t="shared" si="79"/>
        <v>0.9285714285714286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 t="s">
        <v>1680</v>
      </c>
      <c r="W392" s="86" t="s">
        <v>1680</v>
      </c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26</v>
      </c>
      <c r="J393" s="34">
        <f t="shared" si="78"/>
        <v>2</v>
      </c>
      <c r="K393" s="35">
        <f t="shared" si="79"/>
        <v>0.9285714285714286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 t="s">
        <v>1680</v>
      </c>
      <c r="W393" s="86" t="s">
        <v>1680</v>
      </c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20</v>
      </c>
      <c r="J401" s="34">
        <f t="shared" si="78"/>
        <v>8</v>
      </c>
      <c r="K401" s="35">
        <f t="shared" si="79"/>
        <v>0.7142857142857143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 t="s">
        <v>1680</v>
      </c>
      <c r="AD401" s="86" t="s">
        <v>1680</v>
      </c>
      <c r="AE401" s="86" t="s">
        <v>1680</v>
      </c>
      <c r="AF401" s="86" t="s">
        <v>1680</v>
      </c>
      <c r="AG401" s="86" t="s">
        <v>1680</v>
      </c>
      <c r="AH401" s="86" t="s">
        <v>1680</v>
      </c>
      <c r="AI401" s="86"/>
      <c r="AJ401" s="86" t="s">
        <v>1680</v>
      </c>
      <c r="AK401" s="86"/>
      <c r="AL401" s="86" t="s">
        <v>1680</v>
      </c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1680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1680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1680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23</v>
      </c>
      <c r="J411" s="34">
        <f t="shared" si="78"/>
        <v>5</v>
      </c>
      <c r="K411" s="35">
        <f t="shared" si="79"/>
        <v>0.8214285714285714</v>
      </c>
      <c r="L411" s="86"/>
      <c r="M411" s="86"/>
      <c r="N411" s="86"/>
      <c r="O411" s="86"/>
      <c r="P411" s="86"/>
      <c r="Q411" s="86"/>
      <c r="R411" s="86" t="s">
        <v>1680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 t="s">
        <v>1680</v>
      </c>
      <c r="AE411" s="86" t="s">
        <v>1680</v>
      </c>
      <c r="AF411" s="86" t="s">
        <v>1680</v>
      </c>
      <c r="AG411" s="86" t="s">
        <v>1680</v>
      </c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22</v>
      </c>
      <c r="J412" s="34">
        <f t="shared" si="78"/>
        <v>6</v>
      </c>
      <c r="K412" s="35">
        <f t="shared" si="79"/>
        <v>0.7857142857142857</v>
      </c>
      <c r="L412" s="86"/>
      <c r="M412" s="86"/>
      <c r="N412" s="86"/>
      <c r="O412" s="86"/>
      <c r="P412" s="86"/>
      <c r="Q412" s="86"/>
      <c r="R412" s="86" t="s">
        <v>1680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 t="s">
        <v>1680</v>
      </c>
      <c r="AD412" s="86" t="s">
        <v>1680</v>
      </c>
      <c r="AE412" s="86" t="s">
        <v>1680</v>
      </c>
      <c r="AF412" s="86" t="s">
        <v>1680</v>
      </c>
      <c r="AG412" s="86" t="s">
        <v>1680</v>
      </c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19</v>
      </c>
      <c r="J413" s="34">
        <f t="shared" si="78"/>
        <v>9</v>
      </c>
      <c r="K413" s="35">
        <f t="shared" si="79"/>
        <v>0.6785714285714286</v>
      </c>
      <c r="L413" s="86"/>
      <c r="M413" s="86"/>
      <c r="N413" s="86"/>
      <c r="O413" s="86" t="s">
        <v>1680</v>
      </c>
      <c r="P413" s="86"/>
      <c r="Q413" s="86"/>
      <c r="R413" s="86" t="s">
        <v>1680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 t="s">
        <v>1680</v>
      </c>
      <c r="AC413" s="86" t="s">
        <v>1680</v>
      </c>
      <c r="AD413" s="86" t="s">
        <v>1680</v>
      </c>
      <c r="AE413" s="86" t="s">
        <v>1680</v>
      </c>
      <c r="AF413" s="86" t="s">
        <v>1680</v>
      </c>
      <c r="AG413" s="86" t="s">
        <v>1680</v>
      </c>
      <c r="AH413" s="86" t="s">
        <v>1680</v>
      </c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20</v>
      </c>
      <c r="J414" s="34">
        <f t="shared" si="78"/>
        <v>8</v>
      </c>
      <c r="K414" s="35">
        <f t="shared" si="79"/>
        <v>0.7142857142857143</v>
      </c>
      <c r="L414" s="86"/>
      <c r="M414" s="86"/>
      <c r="N414" s="86"/>
      <c r="O414" s="86" t="s">
        <v>1680</v>
      </c>
      <c r="P414" s="86" t="s">
        <v>1680</v>
      </c>
      <c r="Q414" s="86"/>
      <c r="R414" s="86" t="s">
        <v>1680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 t="s">
        <v>1680</v>
      </c>
      <c r="AD414" s="86" t="s">
        <v>1680</v>
      </c>
      <c r="AE414" s="86" t="s">
        <v>1680</v>
      </c>
      <c r="AF414" s="86" t="s">
        <v>1680</v>
      </c>
      <c r="AG414" s="86" t="s">
        <v>1680</v>
      </c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1680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10</v>
      </c>
      <c r="J428" s="34">
        <f t="shared" si="84"/>
        <v>18</v>
      </c>
      <c r="K428" s="35">
        <f t="shared" si="85"/>
        <v>0.35714285714285715</v>
      </c>
      <c r="L428" s="86" t="s">
        <v>1680</v>
      </c>
      <c r="M428" s="86" t="s">
        <v>1680</v>
      </c>
      <c r="N428" s="86"/>
      <c r="O428" s="86" t="s">
        <v>1680</v>
      </c>
      <c r="P428" s="86" t="s">
        <v>1680</v>
      </c>
      <c r="Q428" s="86"/>
      <c r="R428" s="86" t="s">
        <v>1680</v>
      </c>
      <c r="S428" s="86" t="s">
        <v>1680</v>
      </c>
      <c r="T428" s="86" t="s">
        <v>1680</v>
      </c>
      <c r="U428" s="86"/>
      <c r="V428" s="86"/>
      <c r="W428" s="86"/>
      <c r="X428" s="86"/>
      <c r="Y428" s="86"/>
      <c r="Z428" s="86" t="s">
        <v>1680</v>
      </c>
      <c r="AA428" s="86" t="s">
        <v>1680</v>
      </c>
      <c r="AB428" s="86" t="s">
        <v>1680</v>
      </c>
      <c r="AC428" s="86" t="s">
        <v>1680</v>
      </c>
      <c r="AD428" s="86" t="s">
        <v>1680</v>
      </c>
      <c r="AE428" s="86" t="s">
        <v>1680</v>
      </c>
      <c r="AF428" s="86" t="s">
        <v>1680</v>
      </c>
      <c r="AG428" s="86" t="s">
        <v>1680</v>
      </c>
      <c r="AH428" s="86" t="s">
        <v>1680</v>
      </c>
      <c r="AI428" s="86"/>
      <c r="AJ428" s="86" t="s">
        <v>1680</v>
      </c>
      <c r="AK428" s="86"/>
      <c r="AL428" s="86" t="s">
        <v>1680</v>
      </c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27</v>
      </c>
      <c r="J434" s="34">
        <f t="shared" si="84"/>
        <v>1</v>
      </c>
      <c r="K434" s="35">
        <f t="shared" si="85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 t="s">
        <v>1680</v>
      </c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26</v>
      </c>
      <c r="J447" s="34">
        <f t="shared" si="84"/>
        <v>2</v>
      </c>
      <c r="K447" s="35">
        <f t="shared" si="85"/>
        <v>0.9285714285714286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 t="s">
        <v>1680</v>
      </c>
      <c r="AH447" s="86" t="s">
        <v>1680</v>
      </c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26</v>
      </c>
      <c r="J448" s="34">
        <f t="shared" si="84"/>
        <v>2</v>
      </c>
      <c r="K448" s="35">
        <f t="shared" si="85"/>
        <v>0.9285714285714286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 t="s">
        <v>1680</v>
      </c>
      <c r="AH448" s="86" t="s">
        <v>1680</v>
      </c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5</v>
      </c>
      <c r="J449" s="34">
        <f>COUNTIF(L449:AM449,"APAGADO")</f>
        <v>23</v>
      </c>
      <c r="K449" s="35">
        <f>(I449)/(J449+I449)</f>
        <v>0.17857142857142858</v>
      </c>
      <c r="L449" s="86" t="s">
        <v>1680</v>
      </c>
      <c r="M449" s="86" t="s">
        <v>1680</v>
      </c>
      <c r="N449" s="86" t="s">
        <v>1680</v>
      </c>
      <c r="O449" s="86" t="s">
        <v>1680</v>
      </c>
      <c r="P449" s="86" t="s">
        <v>1680</v>
      </c>
      <c r="Q449" s="86"/>
      <c r="R449" s="86" t="s">
        <v>1680</v>
      </c>
      <c r="S449" s="86" t="s">
        <v>1680</v>
      </c>
      <c r="T449" s="86" t="s">
        <v>1680</v>
      </c>
      <c r="U449" s="86" t="s">
        <v>1680</v>
      </c>
      <c r="V449" s="86" t="s">
        <v>1680</v>
      </c>
      <c r="W449" s="86" t="s">
        <v>1680</v>
      </c>
      <c r="X449" s="86"/>
      <c r="Y449" s="86" t="s">
        <v>1680</v>
      </c>
      <c r="Z449" s="86" t="s">
        <v>1680</v>
      </c>
      <c r="AA449" s="86" t="s">
        <v>1680</v>
      </c>
      <c r="AB449" s="86" t="s">
        <v>1680</v>
      </c>
      <c r="AC449" s="86" t="s">
        <v>1680</v>
      </c>
      <c r="AD449" s="86" t="s">
        <v>1680</v>
      </c>
      <c r="AE449" s="86" t="s">
        <v>1680</v>
      </c>
      <c r="AF449" s="86" t="s">
        <v>1680</v>
      </c>
      <c r="AG449" s="86" t="s">
        <v>1680</v>
      </c>
      <c r="AH449" s="86" t="s">
        <v>1680</v>
      </c>
      <c r="AI449" s="86"/>
      <c r="AJ449" s="86" t="s">
        <v>1680</v>
      </c>
      <c r="AK449" s="86"/>
      <c r="AL449" s="86" t="s">
        <v>1680</v>
      </c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5</v>
      </c>
      <c r="J450" s="34">
        <f t="shared" si="84"/>
        <v>23</v>
      </c>
      <c r="K450" s="35">
        <f t="shared" si="85"/>
        <v>0.17857142857142858</v>
      </c>
      <c r="L450" s="86" t="s">
        <v>1680</v>
      </c>
      <c r="M450" s="86" t="s">
        <v>1680</v>
      </c>
      <c r="N450" s="86" t="s">
        <v>1680</v>
      </c>
      <c r="O450" s="86" t="s">
        <v>1680</v>
      </c>
      <c r="P450" s="86" t="s">
        <v>1680</v>
      </c>
      <c r="Q450" s="86"/>
      <c r="R450" s="86" t="s">
        <v>1680</v>
      </c>
      <c r="S450" s="86" t="s">
        <v>1680</v>
      </c>
      <c r="T450" s="86" t="s">
        <v>1680</v>
      </c>
      <c r="U450" s="86" t="s">
        <v>1680</v>
      </c>
      <c r="V450" s="86" t="s">
        <v>1680</v>
      </c>
      <c r="W450" s="86" t="s">
        <v>1680</v>
      </c>
      <c r="X450" s="86"/>
      <c r="Y450" s="86" t="s">
        <v>1680</v>
      </c>
      <c r="Z450" s="86" t="s">
        <v>1680</v>
      </c>
      <c r="AA450" s="86" t="s">
        <v>1680</v>
      </c>
      <c r="AB450" s="86" t="s">
        <v>1680</v>
      </c>
      <c r="AC450" s="86" t="s">
        <v>1680</v>
      </c>
      <c r="AD450" s="86" t="s">
        <v>1680</v>
      </c>
      <c r="AE450" s="86" t="s">
        <v>1680</v>
      </c>
      <c r="AF450" s="86" t="s">
        <v>1680</v>
      </c>
      <c r="AG450" s="86" t="s">
        <v>1680</v>
      </c>
      <c r="AH450" s="86" t="s">
        <v>1680</v>
      </c>
      <c r="AI450" s="86"/>
      <c r="AJ450" s="86" t="s">
        <v>1680</v>
      </c>
      <c r="AK450" s="86"/>
      <c r="AL450" s="86" t="s">
        <v>1680</v>
      </c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27</v>
      </c>
      <c r="J453" s="146">
        <f t="shared" si="84"/>
        <v>1</v>
      </c>
      <c r="K453" s="147">
        <f t="shared" si="85"/>
        <v>0.9642857142857143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 t="s">
        <v>1680</v>
      </c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23</v>
      </c>
      <c r="J458" s="34">
        <f t="shared" si="84"/>
        <v>5</v>
      </c>
      <c r="K458" s="35">
        <f t="shared" si="85"/>
        <v>0.8214285714285714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 t="s">
        <v>1680</v>
      </c>
      <c r="AA458" s="86" t="s">
        <v>1680</v>
      </c>
      <c r="AB458" s="86"/>
      <c r="AC458" s="86" t="s">
        <v>1680</v>
      </c>
      <c r="AD458" s="86" t="s">
        <v>1680</v>
      </c>
      <c r="AE458" s="86" t="s">
        <v>1680</v>
      </c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1681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26</v>
      </c>
      <c r="J459" s="34">
        <f t="shared" si="84"/>
        <v>2</v>
      </c>
      <c r="K459" s="35">
        <f t="shared" si="85"/>
        <v>0.9285714285714286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 t="s">
        <v>1680</v>
      </c>
      <c r="AA459" s="86" t="s">
        <v>1680</v>
      </c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23</v>
      </c>
      <c r="J460" s="34">
        <f t="shared" si="84"/>
        <v>5</v>
      </c>
      <c r="K460" s="35">
        <f t="shared" si="85"/>
        <v>0.8214285714285714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 t="s">
        <v>1680</v>
      </c>
      <c r="AA460" s="86" t="s">
        <v>1680</v>
      </c>
      <c r="AB460" s="86"/>
      <c r="AC460" s="86" t="s">
        <v>1680</v>
      </c>
      <c r="AD460" s="86" t="s">
        <v>1680</v>
      </c>
      <c r="AE460" s="86" t="s">
        <v>1680</v>
      </c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23</v>
      </c>
      <c r="J461" s="34">
        <f t="shared" si="84"/>
        <v>5</v>
      </c>
      <c r="K461" s="35">
        <f t="shared" si="85"/>
        <v>0.8214285714285714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 t="s">
        <v>1680</v>
      </c>
      <c r="AA461" s="86" t="s">
        <v>1680</v>
      </c>
      <c r="AB461" s="86"/>
      <c r="AC461" s="86" t="s">
        <v>1680</v>
      </c>
      <c r="AD461" s="86" t="s">
        <v>1680</v>
      </c>
      <c r="AE461" s="86" t="s">
        <v>1680</v>
      </c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23</v>
      </c>
      <c r="J462" s="34">
        <f t="shared" si="84"/>
        <v>5</v>
      </c>
      <c r="K462" s="35">
        <f t="shared" si="85"/>
        <v>0.8214285714285714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 t="s">
        <v>1680</v>
      </c>
      <c r="AA462" s="86" t="s">
        <v>1680</v>
      </c>
      <c r="AB462" s="86"/>
      <c r="AC462" s="86" t="s">
        <v>1680</v>
      </c>
      <c r="AD462" s="86" t="s">
        <v>1680</v>
      </c>
      <c r="AE462" s="86" t="s">
        <v>1680</v>
      </c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 t="s">
        <v>1680</v>
      </c>
      <c r="X463" s="86"/>
      <c r="Y463" s="86" t="s">
        <v>1680</v>
      </c>
      <c r="Z463" s="86" t="s">
        <v>1680</v>
      </c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23</v>
      </c>
      <c r="J464" s="34">
        <f t="shared" si="84"/>
        <v>5</v>
      </c>
      <c r="K464" s="35">
        <f t="shared" si="85"/>
        <v>0.8214285714285714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 t="s">
        <v>1680</v>
      </c>
      <c r="AA464" s="86" t="s">
        <v>1680</v>
      </c>
      <c r="AB464" s="86"/>
      <c r="AC464" s="86" t="s">
        <v>1680</v>
      </c>
      <c r="AD464" s="86" t="s">
        <v>1680</v>
      </c>
      <c r="AE464" s="86" t="s">
        <v>1680</v>
      </c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21</v>
      </c>
      <c r="J472" s="34">
        <f>COUNTIF(L472:AM472,"APAGADO")</f>
        <v>7</v>
      </c>
      <c r="K472" s="35">
        <f>(I472)/(J472+I472)</f>
        <v>0.75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 t="s">
        <v>1680</v>
      </c>
      <c r="AB472" s="86" t="s">
        <v>1680</v>
      </c>
      <c r="AC472" s="86" t="s">
        <v>1680</v>
      </c>
      <c r="AD472" s="86" t="s">
        <v>1680</v>
      </c>
      <c r="AE472" s="86" t="s">
        <v>1680</v>
      </c>
      <c r="AF472" s="86" t="s">
        <v>1680</v>
      </c>
      <c r="AG472" s="86" t="s">
        <v>1680</v>
      </c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21</v>
      </c>
      <c r="J473" s="34">
        <f t="shared" si="84"/>
        <v>7</v>
      </c>
      <c r="K473" s="35">
        <f t="shared" si="85"/>
        <v>0.75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 t="s">
        <v>1680</v>
      </c>
      <c r="AB473" s="86" t="s">
        <v>1680</v>
      </c>
      <c r="AC473" s="86" t="s">
        <v>1680</v>
      </c>
      <c r="AD473" s="86" t="s">
        <v>1680</v>
      </c>
      <c r="AE473" s="86" t="s">
        <v>1680</v>
      </c>
      <c r="AF473" s="86" t="s">
        <v>1680</v>
      </c>
      <c r="AG473" s="86" t="s">
        <v>1680</v>
      </c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21</v>
      </c>
      <c r="J474" s="34">
        <f t="shared" si="84"/>
        <v>7</v>
      </c>
      <c r="K474" s="35">
        <f t="shared" si="85"/>
        <v>0.75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 t="s">
        <v>1680</v>
      </c>
      <c r="AB474" s="86" t="s">
        <v>1680</v>
      </c>
      <c r="AC474" s="86" t="s">
        <v>1680</v>
      </c>
      <c r="AD474" s="86" t="s">
        <v>1680</v>
      </c>
      <c r="AE474" s="86" t="s">
        <v>1680</v>
      </c>
      <c r="AF474" s="86" t="s">
        <v>1680</v>
      </c>
      <c r="AG474" s="86" t="s">
        <v>1680</v>
      </c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21</v>
      </c>
      <c r="J475" s="34">
        <f t="shared" si="84"/>
        <v>7</v>
      </c>
      <c r="K475" s="35">
        <f t="shared" si="85"/>
        <v>0.75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 t="s">
        <v>1680</v>
      </c>
      <c r="AB475" s="86" t="s">
        <v>1680</v>
      </c>
      <c r="AC475" s="86" t="s">
        <v>1680</v>
      </c>
      <c r="AD475" s="86" t="s">
        <v>1680</v>
      </c>
      <c r="AE475" s="86" t="s">
        <v>1680</v>
      </c>
      <c r="AF475" s="86" t="s">
        <v>1680</v>
      </c>
      <c r="AG475" s="86" t="s">
        <v>1680</v>
      </c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23</v>
      </c>
      <c r="J476" s="34">
        <f t="shared" si="84"/>
        <v>5</v>
      </c>
      <c r="K476" s="35">
        <f t="shared" si="85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 t="s">
        <v>1680</v>
      </c>
      <c r="AA476" s="86" t="s">
        <v>1680</v>
      </c>
      <c r="AB476" s="86"/>
      <c r="AC476" s="86" t="s">
        <v>1680</v>
      </c>
      <c r="AD476" s="86" t="s">
        <v>1680</v>
      </c>
      <c r="AE476" s="86" t="s">
        <v>1680</v>
      </c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19</v>
      </c>
      <c r="J477" s="34">
        <f>COUNTIF(L477:AM477,"APAGADO")</f>
        <v>9</v>
      </c>
      <c r="K477" s="35">
        <f>(I477)/(J477+I477)</f>
        <v>0.6785714285714286</v>
      </c>
      <c r="L477" s="86" t="s">
        <v>1680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 t="s">
        <v>1680</v>
      </c>
      <c r="AB477" s="86"/>
      <c r="AC477" s="86" t="s">
        <v>1680</v>
      </c>
      <c r="AD477" s="86" t="s">
        <v>1680</v>
      </c>
      <c r="AE477" s="86" t="s">
        <v>1680</v>
      </c>
      <c r="AF477" s="86" t="s">
        <v>1680</v>
      </c>
      <c r="AG477" s="86" t="s">
        <v>1680</v>
      </c>
      <c r="AH477" s="86" t="s">
        <v>1680</v>
      </c>
      <c r="AI477" s="86"/>
      <c r="AJ477" s="86" t="s">
        <v>1680</v>
      </c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25</v>
      </c>
      <c r="J479" s="34">
        <f t="shared" si="84"/>
        <v>3</v>
      </c>
      <c r="K479" s="35">
        <f t="shared" si="85"/>
        <v>0.8928571428571429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 t="s">
        <v>1680</v>
      </c>
      <c r="AD479" s="86" t="s">
        <v>1680</v>
      </c>
      <c r="AE479" s="86" t="s">
        <v>1680</v>
      </c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18</v>
      </c>
      <c r="J483" s="34">
        <f t="shared" si="84"/>
        <v>10</v>
      </c>
      <c r="K483" s="35">
        <f t="shared" si="85"/>
        <v>0.6428571428571429</v>
      </c>
      <c r="L483" s="86"/>
      <c r="M483" s="86" t="s">
        <v>1680</v>
      </c>
      <c r="N483" s="86" t="s">
        <v>1680</v>
      </c>
      <c r="O483" s="86"/>
      <c r="P483" s="86"/>
      <c r="Q483" s="86"/>
      <c r="R483" s="86"/>
      <c r="S483" s="86" t="s">
        <v>1680</v>
      </c>
      <c r="T483" s="86"/>
      <c r="U483" s="86"/>
      <c r="V483" s="86"/>
      <c r="W483" s="86"/>
      <c r="X483" s="86"/>
      <c r="Y483" s="86" t="s">
        <v>1680</v>
      </c>
      <c r="Z483" s="86" t="s">
        <v>1680</v>
      </c>
      <c r="AA483" s="86"/>
      <c r="AB483" s="86"/>
      <c r="AC483" s="86"/>
      <c r="AD483" s="86"/>
      <c r="AE483" s="86"/>
      <c r="AF483" s="86" t="s">
        <v>1680</v>
      </c>
      <c r="AG483" s="86" t="s">
        <v>1680</v>
      </c>
      <c r="AH483" s="86" t="s">
        <v>1680</v>
      </c>
      <c r="AI483" s="86"/>
      <c r="AJ483" s="86" t="s">
        <v>1680</v>
      </c>
      <c r="AK483" s="86"/>
      <c r="AL483" s="86" t="s">
        <v>1680</v>
      </c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5</v>
      </c>
      <c r="J492" s="34">
        <f t="shared" si="94"/>
        <v>23</v>
      </c>
      <c r="K492" s="35">
        <f t="shared" si="95"/>
        <v>0.17857142857142858</v>
      </c>
      <c r="L492" s="86" t="s">
        <v>1680</v>
      </c>
      <c r="M492" s="86" t="s">
        <v>1680</v>
      </c>
      <c r="N492" s="86" t="s">
        <v>1680</v>
      </c>
      <c r="O492" s="86" t="s">
        <v>1680</v>
      </c>
      <c r="P492" s="86" t="s">
        <v>1680</v>
      </c>
      <c r="Q492" s="86"/>
      <c r="R492" s="86" t="s">
        <v>1680</v>
      </c>
      <c r="S492" s="86" t="s">
        <v>1680</v>
      </c>
      <c r="T492" s="86" t="s">
        <v>1680</v>
      </c>
      <c r="U492" s="86" t="s">
        <v>1680</v>
      </c>
      <c r="V492" s="86" t="s">
        <v>1680</v>
      </c>
      <c r="W492" s="86" t="s">
        <v>1680</v>
      </c>
      <c r="X492" s="86"/>
      <c r="Y492" s="86" t="s">
        <v>1680</v>
      </c>
      <c r="Z492" s="86" t="s">
        <v>1680</v>
      </c>
      <c r="AA492" s="86" t="s">
        <v>1680</v>
      </c>
      <c r="AB492" s="86" t="s">
        <v>1680</v>
      </c>
      <c r="AC492" s="86" t="s">
        <v>1680</v>
      </c>
      <c r="AD492" s="86" t="s">
        <v>1680</v>
      </c>
      <c r="AE492" s="86" t="s">
        <v>1680</v>
      </c>
      <c r="AF492" s="86" t="s">
        <v>1680</v>
      </c>
      <c r="AG492" s="86" t="s">
        <v>1680</v>
      </c>
      <c r="AH492" s="86" t="s">
        <v>1680</v>
      </c>
      <c r="AI492" s="86"/>
      <c r="AJ492" s="86" t="s">
        <v>1680</v>
      </c>
      <c r="AK492" s="86"/>
      <c r="AL492" s="86" t="s">
        <v>1680</v>
      </c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5</v>
      </c>
      <c r="J493" s="34">
        <f t="shared" si="94"/>
        <v>23</v>
      </c>
      <c r="K493" s="35">
        <f t="shared" si="95"/>
        <v>0.17857142857142858</v>
      </c>
      <c r="L493" s="86" t="s">
        <v>1680</v>
      </c>
      <c r="M493" s="86" t="s">
        <v>1680</v>
      </c>
      <c r="N493" s="86" t="s">
        <v>1680</v>
      </c>
      <c r="O493" s="86" t="s">
        <v>1680</v>
      </c>
      <c r="P493" s="86" t="s">
        <v>1680</v>
      </c>
      <c r="Q493" s="86"/>
      <c r="R493" s="86" t="s">
        <v>1680</v>
      </c>
      <c r="S493" s="86" t="s">
        <v>1680</v>
      </c>
      <c r="T493" s="86" t="s">
        <v>1680</v>
      </c>
      <c r="U493" s="86" t="s">
        <v>1680</v>
      </c>
      <c r="V493" s="86" t="s">
        <v>1680</v>
      </c>
      <c r="W493" s="86" t="s">
        <v>1680</v>
      </c>
      <c r="X493" s="86"/>
      <c r="Y493" s="86" t="s">
        <v>1680</v>
      </c>
      <c r="Z493" s="86" t="s">
        <v>1680</v>
      </c>
      <c r="AA493" s="86" t="s">
        <v>1680</v>
      </c>
      <c r="AB493" s="86" t="s">
        <v>1680</v>
      </c>
      <c r="AC493" s="86" t="s">
        <v>1680</v>
      </c>
      <c r="AD493" s="86" t="s">
        <v>1680</v>
      </c>
      <c r="AE493" s="86" t="s">
        <v>1680</v>
      </c>
      <c r="AF493" s="86" t="s">
        <v>1680</v>
      </c>
      <c r="AG493" s="86" t="s">
        <v>1680</v>
      </c>
      <c r="AH493" s="86" t="s">
        <v>1680</v>
      </c>
      <c r="AI493" s="86"/>
      <c r="AJ493" s="86" t="s">
        <v>1680</v>
      </c>
      <c r="AK493" s="86"/>
      <c r="AL493" s="86" t="s">
        <v>1680</v>
      </c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5</v>
      </c>
      <c r="J494" s="34">
        <f t="shared" si="94"/>
        <v>23</v>
      </c>
      <c r="K494" s="35">
        <f t="shared" si="95"/>
        <v>0.17857142857142858</v>
      </c>
      <c r="L494" s="86" t="s">
        <v>1680</v>
      </c>
      <c r="M494" s="86" t="s">
        <v>1680</v>
      </c>
      <c r="N494" s="86" t="s">
        <v>1680</v>
      </c>
      <c r="O494" s="86" t="s">
        <v>1680</v>
      </c>
      <c r="P494" s="86" t="s">
        <v>1680</v>
      </c>
      <c r="Q494" s="86"/>
      <c r="R494" s="86" t="s">
        <v>1680</v>
      </c>
      <c r="S494" s="86" t="s">
        <v>1680</v>
      </c>
      <c r="T494" s="86" t="s">
        <v>1680</v>
      </c>
      <c r="U494" s="86" t="s">
        <v>1680</v>
      </c>
      <c r="V494" s="86" t="s">
        <v>1680</v>
      </c>
      <c r="W494" s="86" t="s">
        <v>1680</v>
      </c>
      <c r="X494" s="86"/>
      <c r="Y494" s="86" t="s">
        <v>1680</v>
      </c>
      <c r="Z494" s="86" t="s">
        <v>1680</v>
      </c>
      <c r="AA494" s="86" t="s">
        <v>1680</v>
      </c>
      <c r="AB494" s="86" t="s">
        <v>1680</v>
      </c>
      <c r="AC494" s="86" t="s">
        <v>1680</v>
      </c>
      <c r="AD494" s="86" t="s">
        <v>1680</v>
      </c>
      <c r="AE494" s="86" t="s">
        <v>1680</v>
      </c>
      <c r="AF494" s="86" t="s">
        <v>1680</v>
      </c>
      <c r="AG494" s="86" t="s">
        <v>1680</v>
      </c>
      <c r="AH494" s="86" t="s">
        <v>1680</v>
      </c>
      <c r="AI494" s="86"/>
      <c r="AJ494" s="86" t="s">
        <v>1680</v>
      </c>
      <c r="AK494" s="86"/>
      <c r="AL494" s="86" t="s">
        <v>1680</v>
      </c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5</v>
      </c>
      <c r="J496" s="34">
        <f>COUNTIF(L496:AM496,"APAGADO")</f>
        <v>23</v>
      </c>
      <c r="K496" s="35">
        <f>(I496)/(J496+I496)</f>
        <v>0.17857142857142858</v>
      </c>
      <c r="L496" s="86" t="s">
        <v>1680</v>
      </c>
      <c r="M496" s="86" t="s">
        <v>1680</v>
      </c>
      <c r="N496" s="86" t="s">
        <v>1680</v>
      </c>
      <c r="O496" s="86" t="s">
        <v>1680</v>
      </c>
      <c r="P496" s="86" t="s">
        <v>1680</v>
      </c>
      <c r="Q496" s="86"/>
      <c r="R496" s="86" t="s">
        <v>1680</v>
      </c>
      <c r="S496" s="86" t="s">
        <v>1680</v>
      </c>
      <c r="T496" s="86" t="s">
        <v>1680</v>
      </c>
      <c r="U496" s="86" t="s">
        <v>1680</v>
      </c>
      <c r="V496" s="86" t="s">
        <v>1680</v>
      </c>
      <c r="W496" s="86" t="s">
        <v>1680</v>
      </c>
      <c r="X496" s="86"/>
      <c r="Y496" s="86" t="s">
        <v>1680</v>
      </c>
      <c r="Z496" s="86" t="s">
        <v>1680</v>
      </c>
      <c r="AA496" s="86" t="s">
        <v>1680</v>
      </c>
      <c r="AB496" s="86" t="s">
        <v>1680</v>
      </c>
      <c r="AC496" s="86" t="s">
        <v>1680</v>
      </c>
      <c r="AD496" s="86" t="s">
        <v>1680</v>
      </c>
      <c r="AE496" s="86" t="s">
        <v>1680</v>
      </c>
      <c r="AF496" s="86" t="s">
        <v>1680</v>
      </c>
      <c r="AG496" s="86" t="s">
        <v>1680</v>
      </c>
      <c r="AH496" s="86" t="s">
        <v>1680</v>
      </c>
      <c r="AI496" s="86"/>
      <c r="AJ496" s="86" t="s">
        <v>1680</v>
      </c>
      <c r="AK496" s="86"/>
      <c r="AL496" s="86" t="s">
        <v>1680</v>
      </c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5</v>
      </c>
      <c r="J497" s="34">
        <f t="shared" ref="J497:J509" si="96">COUNTIF(L497:AM497,"APAGADO")</f>
        <v>23</v>
      </c>
      <c r="K497" s="35">
        <f>(I497)/(J497+I497)</f>
        <v>0.17857142857142858</v>
      </c>
      <c r="L497" s="86" t="s">
        <v>1680</v>
      </c>
      <c r="M497" s="86" t="s">
        <v>1680</v>
      </c>
      <c r="N497" s="86" t="s">
        <v>1680</v>
      </c>
      <c r="O497" s="86" t="s">
        <v>1680</v>
      </c>
      <c r="P497" s="86" t="s">
        <v>1680</v>
      </c>
      <c r="Q497" s="86"/>
      <c r="R497" s="86" t="s">
        <v>1680</v>
      </c>
      <c r="S497" s="86" t="s">
        <v>1680</v>
      </c>
      <c r="T497" s="86" t="s">
        <v>1680</v>
      </c>
      <c r="U497" s="86" t="s">
        <v>1680</v>
      </c>
      <c r="V497" s="86" t="s">
        <v>1680</v>
      </c>
      <c r="W497" s="86" t="s">
        <v>1680</v>
      </c>
      <c r="X497" s="86"/>
      <c r="Y497" s="86" t="s">
        <v>1680</v>
      </c>
      <c r="Z497" s="86" t="s">
        <v>1680</v>
      </c>
      <c r="AA497" s="86" t="s">
        <v>1680</v>
      </c>
      <c r="AB497" s="86" t="s">
        <v>1680</v>
      </c>
      <c r="AC497" s="86" t="s">
        <v>1680</v>
      </c>
      <c r="AD497" s="86" t="s">
        <v>1680</v>
      </c>
      <c r="AE497" s="86" t="s">
        <v>1680</v>
      </c>
      <c r="AF497" s="86" t="s">
        <v>1680</v>
      </c>
      <c r="AG497" s="86" t="s">
        <v>1680</v>
      </c>
      <c r="AH497" s="86" t="s">
        <v>1680</v>
      </c>
      <c r="AI497" s="86"/>
      <c r="AJ497" s="86" t="s">
        <v>1680</v>
      </c>
      <c r="AK497" s="86"/>
      <c r="AL497" s="86" t="s">
        <v>1680</v>
      </c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5</v>
      </c>
      <c r="J500" s="34">
        <f t="shared" si="96"/>
        <v>23</v>
      </c>
      <c r="K500" s="35">
        <f t="shared" si="97"/>
        <v>0.17857142857142858</v>
      </c>
      <c r="L500" s="86" t="s">
        <v>1680</v>
      </c>
      <c r="M500" s="86" t="s">
        <v>1680</v>
      </c>
      <c r="N500" s="86" t="s">
        <v>1680</v>
      </c>
      <c r="O500" s="86" t="s">
        <v>1680</v>
      </c>
      <c r="P500" s="86" t="s">
        <v>1680</v>
      </c>
      <c r="Q500" s="86"/>
      <c r="R500" s="86" t="s">
        <v>1680</v>
      </c>
      <c r="S500" s="86" t="s">
        <v>1680</v>
      </c>
      <c r="T500" s="86" t="s">
        <v>1680</v>
      </c>
      <c r="U500" s="86" t="s">
        <v>1680</v>
      </c>
      <c r="V500" s="86" t="s">
        <v>1680</v>
      </c>
      <c r="W500" s="86" t="s">
        <v>1680</v>
      </c>
      <c r="X500" s="86"/>
      <c r="Y500" s="86" t="s">
        <v>1680</v>
      </c>
      <c r="Z500" s="86" t="s">
        <v>1680</v>
      </c>
      <c r="AA500" s="86" t="s">
        <v>1680</v>
      </c>
      <c r="AB500" s="86" t="s">
        <v>1680</v>
      </c>
      <c r="AC500" s="86" t="s">
        <v>1680</v>
      </c>
      <c r="AD500" s="86" t="s">
        <v>1680</v>
      </c>
      <c r="AE500" s="86" t="s">
        <v>1680</v>
      </c>
      <c r="AF500" s="86" t="s">
        <v>1680</v>
      </c>
      <c r="AG500" s="86" t="s">
        <v>1680</v>
      </c>
      <c r="AH500" s="86" t="s">
        <v>1680</v>
      </c>
      <c r="AI500" s="86"/>
      <c r="AJ500" s="86" t="s">
        <v>1680</v>
      </c>
      <c r="AK500" s="86"/>
      <c r="AL500" s="86" t="s">
        <v>1680</v>
      </c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5</v>
      </c>
      <c r="J501" s="34">
        <f t="shared" si="96"/>
        <v>23</v>
      </c>
      <c r="K501" s="35">
        <f t="shared" si="97"/>
        <v>0.17857142857142858</v>
      </c>
      <c r="L501" s="86" t="s">
        <v>1680</v>
      </c>
      <c r="M501" s="86" t="s">
        <v>1680</v>
      </c>
      <c r="N501" s="86" t="s">
        <v>1680</v>
      </c>
      <c r="O501" s="86" t="s">
        <v>1680</v>
      </c>
      <c r="P501" s="86" t="s">
        <v>1680</v>
      </c>
      <c r="Q501" s="86"/>
      <c r="R501" s="86" t="s">
        <v>1680</v>
      </c>
      <c r="S501" s="86" t="s">
        <v>1680</v>
      </c>
      <c r="T501" s="86" t="s">
        <v>1680</v>
      </c>
      <c r="U501" s="86" t="s">
        <v>1680</v>
      </c>
      <c r="V501" s="86" t="s">
        <v>1680</v>
      </c>
      <c r="W501" s="86" t="s">
        <v>1680</v>
      </c>
      <c r="X501" s="86"/>
      <c r="Y501" s="86" t="s">
        <v>1680</v>
      </c>
      <c r="Z501" s="86" t="s">
        <v>1680</v>
      </c>
      <c r="AA501" s="86" t="s">
        <v>1680</v>
      </c>
      <c r="AB501" s="86" t="s">
        <v>1680</v>
      </c>
      <c r="AC501" s="86" t="s">
        <v>1680</v>
      </c>
      <c r="AD501" s="86" t="s">
        <v>1680</v>
      </c>
      <c r="AE501" s="86" t="s">
        <v>1680</v>
      </c>
      <c r="AF501" s="86" t="s">
        <v>1680</v>
      </c>
      <c r="AG501" s="86" t="s">
        <v>1680</v>
      </c>
      <c r="AH501" s="86" t="s">
        <v>1680</v>
      </c>
      <c r="AI501" s="86"/>
      <c r="AJ501" s="86" t="s">
        <v>1680</v>
      </c>
      <c r="AK501" s="86"/>
      <c r="AL501" s="86" t="s">
        <v>1680</v>
      </c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5</v>
      </c>
      <c r="J502" s="34">
        <f t="shared" si="96"/>
        <v>23</v>
      </c>
      <c r="K502" s="35">
        <f t="shared" si="97"/>
        <v>0.17857142857142858</v>
      </c>
      <c r="L502" s="86" t="s">
        <v>1680</v>
      </c>
      <c r="M502" s="86" t="s">
        <v>1680</v>
      </c>
      <c r="N502" s="86" t="s">
        <v>1680</v>
      </c>
      <c r="O502" s="86" t="s">
        <v>1680</v>
      </c>
      <c r="P502" s="86" t="s">
        <v>1680</v>
      </c>
      <c r="Q502" s="86"/>
      <c r="R502" s="86" t="s">
        <v>1680</v>
      </c>
      <c r="S502" s="86" t="s">
        <v>1680</v>
      </c>
      <c r="T502" s="86" t="s">
        <v>1680</v>
      </c>
      <c r="U502" s="86" t="s">
        <v>1680</v>
      </c>
      <c r="V502" s="86" t="s">
        <v>1680</v>
      </c>
      <c r="W502" s="86" t="s">
        <v>1680</v>
      </c>
      <c r="X502" s="86"/>
      <c r="Y502" s="86" t="s">
        <v>1680</v>
      </c>
      <c r="Z502" s="86" t="s">
        <v>1680</v>
      </c>
      <c r="AA502" s="86" t="s">
        <v>1680</v>
      </c>
      <c r="AB502" s="86" t="s">
        <v>1680</v>
      </c>
      <c r="AC502" s="86" t="s">
        <v>1680</v>
      </c>
      <c r="AD502" s="86" t="s">
        <v>1680</v>
      </c>
      <c r="AE502" s="86" t="s">
        <v>1680</v>
      </c>
      <c r="AF502" s="86" t="s">
        <v>1680</v>
      </c>
      <c r="AG502" s="86" t="s">
        <v>1680</v>
      </c>
      <c r="AH502" s="86" t="s">
        <v>1680</v>
      </c>
      <c r="AI502" s="86"/>
      <c r="AJ502" s="86" t="s">
        <v>1680</v>
      </c>
      <c r="AK502" s="86"/>
      <c r="AL502" s="86" t="s">
        <v>1680</v>
      </c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5</v>
      </c>
      <c r="J503" s="34">
        <f t="shared" si="96"/>
        <v>23</v>
      </c>
      <c r="K503" s="35">
        <f t="shared" si="97"/>
        <v>0.17857142857142858</v>
      </c>
      <c r="L503" s="86" t="s">
        <v>1680</v>
      </c>
      <c r="M503" s="86" t="s">
        <v>1680</v>
      </c>
      <c r="N503" s="86" t="s">
        <v>1680</v>
      </c>
      <c r="O503" s="86" t="s">
        <v>1680</v>
      </c>
      <c r="P503" s="86" t="s">
        <v>1680</v>
      </c>
      <c r="Q503" s="86"/>
      <c r="R503" s="86" t="s">
        <v>1680</v>
      </c>
      <c r="S503" s="86" t="s">
        <v>1680</v>
      </c>
      <c r="T503" s="86" t="s">
        <v>1680</v>
      </c>
      <c r="U503" s="86" t="s">
        <v>1680</v>
      </c>
      <c r="V503" s="86" t="s">
        <v>1680</v>
      </c>
      <c r="W503" s="86" t="s">
        <v>1680</v>
      </c>
      <c r="X503" s="86"/>
      <c r="Y503" s="86" t="s">
        <v>1680</v>
      </c>
      <c r="Z503" s="86" t="s">
        <v>1680</v>
      </c>
      <c r="AA503" s="86" t="s">
        <v>1680</v>
      </c>
      <c r="AB503" s="86" t="s">
        <v>1680</v>
      </c>
      <c r="AC503" s="86" t="s">
        <v>1680</v>
      </c>
      <c r="AD503" s="86" t="s">
        <v>1680</v>
      </c>
      <c r="AE503" s="86" t="s">
        <v>1680</v>
      </c>
      <c r="AF503" s="86" t="s">
        <v>1680</v>
      </c>
      <c r="AG503" s="86" t="s">
        <v>1680</v>
      </c>
      <c r="AH503" s="86" t="s">
        <v>1680</v>
      </c>
      <c r="AI503" s="86"/>
      <c r="AJ503" s="86" t="s">
        <v>1680</v>
      </c>
      <c r="AK503" s="86"/>
      <c r="AL503" s="86" t="s">
        <v>1680</v>
      </c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5</v>
      </c>
      <c r="J504" s="34">
        <f t="shared" si="96"/>
        <v>23</v>
      </c>
      <c r="K504" s="35">
        <f t="shared" si="97"/>
        <v>0.17857142857142858</v>
      </c>
      <c r="L504" s="86" t="s">
        <v>1680</v>
      </c>
      <c r="M504" s="86" t="s">
        <v>1680</v>
      </c>
      <c r="N504" s="86" t="s">
        <v>1680</v>
      </c>
      <c r="O504" s="86" t="s">
        <v>1680</v>
      </c>
      <c r="P504" s="86" t="s">
        <v>1680</v>
      </c>
      <c r="Q504" s="86"/>
      <c r="R504" s="86" t="s">
        <v>1680</v>
      </c>
      <c r="S504" s="86" t="s">
        <v>1680</v>
      </c>
      <c r="T504" s="86" t="s">
        <v>1680</v>
      </c>
      <c r="U504" s="86" t="s">
        <v>1680</v>
      </c>
      <c r="V504" s="86" t="s">
        <v>1680</v>
      </c>
      <c r="W504" s="86" t="s">
        <v>1680</v>
      </c>
      <c r="X504" s="86"/>
      <c r="Y504" s="86" t="s">
        <v>1680</v>
      </c>
      <c r="Z504" s="86" t="s">
        <v>1680</v>
      </c>
      <c r="AA504" s="86" t="s">
        <v>1680</v>
      </c>
      <c r="AB504" s="86" t="s">
        <v>1680</v>
      </c>
      <c r="AC504" s="86" t="s">
        <v>1680</v>
      </c>
      <c r="AD504" s="86" t="s">
        <v>1680</v>
      </c>
      <c r="AE504" s="86" t="s">
        <v>1680</v>
      </c>
      <c r="AF504" s="86" t="s">
        <v>1680</v>
      </c>
      <c r="AG504" s="86" t="s">
        <v>1680</v>
      </c>
      <c r="AH504" s="86" t="s">
        <v>1680</v>
      </c>
      <c r="AI504" s="86"/>
      <c r="AJ504" s="86" t="s">
        <v>1680</v>
      </c>
      <c r="AK504" s="86"/>
      <c r="AL504" s="86" t="s">
        <v>1680</v>
      </c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5</v>
      </c>
      <c r="J505" s="34">
        <f t="shared" si="96"/>
        <v>23</v>
      </c>
      <c r="K505" s="35">
        <f t="shared" si="97"/>
        <v>0.17857142857142858</v>
      </c>
      <c r="L505" s="86" t="s">
        <v>1680</v>
      </c>
      <c r="M505" s="86" t="s">
        <v>1680</v>
      </c>
      <c r="N505" s="86" t="s">
        <v>1680</v>
      </c>
      <c r="O505" s="86" t="s">
        <v>1680</v>
      </c>
      <c r="P505" s="86" t="s">
        <v>1680</v>
      </c>
      <c r="Q505" s="86"/>
      <c r="R505" s="86" t="s">
        <v>1680</v>
      </c>
      <c r="S505" s="86" t="s">
        <v>1680</v>
      </c>
      <c r="T505" s="86" t="s">
        <v>1680</v>
      </c>
      <c r="U505" s="86" t="s">
        <v>1680</v>
      </c>
      <c r="V505" s="86" t="s">
        <v>1680</v>
      </c>
      <c r="W505" s="86" t="s">
        <v>1680</v>
      </c>
      <c r="X505" s="86"/>
      <c r="Y505" s="86" t="s">
        <v>1680</v>
      </c>
      <c r="Z505" s="86" t="s">
        <v>1680</v>
      </c>
      <c r="AA505" s="86" t="s">
        <v>1680</v>
      </c>
      <c r="AB505" s="86" t="s">
        <v>1680</v>
      </c>
      <c r="AC505" s="86" t="s">
        <v>1680</v>
      </c>
      <c r="AD505" s="86" t="s">
        <v>1680</v>
      </c>
      <c r="AE505" s="86" t="s">
        <v>1680</v>
      </c>
      <c r="AF505" s="86" t="s">
        <v>1680</v>
      </c>
      <c r="AG505" s="86" t="s">
        <v>1680</v>
      </c>
      <c r="AH505" s="86" t="s">
        <v>1680</v>
      </c>
      <c r="AI505" s="86"/>
      <c r="AJ505" s="86" t="s">
        <v>1680</v>
      </c>
      <c r="AK505" s="86"/>
      <c r="AL505" s="86" t="s">
        <v>1680</v>
      </c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5</v>
      </c>
      <c r="J506" s="34">
        <f t="shared" si="96"/>
        <v>23</v>
      </c>
      <c r="K506" s="35">
        <f t="shared" si="97"/>
        <v>0.17857142857142858</v>
      </c>
      <c r="L506" s="86" t="s">
        <v>1680</v>
      </c>
      <c r="M506" s="86" t="s">
        <v>1680</v>
      </c>
      <c r="N506" s="86" t="s">
        <v>1680</v>
      </c>
      <c r="O506" s="86" t="s">
        <v>1680</v>
      </c>
      <c r="P506" s="86" t="s">
        <v>1680</v>
      </c>
      <c r="Q506" s="86"/>
      <c r="R506" s="86" t="s">
        <v>1680</v>
      </c>
      <c r="S506" s="86" t="s">
        <v>1680</v>
      </c>
      <c r="T506" s="86" t="s">
        <v>1680</v>
      </c>
      <c r="U506" s="86" t="s">
        <v>1680</v>
      </c>
      <c r="V506" s="86" t="s">
        <v>1680</v>
      </c>
      <c r="W506" s="86" t="s">
        <v>1680</v>
      </c>
      <c r="X506" s="86"/>
      <c r="Y506" s="86" t="s">
        <v>1680</v>
      </c>
      <c r="Z506" s="86" t="s">
        <v>1680</v>
      </c>
      <c r="AA506" s="86" t="s">
        <v>1680</v>
      </c>
      <c r="AB506" s="86" t="s">
        <v>1680</v>
      </c>
      <c r="AC506" s="86" t="s">
        <v>1680</v>
      </c>
      <c r="AD506" s="86" t="s">
        <v>1680</v>
      </c>
      <c r="AE506" s="86" t="s">
        <v>1680</v>
      </c>
      <c r="AF506" s="86" t="s">
        <v>1680</v>
      </c>
      <c r="AG506" s="86" t="s">
        <v>1680</v>
      </c>
      <c r="AH506" s="86" t="s">
        <v>1680</v>
      </c>
      <c r="AI506" s="86"/>
      <c r="AJ506" s="86" t="s">
        <v>1680</v>
      </c>
      <c r="AK506" s="86"/>
      <c r="AL506" s="86" t="s">
        <v>1680</v>
      </c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5</v>
      </c>
      <c r="J507" s="34">
        <f t="shared" si="96"/>
        <v>23</v>
      </c>
      <c r="K507" s="35">
        <f t="shared" si="97"/>
        <v>0.17857142857142858</v>
      </c>
      <c r="L507" s="86" t="s">
        <v>1680</v>
      </c>
      <c r="M507" s="86" t="s">
        <v>1680</v>
      </c>
      <c r="N507" s="86" t="s">
        <v>1680</v>
      </c>
      <c r="O507" s="86" t="s">
        <v>1680</v>
      </c>
      <c r="P507" s="86" t="s">
        <v>1680</v>
      </c>
      <c r="Q507" s="86"/>
      <c r="R507" s="86" t="s">
        <v>1680</v>
      </c>
      <c r="S507" s="86" t="s">
        <v>1680</v>
      </c>
      <c r="T507" s="86" t="s">
        <v>1680</v>
      </c>
      <c r="U507" s="86" t="s">
        <v>1680</v>
      </c>
      <c r="V507" s="86" t="s">
        <v>1680</v>
      </c>
      <c r="W507" s="86" t="s">
        <v>1680</v>
      </c>
      <c r="X507" s="86"/>
      <c r="Y507" s="86" t="s">
        <v>1680</v>
      </c>
      <c r="Z507" s="86" t="s">
        <v>1680</v>
      </c>
      <c r="AA507" s="86" t="s">
        <v>1680</v>
      </c>
      <c r="AB507" s="86" t="s">
        <v>1680</v>
      </c>
      <c r="AC507" s="86" t="s">
        <v>1680</v>
      </c>
      <c r="AD507" s="86" t="s">
        <v>1680</v>
      </c>
      <c r="AE507" s="86" t="s">
        <v>1680</v>
      </c>
      <c r="AF507" s="86" t="s">
        <v>1680</v>
      </c>
      <c r="AG507" s="86" t="s">
        <v>1680</v>
      </c>
      <c r="AH507" s="86" t="s">
        <v>1680</v>
      </c>
      <c r="AI507" s="86"/>
      <c r="AJ507" s="86" t="s">
        <v>1680</v>
      </c>
      <c r="AK507" s="86"/>
      <c r="AL507" s="86" t="s">
        <v>1680</v>
      </c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5</v>
      </c>
      <c r="J508" s="34">
        <f t="shared" si="96"/>
        <v>23</v>
      </c>
      <c r="K508" s="35">
        <f t="shared" si="97"/>
        <v>0.17857142857142858</v>
      </c>
      <c r="L508" s="86" t="s">
        <v>1680</v>
      </c>
      <c r="M508" s="86" t="s">
        <v>1680</v>
      </c>
      <c r="N508" s="86" t="s">
        <v>1680</v>
      </c>
      <c r="O508" s="86" t="s">
        <v>1680</v>
      </c>
      <c r="P508" s="86" t="s">
        <v>1680</v>
      </c>
      <c r="Q508" s="86"/>
      <c r="R508" s="86" t="s">
        <v>1680</v>
      </c>
      <c r="S508" s="86" t="s">
        <v>1680</v>
      </c>
      <c r="T508" s="86" t="s">
        <v>1680</v>
      </c>
      <c r="U508" s="86" t="s">
        <v>1680</v>
      </c>
      <c r="V508" s="86" t="s">
        <v>1680</v>
      </c>
      <c r="W508" s="86" t="s">
        <v>1680</v>
      </c>
      <c r="X508" s="86"/>
      <c r="Y508" s="86" t="s">
        <v>1680</v>
      </c>
      <c r="Z508" s="86" t="s">
        <v>1680</v>
      </c>
      <c r="AA508" s="86" t="s">
        <v>1680</v>
      </c>
      <c r="AB508" s="86" t="s">
        <v>1680</v>
      </c>
      <c r="AC508" s="86" t="s">
        <v>1680</v>
      </c>
      <c r="AD508" s="86" t="s">
        <v>1680</v>
      </c>
      <c r="AE508" s="86" t="s">
        <v>1680</v>
      </c>
      <c r="AF508" s="86" t="s">
        <v>1680</v>
      </c>
      <c r="AG508" s="86" t="s">
        <v>1680</v>
      </c>
      <c r="AH508" s="86" t="s">
        <v>1680</v>
      </c>
      <c r="AI508" s="86"/>
      <c r="AJ508" s="86" t="s">
        <v>1680</v>
      </c>
      <c r="AK508" s="86"/>
      <c r="AL508" s="86" t="s">
        <v>1680</v>
      </c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5</v>
      </c>
      <c r="J509" s="34">
        <f t="shared" si="96"/>
        <v>23</v>
      </c>
      <c r="K509" s="35">
        <f t="shared" si="97"/>
        <v>0.17857142857142858</v>
      </c>
      <c r="L509" s="86" t="s">
        <v>1680</v>
      </c>
      <c r="M509" s="86" t="s">
        <v>1680</v>
      </c>
      <c r="N509" s="86" t="s">
        <v>1680</v>
      </c>
      <c r="O509" s="86" t="s">
        <v>1680</v>
      </c>
      <c r="P509" s="86" t="s">
        <v>1680</v>
      </c>
      <c r="Q509" s="86"/>
      <c r="R509" s="86" t="s">
        <v>1680</v>
      </c>
      <c r="S509" s="86" t="s">
        <v>1680</v>
      </c>
      <c r="T509" s="86" t="s">
        <v>1680</v>
      </c>
      <c r="U509" s="86" t="s">
        <v>1680</v>
      </c>
      <c r="V509" s="86" t="s">
        <v>1680</v>
      </c>
      <c r="W509" s="86" t="s">
        <v>1680</v>
      </c>
      <c r="X509" s="86"/>
      <c r="Y509" s="86" t="s">
        <v>1680</v>
      </c>
      <c r="Z509" s="86" t="s">
        <v>1680</v>
      </c>
      <c r="AA509" s="86" t="s">
        <v>1680</v>
      </c>
      <c r="AB509" s="86" t="s">
        <v>1680</v>
      </c>
      <c r="AC509" s="86" t="s">
        <v>1680</v>
      </c>
      <c r="AD509" s="86" t="s">
        <v>1680</v>
      </c>
      <c r="AE509" s="86" t="s">
        <v>1680</v>
      </c>
      <c r="AF509" s="86" t="s">
        <v>1680</v>
      </c>
      <c r="AG509" s="86" t="s">
        <v>1680</v>
      </c>
      <c r="AH509" s="86" t="s">
        <v>1680</v>
      </c>
      <c r="AI509" s="86"/>
      <c r="AJ509" s="86" t="s">
        <v>1680</v>
      </c>
      <c r="AK509" s="86"/>
      <c r="AL509" s="86" t="s">
        <v>1680</v>
      </c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5</v>
      </c>
      <c r="J510" s="34">
        <f t="shared" ref="J510:J519" si="99">COUNTIF(L510:AM510,"APAGADO")</f>
        <v>23</v>
      </c>
      <c r="K510" s="35">
        <f t="shared" ref="K510:K519" si="100">(I510)/(J510+I510)</f>
        <v>0.17857142857142858</v>
      </c>
      <c r="L510" s="86" t="s">
        <v>1680</v>
      </c>
      <c r="M510" s="86" t="s">
        <v>1680</v>
      </c>
      <c r="N510" s="86" t="s">
        <v>1680</v>
      </c>
      <c r="O510" s="86" t="s">
        <v>1680</v>
      </c>
      <c r="P510" s="86" t="s">
        <v>1680</v>
      </c>
      <c r="Q510" s="86"/>
      <c r="R510" s="86" t="s">
        <v>1680</v>
      </c>
      <c r="S510" s="86" t="s">
        <v>1680</v>
      </c>
      <c r="T510" s="86" t="s">
        <v>1680</v>
      </c>
      <c r="U510" s="86" t="s">
        <v>1680</v>
      </c>
      <c r="V510" s="86" t="s">
        <v>1680</v>
      </c>
      <c r="W510" s="86" t="s">
        <v>1680</v>
      </c>
      <c r="X510" s="86"/>
      <c r="Y510" s="86" t="s">
        <v>1680</v>
      </c>
      <c r="Z510" s="86" t="s">
        <v>1680</v>
      </c>
      <c r="AA510" s="86" t="s">
        <v>1680</v>
      </c>
      <c r="AB510" s="86" t="s">
        <v>1680</v>
      </c>
      <c r="AC510" s="86" t="s">
        <v>1680</v>
      </c>
      <c r="AD510" s="86" t="s">
        <v>1680</v>
      </c>
      <c r="AE510" s="86" t="s">
        <v>1680</v>
      </c>
      <c r="AF510" s="86" t="s">
        <v>1680</v>
      </c>
      <c r="AG510" s="86" t="s">
        <v>1680</v>
      </c>
      <c r="AH510" s="86" t="s">
        <v>1680</v>
      </c>
      <c r="AI510" s="86"/>
      <c r="AJ510" s="86" t="s">
        <v>1680</v>
      </c>
      <c r="AK510" s="86"/>
      <c r="AL510" s="86" t="s">
        <v>1680</v>
      </c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5</v>
      </c>
      <c r="J511" s="34">
        <f t="shared" si="99"/>
        <v>23</v>
      </c>
      <c r="K511" s="35">
        <f t="shared" si="100"/>
        <v>0.17857142857142858</v>
      </c>
      <c r="L511" s="86" t="s">
        <v>1680</v>
      </c>
      <c r="M511" s="86" t="s">
        <v>1680</v>
      </c>
      <c r="N511" s="86" t="s">
        <v>1680</v>
      </c>
      <c r="O511" s="86" t="s">
        <v>1680</v>
      </c>
      <c r="P511" s="86" t="s">
        <v>1680</v>
      </c>
      <c r="Q511" s="86"/>
      <c r="R511" s="86" t="s">
        <v>1680</v>
      </c>
      <c r="S511" s="86" t="s">
        <v>1680</v>
      </c>
      <c r="T511" s="86" t="s">
        <v>1680</v>
      </c>
      <c r="U511" s="86" t="s">
        <v>1680</v>
      </c>
      <c r="V511" s="86" t="s">
        <v>1680</v>
      </c>
      <c r="W511" s="86" t="s">
        <v>1680</v>
      </c>
      <c r="X511" s="86"/>
      <c r="Y511" s="86" t="s">
        <v>1680</v>
      </c>
      <c r="Z511" s="86" t="s">
        <v>1680</v>
      </c>
      <c r="AA511" s="86" t="s">
        <v>1680</v>
      </c>
      <c r="AB511" s="86" t="s">
        <v>1680</v>
      </c>
      <c r="AC511" s="86" t="s">
        <v>1680</v>
      </c>
      <c r="AD511" s="86" t="s">
        <v>1680</v>
      </c>
      <c r="AE511" s="86" t="s">
        <v>1680</v>
      </c>
      <c r="AF511" s="86" t="s">
        <v>1680</v>
      </c>
      <c r="AG511" s="86" t="s">
        <v>1680</v>
      </c>
      <c r="AH511" s="86" t="s">
        <v>1680</v>
      </c>
      <c r="AI511" s="86"/>
      <c r="AJ511" s="86" t="s">
        <v>1680</v>
      </c>
      <c r="AK511" s="86"/>
      <c r="AL511" s="86" t="s">
        <v>1680</v>
      </c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5</v>
      </c>
      <c r="J514" s="34">
        <f t="shared" si="99"/>
        <v>23</v>
      </c>
      <c r="K514" s="35">
        <f t="shared" si="100"/>
        <v>0.17857142857142858</v>
      </c>
      <c r="L514" s="86" t="s">
        <v>1680</v>
      </c>
      <c r="M514" s="86" t="s">
        <v>1680</v>
      </c>
      <c r="N514" s="86" t="s">
        <v>1680</v>
      </c>
      <c r="O514" s="86" t="s">
        <v>1680</v>
      </c>
      <c r="P514" s="86" t="s">
        <v>1680</v>
      </c>
      <c r="Q514" s="86"/>
      <c r="R514" s="86" t="s">
        <v>1680</v>
      </c>
      <c r="S514" s="86" t="s">
        <v>1680</v>
      </c>
      <c r="T514" s="86" t="s">
        <v>1680</v>
      </c>
      <c r="U514" s="86" t="s">
        <v>1680</v>
      </c>
      <c r="V514" s="86" t="s">
        <v>1680</v>
      </c>
      <c r="W514" s="86" t="s">
        <v>1680</v>
      </c>
      <c r="X514" s="86"/>
      <c r="Y514" s="86" t="s">
        <v>1680</v>
      </c>
      <c r="Z514" s="86" t="s">
        <v>1680</v>
      </c>
      <c r="AA514" s="86" t="s">
        <v>1680</v>
      </c>
      <c r="AB514" s="86" t="s">
        <v>1680</v>
      </c>
      <c r="AC514" s="86" t="s">
        <v>1680</v>
      </c>
      <c r="AD514" s="86" t="s">
        <v>1680</v>
      </c>
      <c r="AE514" s="86" t="s">
        <v>1680</v>
      </c>
      <c r="AF514" s="86" t="s">
        <v>1680</v>
      </c>
      <c r="AG514" s="86" t="s">
        <v>1680</v>
      </c>
      <c r="AH514" s="86" t="s">
        <v>1680</v>
      </c>
      <c r="AI514" s="86"/>
      <c r="AJ514" s="86" t="s">
        <v>1680</v>
      </c>
      <c r="AK514" s="86"/>
      <c r="AL514" s="86" t="s">
        <v>1680</v>
      </c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5</v>
      </c>
      <c r="J515" s="34">
        <f t="shared" si="99"/>
        <v>23</v>
      </c>
      <c r="K515" s="35">
        <f t="shared" si="100"/>
        <v>0.17857142857142858</v>
      </c>
      <c r="L515" s="86" t="s">
        <v>1680</v>
      </c>
      <c r="M515" s="86" t="s">
        <v>1680</v>
      </c>
      <c r="N515" s="86" t="s">
        <v>1680</v>
      </c>
      <c r="O515" s="86" t="s">
        <v>1680</v>
      </c>
      <c r="P515" s="86" t="s">
        <v>1680</v>
      </c>
      <c r="Q515" s="86"/>
      <c r="R515" s="86" t="s">
        <v>1680</v>
      </c>
      <c r="S515" s="86" t="s">
        <v>1680</v>
      </c>
      <c r="T515" s="86" t="s">
        <v>1680</v>
      </c>
      <c r="U515" s="86" t="s">
        <v>1680</v>
      </c>
      <c r="V515" s="86" t="s">
        <v>1680</v>
      </c>
      <c r="W515" s="86" t="s">
        <v>1680</v>
      </c>
      <c r="X515" s="86"/>
      <c r="Y515" s="86" t="s">
        <v>1680</v>
      </c>
      <c r="Z515" s="86" t="s">
        <v>1680</v>
      </c>
      <c r="AA515" s="86" t="s">
        <v>1680</v>
      </c>
      <c r="AB515" s="86" t="s">
        <v>1680</v>
      </c>
      <c r="AC515" s="86" t="s">
        <v>1680</v>
      </c>
      <c r="AD515" s="86" t="s">
        <v>1680</v>
      </c>
      <c r="AE515" s="86" t="s">
        <v>1680</v>
      </c>
      <c r="AF515" s="86" t="s">
        <v>1680</v>
      </c>
      <c r="AG515" s="86" t="s">
        <v>1680</v>
      </c>
      <c r="AH515" s="86" t="s">
        <v>1680</v>
      </c>
      <c r="AI515" s="86"/>
      <c r="AJ515" s="86" t="s">
        <v>1680</v>
      </c>
      <c r="AK515" s="86"/>
      <c r="AL515" s="86" t="s">
        <v>1680</v>
      </c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5</v>
      </c>
      <c r="J516" s="34">
        <f t="shared" si="99"/>
        <v>23</v>
      </c>
      <c r="K516" s="35">
        <f t="shared" si="100"/>
        <v>0.17857142857142858</v>
      </c>
      <c r="L516" s="86" t="s">
        <v>1680</v>
      </c>
      <c r="M516" s="86" t="s">
        <v>1680</v>
      </c>
      <c r="N516" s="86" t="s">
        <v>1680</v>
      </c>
      <c r="O516" s="86" t="s">
        <v>1680</v>
      </c>
      <c r="P516" s="86" t="s">
        <v>1680</v>
      </c>
      <c r="Q516" s="86"/>
      <c r="R516" s="86" t="s">
        <v>1680</v>
      </c>
      <c r="S516" s="86" t="s">
        <v>1680</v>
      </c>
      <c r="T516" s="86" t="s">
        <v>1680</v>
      </c>
      <c r="U516" s="86" t="s">
        <v>1680</v>
      </c>
      <c r="V516" s="86" t="s">
        <v>1680</v>
      </c>
      <c r="W516" s="86" t="s">
        <v>1680</v>
      </c>
      <c r="X516" s="86"/>
      <c r="Y516" s="86" t="s">
        <v>1680</v>
      </c>
      <c r="Z516" s="86" t="s">
        <v>1680</v>
      </c>
      <c r="AA516" s="86" t="s">
        <v>1680</v>
      </c>
      <c r="AB516" s="86" t="s">
        <v>1680</v>
      </c>
      <c r="AC516" s="86" t="s">
        <v>1680</v>
      </c>
      <c r="AD516" s="86" t="s">
        <v>1680</v>
      </c>
      <c r="AE516" s="86" t="s">
        <v>1680</v>
      </c>
      <c r="AF516" s="86" t="s">
        <v>1680</v>
      </c>
      <c r="AG516" s="86" t="s">
        <v>1680</v>
      </c>
      <c r="AH516" s="86" t="s">
        <v>1680</v>
      </c>
      <c r="AI516" s="86"/>
      <c r="AJ516" s="86" t="s">
        <v>1680</v>
      </c>
      <c r="AK516" s="86"/>
      <c r="AL516" s="86" t="s">
        <v>1680</v>
      </c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5</v>
      </c>
      <c r="J517" s="34">
        <f t="shared" si="99"/>
        <v>23</v>
      </c>
      <c r="K517" s="35">
        <f t="shared" si="100"/>
        <v>0.17857142857142858</v>
      </c>
      <c r="L517" s="86" t="s">
        <v>1680</v>
      </c>
      <c r="M517" s="86" t="s">
        <v>1680</v>
      </c>
      <c r="N517" s="86" t="s">
        <v>1680</v>
      </c>
      <c r="O517" s="86" t="s">
        <v>1680</v>
      </c>
      <c r="P517" s="86" t="s">
        <v>1680</v>
      </c>
      <c r="Q517" s="86"/>
      <c r="R517" s="86" t="s">
        <v>1680</v>
      </c>
      <c r="S517" s="86" t="s">
        <v>1680</v>
      </c>
      <c r="T517" s="86" t="s">
        <v>1680</v>
      </c>
      <c r="U517" s="86" t="s">
        <v>1680</v>
      </c>
      <c r="V517" s="86" t="s">
        <v>1680</v>
      </c>
      <c r="W517" s="86" t="s">
        <v>1680</v>
      </c>
      <c r="X517" s="86"/>
      <c r="Y517" s="86" t="s">
        <v>1680</v>
      </c>
      <c r="Z517" s="86" t="s">
        <v>1680</v>
      </c>
      <c r="AA517" s="86" t="s">
        <v>1680</v>
      </c>
      <c r="AB517" s="86" t="s">
        <v>1680</v>
      </c>
      <c r="AC517" s="86" t="s">
        <v>1680</v>
      </c>
      <c r="AD517" s="86" t="s">
        <v>1680</v>
      </c>
      <c r="AE517" s="86" t="s">
        <v>1680</v>
      </c>
      <c r="AF517" s="86" t="s">
        <v>1680</v>
      </c>
      <c r="AG517" s="86" t="s">
        <v>1680</v>
      </c>
      <c r="AH517" s="86" t="s">
        <v>1680</v>
      </c>
      <c r="AI517" s="86"/>
      <c r="AJ517" s="86" t="s">
        <v>1680</v>
      </c>
      <c r="AK517" s="86"/>
      <c r="AL517" s="86" t="s">
        <v>1680</v>
      </c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5</v>
      </c>
      <c r="J518" s="34">
        <f t="shared" si="99"/>
        <v>23</v>
      </c>
      <c r="K518" s="35">
        <f t="shared" si="100"/>
        <v>0.17857142857142858</v>
      </c>
      <c r="L518" s="86" t="s">
        <v>1680</v>
      </c>
      <c r="M518" s="86" t="s">
        <v>1680</v>
      </c>
      <c r="N518" s="86" t="s">
        <v>1680</v>
      </c>
      <c r="O518" s="86" t="s">
        <v>1680</v>
      </c>
      <c r="P518" s="86" t="s">
        <v>1680</v>
      </c>
      <c r="Q518" s="86"/>
      <c r="R518" s="86" t="s">
        <v>1680</v>
      </c>
      <c r="S518" s="86" t="s">
        <v>1680</v>
      </c>
      <c r="T518" s="86" t="s">
        <v>1680</v>
      </c>
      <c r="U518" s="86" t="s">
        <v>1680</v>
      </c>
      <c r="V518" s="86" t="s">
        <v>1680</v>
      </c>
      <c r="W518" s="86" t="s">
        <v>1680</v>
      </c>
      <c r="X518" s="86"/>
      <c r="Y518" s="86" t="s">
        <v>1680</v>
      </c>
      <c r="Z518" s="86" t="s">
        <v>1680</v>
      </c>
      <c r="AA518" s="86" t="s">
        <v>1680</v>
      </c>
      <c r="AB518" s="86" t="s">
        <v>1680</v>
      </c>
      <c r="AC518" s="86" t="s">
        <v>1680</v>
      </c>
      <c r="AD518" s="86" t="s">
        <v>1680</v>
      </c>
      <c r="AE518" s="86" t="s">
        <v>1680</v>
      </c>
      <c r="AF518" s="86" t="s">
        <v>1680</v>
      </c>
      <c r="AG518" s="86" t="s">
        <v>1680</v>
      </c>
      <c r="AH518" s="86" t="s">
        <v>1680</v>
      </c>
      <c r="AI518" s="86"/>
      <c r="AJ518" s="86" t="s">
        <v>1680</v>
      </c>
      <c r="AK518" s="86"/>
      <c r="AL518" s="86" t="s">
        <v>1680</v>
      </c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5</v>
      </c>
      <c r="J519" s="34">
        <f t="shared" si="99"/>
        <v>23</v>
      </c>
      <c r="K519" s="35">
        <f t="shared" si="100"/>
        <v>0.17857142857142858</v>
      </c>
      <c r="L519" s="86" t="s">
        <v>1680</v>
      </c>
      <c r="M519" s="86" t="s">
        <v>1680</v>
      </c>
      <c r="N519" s="86" t="s">
        <v>1680</v>
      </c>
      <c r="O519" s="86" t="s">
        <v>1680</v>
      </c>
      <c r="P519" s="86" t="s">
        <v>1680</v>
      </c>
      <c r="Q519" s="86"/>
      <c r="R519" s="86" t="s">
        <v>1680</v>
      </c>
      <c r="S519" s="86" t="s">
        <v>1680</v>
      </c>
      <c r="T519" s="86" t="s">
        <v>1680</v>
      </c>
      <c r="U519" s="86" t="s">
        <v>1680</v>
      </c>
      <c r="V519" s="86" t="s">
        <v>1680</v>
      </c>
      <c r="W519" s="86" t="s">
        <v>1680</v>
      </c>
      <c r="X519" s="86"/>
      <c r="Y519" s="86" t="s">
        <v>1680</v>
      </c>
      <c r="Z519" s="86" t="s">
        <v>1680</v>
      </c>
      <c r="AA519" s="86" t="s">
        <v>1680</v>
      </c>
      <c r="AB519" s="86" t="s">
        <v>1680</v>
      </c>
      <c r="AC519" s="86" t="s">
        <v>1680</v>
      </c>
      <c r="AD519" s="86" t="s">
        <v>1680</v>
      </c>
      <c r="AE519" s="86" t="s">
        <v>1680</v>
      </c>
      <c r="AF519" s="86" t="s">
        <v>1680</v>
      </c>
      <c r="AG519" s="86" t="s">
        <v>1680</v>
      </c>
      <c r="AH519" s="86" t="s">
        <v>1680</v>
      </c>
      <c r="AI519" s="86"/>
      <c r="AJ519" s="86" t="s">
        <v>1680</v>
      </c>
      <c r="AK519" s="86"/>
      <c r="AL519" s="86" t="s">
        <v>1680</v>
      </c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5</v>
      </c>
      <c r="J520" s="34">
        <f t="shared" ref="J520:J541" si="102">COUNTIF(L520:AM520,"APAGADO")</f>
        <v>23</v>
      </c>
      <c r="K520" s="35">
        <f t="shared" ref="K520:K541" si="103">(I520)/(J520+I520)</f>
        <v>0.17857142857142858</v>
      </c>
      <c r="L520" s="86" t="s">
        <v>1680</v>
      </c>
      <c r="M520" s="86" t="s">
        <v>1680</v>
      </c>
      <c r="N520" s="86" t="s">
        <v>1680</v>
      </c>
      <c r="O520" s="86" t="s">
        <v>1680</v>
      </c>
      <c r="P520" s="86" t="s">
        <v>1680</v>
      </c>
      <c r="Q520" s="86"/>
      <c r="R520" s="86" t="s">
        <v>1680</v>
      </c>
      <c r="S520" s="86" t="s">
        <v>1680</v>
      </c>
      <c r="T520" s="86" t="s">
        <v>1680</v>
      </c>
      <c r="U520" s="86" t="s">
        <v>1680</v>
      </c>
      <c r="V520" s="86" t="s">
        <v>1680</v>
      </c>
      <c r="W520" s="86" t="s">
        <v>1680</v>
      </c>
      <c r="X520" s="86"/>
      <c r="Y520" s="86" t="s">
        <v>1680</v>
      </c>
      <c r="Z520" s="86" t="s">
        <v>1680</v>
      </c>
      <c r="AA520" s="86" t="s">
        <v>1680</v>
      </c>
      <c r="AB520" s="86" t="s">
        <v>1680</v>
      </c>
      <c r="AC520" s="86" t="s">
        <v>1680</v>
      </c>
      <c r="AD520" s="86" t="s">
        <v>1680</v>
      </c>
      <c r="AE520" s="86" t="s">
        <v>1680</v>
      </c>
      <c r="AF520" s="86" t="s">
        <v>1680</v>
      </c>
      <c r="AG520" s="86" t="s">
        <v>1680</v>
      </c>
      <c r="AH520" s="86" t="s">
        <v>1680</v>
      </c>
      <c r="AI520" s="86"/>
      <c r="AJ520" s="86" t="s">
        <v>1680</v>
      </c>
      <c r="AK520" s="86"/>
      <c r="AL520" s="86" t="s">
        <v>1680</v>
      </c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5</v>
      </c>
      <c r="J521" s="34">
        <f t="shared" si="102"/>
        <v>23</v>
      </c>
      <c r="K521" s="35">
        <f t="shared" si="103"/>
        <v>0.17857142857142858</v>
      </c>
      <c r="L521" s="86" t="s">
        <v>1680</v>
      </c>
      <c r="M521" s="86" t="s">
        <v>1680</v>
      </c>
      <c r="N521" s="86" t="s">
        <v>1680</v>
      </c>
      <c r="O521" s="86" t="s">
        <v>1680</v>
      </c>
      <c r="P521" s="86" t="s">
        <v>1680</v>
      </c>
      <c r="Q521" s="86"/>
      <c r="R521" s="86" t="s">
        <v>1680</v>
      </c>
      <c r="S521" s="86" t="s">
        <v>1680</v>
      </c>
      <c r="T521" s="86" t="s">
        <v>1680</v>
      </c>
      <c r="U521" s="86" t="s">
        <v>1680</v>
      </c>
      <c r="V521" s="86" t="s">
        <v>1680</v>
      </c>
      <c r="W521" s="86" t="s">
        <v>1680</v>
      </c>
      <c r="X521" s="86"/>
      <c r="Y521" s="86" t="s">
        <v>1680</v>
      </c>
      <c r="Z521" s="86" t="s">
        <v>1680</v>
      </c>
      <c r="AA521" s="86" t="s">
        <v>1680</v>
      </c>
      <c r="AB521" s="86" t="s">
        <v>1680</v>
      </c>
      <c r="AC521" s="86" t="s">
        <v>1680</v>
      </c>
      <c r="AD521" s="86" t="s">
        <v>1680</v>
      </c>
      <c r="AE521" s="86" t="s">
        <v>1680</v>
      </c>
      <c r="AF521" s="86" t="s">
        <v>1680</v>
      </c>
      <c r="AG521" s="86" t="s">
        <v>1680</v>
      </c>
      <c r="AH521" s="86" t="s">
        <v>1680</v>
      </c>
      <c r="AI521" s="86"/>
      <c r="AJ521" s="86" t="s">
        <v>1680</v>
      </c>
      <c r="AK521" s="86"/>
      <c r="AL521" s="86" t="s">
        <v>1680</v>
      </c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5</v>
      </c>
      <c r="J522" s="34">
        <f t="shared" si="102"/>
        <v>23</v>
      </c>
      <c r="K522" s="35">
        <f t="shared" si="103"/>
        <v>0.17857142857142858</v>
      </c>
      <c r="L522" s="86" t="s">
        <v>1680</v>
      </c>
      <c r="M522" s="86" t="s">
        <v>1680</v>
      </c>
      <c r="N522" s="86" t="s">
        <v>1680</v>
      </c>
      <c r="O522" s="86" t="s">
        <v>1680</v>
      </c>
      <c r="P522" s="86" t="s">
        <v>1680</v>
      </c>
      <c r="Q522" s="86"/>
      <c r="R522" s="86" t="s">
        <v>1680</v>
      </c>
      <c r="S522" s="86" t="s">
        <v>1680</v>
      </c>
      <c r="T522" s="86" t="s">
        <v>1680</v>
      </c>
      <c r="U522" s="86" t="s">
        <v>1680</v>
      </c>
      <c r="V522" s="86" t="s">
        <v>1680</v>
      </c>
      <c r="W522" s="86" t="s">
        <v>1680</v>
      </c>
      <c r="X522" s="86"/>
      <c r="Y522" s="86" t="s">
        <v>1680</v>
      </c>
      <c r="Z522" s="86" t="s">
        <v>1680</v>
      </c>
      <c r="AA522" s="86" t="s">
        <v>1680</v>
      </c>
      <c r="AB522" s="86" t="s">
        <v>1680</v>
      </c>
      <c r="AC522" s="86" t="s">
        <v>1680</v>
      </c>
      <c r="AD522" s="86" t="s">
        <v>1680</v>
      </c>
      <c r="AE522" s="86" t="s">
        <v>1680</v>
      </c>
      <c r="AF522" s="86" t="s">
        <v>1680</v>
      </c>
      <c r="AG522" s="86" t="s">
        <v>1680</v>
      </c>
      <c r="AH522" s="86" t="s">
        <v>1680</v>
      </c>
      <c r="AI522" s="86"/>
      <c r="AJ522" s="86" t="s">
        <v>1680</v>
      </c>
      <c r="AK522" s="86"/>
      <c r="AL522" s="86" t="s">
        <v>1680</v>
      </c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5</v>
      </c>
      <c r="J523" s="34">
        <f t="shared" si="102"/>
        <v>23</v>
      </c>
      <c r="K523" s="35">
        <f t="shared" si="103"/>
        <v>0.17857142857142858</v>
      </c>
      <c r="L523" s="86" t="s">
        <v>1680</v>
      </c>
      <c r="M523" s="86" t="s">
        <v>1680</v>
      </c>
      <c r="N523" s="86" t="s">
        <v>1680</v>
      </c>
      <c r="O523" s="86" t="s">
        <v>1680</v>
      </c>
      <c r="P523" s="86" t="s">
        <v>1680</v>
      </c>
      <c r="Q523" s="86"/>
      <c r="R523" s="86" t="s">
        <v>1680</v>
      </c>
      <c r="S523" s="86" t="s">
        <v>1680</v>
      </c>
      <c r="T523" s="86" t="s">
        <v>1680</v>
      </c>
      <c r="U523" s="86" t="s">
        <v>1680</v>
      </c>
      <c r="V523" s="86" t="s">
        <v>1680</v>
      </c>
      <c r="W523" s="86" t="s">
        <v>1680</v>
      </c>
      <c r="X523" s="86"/>
      <c r="Y523" s="86" t="s">
        <v>1680</v>
      </c>
      <c r="Z523" s="86" t="s">
        <v>1680</v>
      </c>
      <c r="AA523" s="86" t="s">
        <v>1680</v>
      </c>
      <c r="AB523" s="86" t="s">
        <v>1680</v>
      </c>
      <c r="AC523" s="86" t="s">
        <v>1680</v>
      </c>
      <c r="AD523" s="86" t="s">
        <v>1680</v>
      </c>
      <c r="AE523" s="86" t="s">
        <v>1680</v>
      </c>
      <c r="AF523" s="86" t="s">
        <v>1680</v>
      </c>
      <c r="AG523" s="86" t="s">
        <v>1680</v>
      </c>
      <c r="AH523" s="86" t="s">
        <v>1680</v>
      </c>
      <c r="AI523" s="86"/>
      <c r="AJ523" s="86" t="s">
        <v>1680</v>
      </c>
      <c r="AK523" s="86"/>
      <c r="AL523" s="86" t="s">
        <v>1680</v>
      </c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5</v>
      </c>
      <c r="J524" s="34">
        <f t="shared" si="102"/>
        <v>23</v>
      </c>
      <c r="K524" s="35">
        <f t="shared" si="103"/>
        <v>0.17857142857142858</v>
      </c>
      <c r="L524" s="86" t="s">
        <v>1680</v>
      </c>
      <c r="M524" s="86" t="s">
        <v>1680</v>
      </c>
      <c r="N524" s="86" t="s">
        <v>1680</v>
      </c>
      <c r="O524" s="86" t="s">
        <v>1680</v>
      </c>
      <c r="P524" s="86" t="s">
        <v>1680</v>
      </c>
      <c r="Q524" s="86"/>
      <c r="R524" s="86" t="s">
        <v>1680</v>
      </c>
      <c r="S524" s="86" t="s">
        <v>1680</v>
      </c>
      <c r="T524" s="86" t="s">
        <v>1680</v>
      </c>
      <c r="U524" s="86" t="s">
        <v>1680</v>
      </c>
      <c r="V524" s="86" t="s">
        <v>1680</v>
      </c>
      <c r="W524" s="86" t="s">
        <v>1680</v>
      </c>
      <c r="X524" s="86"/>
      <c r="Y524" s="86" t="s">
        <v>1680</v>
      </c>
      <c r="Z524" s="86" t="s">
        <v>1680</v>
      </c>
      <c r="AA524" s="86" t="s">
        <v>1680</v>
      </c>
      <c r="AB524" s="86" t="s">
        <v>1680</v>
      </c>
      <c r="AC524" s="86" t="s">
        <v>1680</v>
      </c>
      <c r="AD524" s="86" t="s">
        <v>1680</v>
      </c>
      <c r="AE524" s="86" t="s">
        <v>1680</v>
      </c>
      <c r="AF524" s="86" t="s">
        <v>1680</v>
      </c>
      <c r="AG524" s="86" t="s">
        <v>1680</v>
      </c>
      <c r="AH524" s="86" t="s">
        <v>1680</v>
      </c>
      <c r="AI524" s="86"/>
      <c r="AJ524" s="86" t="s">
        <v>1680</v>
      </c>
      <c r="AK524" s="86"/>
      <c r="AL524" s="86" t="s">
        <v>1680</v>
      </c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5</v>
      </c>
      <c r="J525" s="34">
        <f t="shared" si="102"/>
        <v>23</v>
      </c>
      <c r="K525" s="35">
        <f t="shared" si="103"/>
        <v>0.17857142857142858</v>
      </c>
      <c r="L525" s="86" t="s">
        <v>1680</v>
      </c>
      <c r="M525" s="86" t="s">
        <v>1680</v>
      </c>
      <c r="N525" s="86" t="s">
        <v>1680</v>
      </c>
      <c r="O525" s="86" t="s">
        <v>1680</v>
      </c>
      <c r="P525" s="86" t="s">
        <v>1680</v>
      </c>
      <c r="Q525" s="86"/>
      <c r="R525" s="86" t="s">
        <v>1680</v>
      </c>
      <c r="S525" s="86" t="s">
        <v>1680</v>
      </c>
      <c r="T525" s="86" t="s">
        <v>1680</v>
      </c>
      <c r="U525" s="86" t="s">
        <v>1680</v>
      </c>
      <c r="V525" s="86" t="s">
        <v>1680</v>
      </c>
      <c r="W525" s="86" t="s">
        <v>1680</v>
      </c>
      <c r="X525" s="86"/>
      <c r="Y525" s="86" t="s">
        <v>1680</v>
      </c>
      <c r="Z525" s="86" t="s">
        <v>1680</v>
      </c>
      <c r="AA525" s="86" t="s">
        <v>1680</v>
      </c>
      <c r="AB525" s="86" t="s">
        <v>1680</v>
      </c>
      <c r="AC525" s="86" t="s">
        <v>1680</v>
      </c>
      <c r="AD525" s="86" t="s">
        <v>1680</v>
      </c>
      <c r="AE525" s="86" t="s">
        <v>1680</v>
      </c>
      <c r="AF525" s="86" t="s">
        <v>1680</v>
      </c>
      <c r="AG525" s="86" t="s">
        <v>1680</v>
      </c>
      <c r="AH525" s="86" t="s">
        <v>1680</v>
      </c>
      <c r="AI525" s="86"/>
      <c r="AJ525" s="86" t="s">
        <v>1680</v>
      </c>
      <c r="AK525" s="86"/>
      <c r="AL525" s="86" t="s">
        <v>1680</v>
      </c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5</v>
      </c>
      <c r="J526" s="34">
        <f t="shared" si="102"/>
        <v>23</v>
      </c>
      <c r="K526" s="35">
        <f t="shared" si="103"/>
        <v>0.17857142857142858</v>
      </c>
      <c r="L526" s="86" t="s">
        <v>1680</v>
      </c>
      <c r="M526" s="86" t="s">
        <v>1680</v>
      </c>
      <c r="N526" s="86" t="s">
        <v>1680</v>
      </c>
      <c r="O526" s="86" t="s">
        <v>1680</v>
      </c>
      <c r="P526" s="86" t="s">
        <v>1680</v>
      </c>
      <c r="Q526" s="86"/>
      <c r="R526" s="86" t="s">
        <v>1680</v>
      </c>
      <c r="S526" s="86" t="s">
        <v>1680</v>
      </c>
      <c r="T526" s="86" t="s">
        <v>1680</v>
      </c>
      <c r="U526" s="86" t="s">
        <v>1680</v>
      </c>
      <c r="V526" s="86" t="s">
        <v>1680</v>
      </c>
      <c r="W526" s="86" t="s">
        <v>1680</v>
      </c>
      <c r="X526" s="86"/>
      <c r="Y526" s="86" t="s">
        <v>1680</v>
      </c>
      <c r="Z526" s="86" t="s">
        <v>1680</v>
      </c>
      <c r="AA526" s="86" t="s">
        <v>1680</v>
      </c>
      <c r="AB526" s="86" t="s">
        <v>1680</v>
      </c>
      <c r="AC526" s="86" t="s">
        <v>1680</v>
      </c>
      <c r="AD526" s="86" t="s">
        <v>1680</v>
      </c>
      <c r="AE526" s="86" t="s">
        <v>1680</v>
      </c>
      <c r="AF526" s="86" t="s">
        <v>1680</v>
      </c>
      <c r="AG526" s="86" t="s">
        <v>1680</v>
      </c>
      <c r="AH526" s="86" t="s">
        <v>1680</v>
      </c>
      <c r="AI526" s="86"/>
      <c r="AJ526" s="86" t="s">
        <v>1680</v>
      </c>
      <c r="AK526" s="86"/>
      <c r="AL526" s="86" t="s">
        <v>1680</v>
      </c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5</v>
      </c>
      <c r="J527" s="34">
        <f t="shared" si="102"/>
        <v>23</v>
      </c>
      <c r="K527" s="35">
        <f t="shared" si="103"/>
        <v>0.17857142857142858</v>
      </c>
      <c r="L527" s="86" t="s">
        <v>1680</v>
      </c>
      <c r="M527" s="86" t="s">
        <v>1680</v>
      </c>
      <c r="N527" s="86" t="s">
        <v>1680</v>
      </c>
      <c r="O527" s="86" t="s">
        <v>1680</v>
      </c>
      <c r="P527" s="86" t="s">
        <v>1680</v>
      </c>
      <c r="Q527" s="86"/>
      <c r="R527" s="86" t="s">
        <v>1680</v>
      </c>
      <c r="S527" s="86" t="s">
        <v>1680</v>
      </c>
      <c r="T527" s="86" t="s">
        <v>1680</v>
      </c>
      <c r="U527" s="86" t="s">
        <v>1680</v>
      </c>
      <c r="V527" s="86" t="s">
        <v>1680</v>
      </c>
      <c r="W527" s="86" t="s">
        <v>1680</v>
      </c>
      <c r="X527" s="86"/>
      <c r="Y527" s="86" t="s">
        <v>1680</v>
      </c>
      <c r="Z527" s="86" t="s">
        <v>1680</v>
      </c>
      <c r="AA527" s="86" t="s">
        <v>1680</v>
      </c>
      <c r="AB527" s="86" t="s">
        <v>1680</v>
      </c>
      <c r="AC527" s="86" t="s">
        <v>1680</v>
      </c>
      <c r="AD527" s="86" t="s">
        <v>1680</v>
      </c>
      <c r="AE527" s="86" t="s">
        <v>1680</v>
      </c>
      <c r="AF527" s="86" t="s">
        <v>1680</v>
      </c>
      <c r="AG527" s="86" t="s">
        <v>1680</v>
      </c>
      <c r="AH527" s="86" t="s">
        <v>1680</v>
      </c>
      <c r="AI527" s="86"/>
      <c r="AJ527" s="86" t="s">
        <v>1680</v>
      </c>
      <c r="AK527" s="86"/>
      <c r="AL527" s="86" t="s">
        <v>1680</v>
      </c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5</v>
      </c>
      <c r="J528" s="34">
        <f t="shared" si="102"/>
        <v>23</v>
      </c>
      <c r="K528" s="35">
        <f t="shared" si="103"/>
        <v>0.17857142857142858</v>
      </c>
      <c r="L528" s="86" t="s">
        <v>1680</v>
      </c>
      <c r="M528" s="86" t="s">
        <v>1680</v>
      </c>
      <c r="N528" s="86" t="s">
        <v>1680</v>
      </c>
      <c r="O528" s="86" t="s">
        <v>1680</v>
      </c>
      <c r="P528" s="86" t="s">
        <v>1680</v>
      </c>
      <c r="Q528" s="86"/>
      <c r="R528" s="86" t="s">
        <v>1680</v>
      </c>
      <c r="S528" s="86" t="s">
        <v>1680</v>
      </c>
      <c r="T528" s="86" t="s">
        <v>1680</v>
      </c>
      <c r="U528" s="86" t="s">
        <v>1680</v>
      </c>
      <c r="V528" s="86" t="s">
        <v>1680</v>
      </c>
      <c r="W528" s="86" t="s">
        <v>1680</v>
      </c>
      <c r="X528" s="86"/>
      <c r="Y528" s="86" t="s">
        <v>1680</v>
      </c>
      <c r="Z528" s="86" t="s">
        <v>1680</v>
      </c>
      <c r="AA528" s="86" t="s">
        <v>1680</v>
      </c>
      <c r="AB528" s="86" t="s">
        <v>1680</v>
      </c>
      <c r="AC528" s="86" t="s">
        <v>1680</v>
      </c>
      <c r="AD528" s="86" t="s">
        <v>1680</v>
      </c>
      <c r="AE528" s="86" t="s">
        <v>1680</v>
      </c>
      <c r="AF528" s="86" t="s">
        <v>1680</v>
      </c>
      <c r="AG528" s="86" t="s">
        <v>1680</v>
      </c>
      <c r="AH528" s="86" t="s">
        <v>1680</v>
      </c>
      <c r="AI528" s="86"/>
      <c r="AJ528" s="86" t="s">
        <v>1680</v>
      </c>
      <c r="AK528" s="86"/>
      <c r="AL528" s="86" t="s">
        <v>1680</v>
      </c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5</v>
      </c>
      <c r="J529" s="34">
        <f t="shared" si="102"/>
        <v>23</v>
      </c>
      <c r="K529" s="35">
        <f t="shared" si="103"/>
        <v>0.17857142857142858</v>
      </c>
      <c r="L529" s="86" t="s">
        <v>1680</v>
      </c>
      <c r="M529" s="86" t="s">
        <v>1680</v>
      </c>
      <c r="N529" s="86" t="s">
        <v>1680</v>
      </c>
      <c r="O529" s="86" t="s">
        <v>1680</v>
      </c>
      <c r="P529" s="86" t="s">
        <v>1680</v>
      </c>
      <c r="Q529" s="86"/>
      <c r="R529" s="86" t="s">
        <v>1680</v>
      </c>
      <c r="S529" s="86" t="s">
        <v>1680</v>
      </c>
      <c r="T529" s="86" t="s">
        <v>1680</v>
      </c>
      <c r="U529" s="86" t="s">
        <v>1680</v>
      </c>
      <c r="V529" s="86" t="s">
        <v>1680</v>
      </c>
      <c r="W529" s="86" t="s">
        <v>1680</v>
      </c>
      <c r="X529" s="86"/>
      <c r="Y529" s="86" t="s">
        <v>1680</v>
      </c>
      <c r="Z529" s="86" t="s">
        <v>1680</v>
      </c>
      <c r="AA529" s="86" t="s">
        <v>1680</v>
      </c>
      <c r="AB529" s="86" t="s">
        <v>1680</v>
      </c>
      <c r="AC529" s="86" t="s">
        <v>1680</v>
      </c>
      <c r="AD529" s="86" t="s">
        <v>1680</v>
      </c>
      <c r="AE529" s="86" t="s">
        <v>1680</v>
      </c>
      <c r="AF529" s="86" t="s">
        <v>1680</v>
      </c>
      <c r="AG529" s="86" t="s">
        <v>1680</v>
      </c>
      <c r="AH529" s="86" t="s">
        <v>1680</v>
      </c>
      <c r="AI529" s="86"/>
      <c r="AJ529" s="86" t="s">
        <v>1680</v>
      </c>
      <c r="AK529" s="86"/>
      <c r="AL529" s="86" t="s">
        <v>1680</v>
      </c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5</v>
      </c>
      <c r="J530" s="34">
        <f t="shared" si="102"/>
        <v>23</v>
      </c>
      <c r="K530" s="35">
        <f t="shared" si="103"/>
        <v>0.17857142857142858</v>
      </c>
      <c r="L530" s="86" t="s">
        <v>1680</v>
      </c>
      <c r="M530" s="86" t="s">
        <v>1680</v>
      </c>
      <c r="N530" s="86" t="s">
        <v>1680</v>
      </c>
      <c r="O530" s="86" t="s">
        <v>1680</v>
      </c>
      <c r="P530" s="86" t="s">
        <v>1680</v>
      </c>
      <c r="Q530" s="86"/>
      <c r="R530" s="86" t="s">
        <v>1680</v>
      </c>
      <c r="S530" s="86" t="s">
        <v>1680</v>
      </c>
      <c r="T530" s="86" t="s">
        <v>1680</v>
      </c>
      <c r="U530" s="86" t="s">
        <v>1680</v>
      </c>
      <c r="V530" s="86" t="s">
        <v>1680</v>
      </c>
      <c r="W530" s="86" t="s">
        <v>1680</v>
      </c>
      <c r="X530" s="86"/>
      <c r="Y530" s="86" t="s">
        <v>1680</v>
      </c>
      <c r="Z530" s="86" t="s">
        <v>1680</v>
      </c>
      <c r="AA530" s="86" t="s">
        <v>1680</v>
      </c>
      <c r="AB530" s="86" t="s">
        <v>1680</v>
      </c>
      <c r="AC530" s="86" t="s">
        <v>1680</v>
      </c>
      <c r="AD530" s="86" t="s">
        <v>1680</v>
      </c>
      <c r="AE530" s="86" t="s">
        <v>1680</v>
      </c>
      <c r="AF530" s="86" t="s">
        <v>1680</v>
      </c>
      <c r="AG530" s="86" t="s">
        <v>1680</v>
      </c>
      <c r="AH530" s="86" t="s">
        <v>1680</v>
      </c>
      <c r="AI530" s="86"/>
      <c r="AJ530" s="86" t="s">
        <v>1680</v>
      </c>
      <c r="AK530" s="86"/>
      <c r="AL530" s="86" t="s">
        <v>1680</v>
      </c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5</v>
      </c>
      <c r="J531" s="34">
        <f t="shared" si="102"/>
        <v>23</v>
      </c>
      <c r="K531" s="35">
        <f t="shared" si="103"/>
        <v>0.17857142857142858</v>
      </c>
      <c r="L531" s="86" t="s">
        <v>1680</v>
      </c>
      <c r="M531" s="86" t="s">
        <v>1680</v>
      </c>
      <c r="N531" s="86" t="s">
        <v>1680</v>
      </c>
      <c r="O531" s="86" t="s">
        <v>1680</v>
      </c>
      <c r="P531" s="86" t="s">
        <v>1680</v>
      </c>
      <c r="Q531" s="86"/>
      <c r="R531" s="86" t="s">
        <v>1680</v>
      </c>
      <c r="S531" s="86" t="s">
        <v>1680</v>
      </c>
      <c r="T531" s="86" t="s">
        <v>1680</v>
      </c>
      <c r="U531" s="86" t="s">
        <v>1680</v>
      </c>
      <c r="V531" s="86" t="s">
        <v>1680</v>
      </c>
      <c r="W531" s="86" t="s">
        <v>1680</v>
      </c>
      <c r="X531" s="86"/>
      <c r="Y531" s="86" t="s">
        <v>1680</v>
      </c>
      <c r="Z531" s="86" t="s">
        <v>1680</v>
      </c>
      <c r="AA531" s="86" t="s">
        <v>1680</v>
      </c>
      <c r="AB531" s="86" t="s">
        <v>1680</v>
      </c>
      <c r="AC531" s="86" t="s">
        <v>1680</v>
      </c>
      <c r="AD531" s="86" t="s">
        <v>1680</v>
      </c>
      <c r="AE531" s="86" t="s">
        <v>1680</v>
      </c>
      <c r="AF531" s="86" t="s">
        <v>1680</v>
      </c>
      <c r="AG531" s="86" t="s">
        <v>1680</v>
      </c>
      <c r="AH531" s="86" t="s">
        <v>1680</v>
      </c>
      <c r="AI531" s="86"/>
      <c r="AJ531" s="86" t="s">
        <v>1680</v>
      </c>
      <c r="AK531" s="86"/>
      <c r="AL531" s="86" t="s">
        <v>1680</v>
      </c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5</v>
      </c>
      <c r="J532" s="34">
        <f t="shared" si="102"/>
        <v>23</v>
      </c>
      <c r="K532" s="35">
        <f t="shared" si="103"/>
        <v>0.17857142857142858</v>
      </c>
      <c r="L532" s="86" t="s">
        <v>1680</v>
      </c>
      <c r="M532" s="86" t="s">
        <v>1680</v>
      </c>
      <c r="N532" s="86" t="s">
        <v>1680</v>
      </c>
      <c r="O532" s="86" t="s">
        <v>1680</v>
      </c>
      <c r="P532" s="86" t="s">
        <v>1680</v>
      </c>
      <c r="Q532" s="86"/>
      <c r="R532" s="86" t="s">
        <v>1680</v>
      </c>
      <c r="S532" s="86" t="s">
        <v>1680</v>
      </c>
      <c r="T532" s="86" t="s">
        <v>1680</v>
      </c>
      <c r="U532" s="86" t="s">
        <v>1680</v>
      </c>
      <c r="V532" s="86" t="s">
        <v>1680</v>
      </c>
      <c r="W532" s="86" t="s">
        <v>1680</v>
      </c>
      <c r="X532" s="86"/>
      <c r="Y532" s="86" t="s">
        <v>1680</v>
      </c>
      <c r="Z532" s="86" t="s">
        <v>1680</v>
      </c>
      <c r="AA532" s="86" t="s">
        <v>1680</v>
      </c>
      <c r="AB532" s="86" t="s">
        <v>1680</v>
      </c>
      <c r="AC532" s="86" t="s">
        <v>1680</v>
      </c>
      <c r="AD532" s="86" t="s">
        <v>1680</v>
      </c>
      <c r="AE532" s="86" t="s">
        <v>1680</v>
      </c>
      <c r="AF532" s="86" t="s">
        <v>1680</v>
      </c>
      <c r="AG532" s="86" t="s">
        <v>1680</v>
      </c>
      <c r="AH532" s="86" t="s">
        <v>1680</v>
      </c>
      <c r="AI532" s="86"/>
      <c r="AJ532" s="86" t="s">
        <v>1680</v>
      </c>
      <c r="AK532" s="86"/>
      <c r="AL532" s="86" t="s">
        <v>1680</v>
      </c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5</v>
      </c>
      <c r="J533" s="34">
        <f t="shared" si="102"/>
        <v>23</v>
      </c>
      <c r="K533" s="35">
        <f t="shared" si="103"/>
        <v>0.17857142857142858</v>
      </c>
      <c r="L533" s="86" t="s">
        <v>1680</v>
      </c>
      <c r="M533" s="86" t="s">
        <v>1680</v>
      </c>
      <c r="N533" s="86" t="s">
        <v>1680</v>
      </c>
      <c r="O533" s="86" t="s">
        <v>1680</v>
      </c>
      <c r="P533" s="86" t="s">
        <v>1680</v>
      </c>
      <c r="Q533" s="86"/>
      <c r="R533" s="86" t="s">
        <v>1680</v>
      </c>
      <c r="S533" s="86" t="s">
        <v>1680</v>
      </c>
      <c r="T533" s="86" t="s">
        <v>1680</v>
      </c>
      <c r="U533" s="86" t="s">
        <v>1680</v>
      </c>
      <c r="V533" s="86" t="s">
        <v>1680</v>
      </c>
      <c r="W533" s="86" t="s">
        <v>1680</v>
      </c>
      <c r="X533" s="86"/>
      <c r="Y533" s="86" t="s">
        <v>1680</v>
      </c>
      <c r="Z533" s="86" t="s">
        <v>1680</v>
      </c>
      <c r="AA533" s="86" t="s">
        <v>1680</v>
      </c>
      <c r="AB533" s="86" t="s">
        <v>1680</v>
      </c>
      <c r="AC533" s="86" t="s">
        <v>1680</v>
      </c>
      <c r="AD533" s="86" t="s">
        <v>1680</v>
      </c>
      <c r="AE533" s="86" t="s">
        <v>1680</v>
      </c>
      <c r="AF533" s="86" t="s">
        <v>1680</v>
      </c>
      <c r="AG533" s="86" t="s">
        <v>1680</v>
      </c>
      <c r="AH533" s="86" t="s">
        <v>1680</v>
      </c>
      <c r="AI533" s="86"/>
      <c r="AJ533" s="86" t="s">
        <v>1680</v>
      </c>
      <c r="AK533" s="86"/>
      <c r="AL533" s="86" t="s">
        <v>1680</v>
      </c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5</v>
      </c>
      <c r="J534" s="34">
        <f t="shared" si="102"/>
        <v>23</v>
      </c>
      <c r="K534" s="35">
        <f t="shared" si="103"/>
        <v>0.17857142857142858</v>
      </c>
      <c r="L534" s="86" t="s">
        <v>1680</v>
      </c>
      <c r="M534" s="86" t="s">
        <v>1680</v>
      </c>
      <c r="N534" s="86" t="s">
        <v>1680</v>
      </c>
      <c r="O534" s="86" t="s">
        <v>1680</v>
      </c>
      <c r="P534" s="86" t="s">
        <v>1680</v>
      </c>
      <c r="Q534" s="86"/>
      <c r="R534" s="86" t="s">
        <v>1680</v>
      </c>
      <c r="S534" s="86" t="s">
        <v>1680</v>
      </c>
      <c r="T534" s="86" t="s">
        <v>1680</v>
      </c>
      <c r="U534" s="86" t="s">
        <v>1680</v>
      </c>
      <c r="V534" s="86" t="s">
        <v>1680</v>
      </c>
      <c r="W534" s="86" t="s">
        <v>1680</v>
      </c>
      <c r="X534" s="86"/>
      <c r="Y534" s="86" t="s">
        <v>1680</v>
      </c>
      <c r="Z534" s="86" t="s">
        <v>1680</v>
      </c>
      <c r="AA534" s="86" t="s">
        <v>1680</v>
      </c>
      <c r="AB534" s="86" t="s">
        <v>1680</v>
      </c>
      <c r="AC534" s="86" t="s">
        <v>1680</v>
      </c>
      <c r="AD534" s="86" t="s">
        <v>1680</v>
      </c>
      <c r="AE534" s="86" t="s">
        <v>1680</v>
      </c>
      <c r="AF534" s="86" t="s">
        <v>1680</v>
      </c>
      <c r="AG534" s="86" t="s">
        <v>1680</v>
      </c>
      <c r="AH534" s="86" t="s">
        <v>1680</v>
      </c>
      <c r="AI534" s="86"/>
      <c r="AJ534" s="86" t="s">
        <v>1680</v>
      </c>
      <c r="AK534" s="86"/>
      <c r="AL534" s="86" t="s">
        <v>1680</v>
      </c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18</v>
      </c>
      <c r="J536" s="34">
        <f t="shared" si="102"/>
        <v>10</v>
      </c>
      <c r="K536" s="35">
        <f t="shared" si="103"/>
        <v>0.6428571428571429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 t="s">
        <v>1680</v>
      </c>
      <c r="AB536" s="86" t="s">
        <v>1680</v>
      </c>
      <c r="AC536" s="86" t="s">
        <v>1680</v>
      </c>
      <c r="AD536" s="86" t="s">
        <v>1680</v>
      </c>
      <c r="AE536" s="86" t="s">
        <v>1680</v>
      </c>
      <c r="AF536" s="86" t="s">
        <v>1680</v>
      </c>
      <c r="AG536" s="86" t="s">
        <v>1680</v>
      </c>
      <c r="AH536" s="86" t="s">
        <v>1680</v>
      </c>
      <c r="AI536" s="86"/>
      <c r="AJ536" s="86" t="s">
        <v>1680</v>
      </c>
      <c r="AK536" s="86"/>
      <c r="AL536" s="86" t="s">
        <v>1680</v>
      </c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15</v>
      </c>
      <c r="J537" s="34">
        <f t="shared" si="102"/>
        <v>13</v>
      </c>
      <c r="K537" s="35">
        <f t="shared" si="103"/>
        <v>0.5357142857142857</v>
      </c>
      <c r="L537" s="86" t="s">
        <v>1680</v>
      </c>
      <c r="M537" s="86" t="s">
        <v>1680</v>
      </c>
      <c r="N537" s="86" t="s">
        <v>1680</v>
      </c>
      <c r="O537" s="86" t="s">
        <v>1680</v>
      </c>
      <c r="P537" s="86" t="s">
        <v>1680</v>
      </c>
      <c r="Q537" s="86"/>
      <c r="R537" s="86" t="s">
        <v>1680</v>
      </c>
      <c r="S537" s="86" t="s">
        <v>1680</v>
      </c>
      <c r="T537" s="86" t="s">
        <v>1680</v>
      </c>
      <c r="U537" s="86" t="s">
        <v>1680</v>
      </c>
      <c r="V537" s="86" t="s">
        <v>1680</v>
      </c>
      <c r="W537" s="86" t="s">
        <v>1680</v>
      </c>
      <c r="X537" s="86"/>
      <c r="Y537" s="86" t="s">
        <v>1680</v>
      </c>
      <c r="Z537" s="86" t="s">
        <v>1680</v>
      </c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5</v>
      </c>
      <c r="J538" s="34">
        <f t="shared" si="102"/>
        <v>23</v>
      </c>
      <c r="K538" s="35">
        <f t="shared" si="103"/>
        <v>0.17857142857142858</v>
      </c>
      <c r="L538" s="86" t="s">
        <v>1680</v>
      </c>
      <c r="M538" s="86" t="s">
        <v>1680</v>
      </c>
      <c r="N538" s="86" t="s">
        <v>1680</v>
      </c>
      <c r="O538" s="86" t="s">
        <v>1680</v>
      </c>
      <c r="P538" s="86" t="s">
        <v>1680</v>
      </c>
      <c r="Q538" s="86"/>
      <c r="R538" s="86" t="s">
        <v>1680</v>
      </c>
      <c r="S538" s="86" t="s">
        <v>1680</v>
      </c>
      <c r="T538" s="86" t="s">
        <v>1680</v>
      </c>
      <c r="U538" s="86" t="s">
        <v>1680</v>
      </c>
      <c r="V538" s="86" t="s">
        <v>1680</v>
      </c>
      <c r="W538" s="86" t="s">
        <v>1680</v>
      </c>
      <c r="X538" s="86"/>
      <c r="Y538" s="86" t="s">
        <v>1680</v>
      </c>
      <c r="Z538" s="86" t="s">
        <v>1680</v>
      </c>
      <c r="AA538" s="86" t="s">
        <v>1680</v>
      </c>
      <c r="AB538" s="86" t="s">
        <v>1680</v>
      </c>
      <c r="AC538" s="86" t="s">
        <v>1680</v>
      </c>
      <c r="AD538" s="86" t="s">
        <v>1680</v>
      </c>
      <c r="AE538" s="86" t="s">
        <v>1680</v>
      </c>
      <c r="AF538" s="86" t="s">
        <v>1680</v>
      </c>
      <c r="AG538" s="86" t="s">
        <v>1680</v>
      </c>
      <c r="AH538" s="86" t="s">
        <v>1680</v>
      </c>
      <c r="AI538" s="86"/>
      <c r="AJ538" s="86" t="s">
        <v>1680</v>
      </c>
      <c r="AK538" s="86"/>
      <c r="AL538" s="86" t="s">
        <v>1680</v>
      </c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5</v>
      </c>
      <c r="J539" s="34">
        <f t="shared" si="102"/>
        <v>23</v>
      </c>
      <c r="K539" s="35">
        <f t="shared" si="103"/>
        <v>0.17857142857142858</v>
      </c>
      <c r="L539" s="86" t="s">
        <v>1680</v>
      </c>
      <c r="M539" s="86" t="s">
        <v>1680</v>
      </c>
      <c r="N539" s="86" t="s">
        <v>1680</v>
      </c>
      <c r="O539" s="86" t="s">
        <v>1680</v>
      </c>
      <c r="P539" s="86" t="s">
        <v>1680</v>
      </c>
      <c r="Q539" s="86"/>
      <c r="R539" s="86" t="s">
        <v>1680</v>
      </c>
      <c r="S539" s="86" t="s">
        <v>1680</v>
      </c>
      <c r="T539" s="86" t="s">
        <v>1680</v>
      </c>
      <c r="U539" s="86" t="s">
        <v>1680</v>
      </c>
      <c r="V539" s="86" t="s">
        <v>1680</v>
      </c>
      <c r="W539" s="86" t="s">
        <v>1680</v>
      </c>
      <c r="X539" s="86"/>
      <c r="Y539" s="86" t="s">
        <v>1680</v>
      </c>
      <c r="Z539" s="86" t="s">
        <v>1680</v>
      </c>
      <c r="AA539" s="86" t="s">
        <v>1680</v>
      </c>
      <c r="AB539" s="86" t="s">
        <v>1680</v>
      </c>
      <c r="AC539" s="86" t="s">
        <v>1680</v>
      </c>
      <c r="AD539" s="86" t="s">
        <v>1680</v>
      </c>
      <c r="AE539" s="86" t="s">
        <v>1680</v>
      </c>
      <c r="AF539" s="86" t="s">
        <v>1680</v>
      </c>
      <c r="AG539" s="86" t="s">
        <v>1680</v>
      </c>
      <c r="AH539" s="86" t="s">
        <v>1680</v>
      </c>
      <c r="AI539" s="86"/>
      <c r="AJ539" s="86" t="s">
        <v>1680</v>
      </c>
      <c r="AK539" s="86"/>
      <c r="AL539" s="86" t="s">
        <v>1680</v>
      </c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5</v>
      </c>
      <c r="J540" s="34">
        <f t="shared" si="102"/>
        <v>23</v>
      </c>
      <c r="K540" s="35">
        <f t="shared" si="103"/>
        <v>0.17857142857142858</v>
      </c>
      <c r="L540" s="86" t="s">
        <v>1680</v>
      </c>
      <c r="M540" s="88" t="s">
        <v>1680</v>
      </c>
      <c r="N540" s="86" t="s">
        <v>1680</v>
      </c>
      <c r="O540" s="86" t="s">
        <v>1680</v>
      </c>
      <c r="P540" s="86" t="s">
        <v>1680</v>
      </c>
      <c r="Q540" s="86"/>
      <c r="R540" s="86" t="s">
        <v>1680</v>
      </c>
      <c r="S540" s="86" t="s">
        <v>1680</v>
      </c>
      <c r="T540" s="86" t="s">
        <v>1680</v>
      </c>
      <c r="U540" s="86" t="s">
        <v>1680</v>
      </c>
      <c r="V540" s="86" t="s">
        <v>1680</v>
      </c>
      <c r="W540" s="86" t="s">
        <v>1680</v>
      </c>
      <c r="X540" s="86"/>
      <c r="Y540" s="86" t="s">
        <v>1680</v>
      </c>
      <c r="Z540" s="86" t="s">
        <v>1680</v>
      </c>
      <c r="AA540" s="86" t="s">
        <v>1680</v>
      </c>
      <c r="AB540" s="86" t="s">
        <v>1680</v>
      </c>
      <c r="AC540" s="86" t="s">
        <v>1680</v>
      </c>
      <c r="AD540" s="86" t="s">
        <v>1680</v>
      </c>
      <c r="AE540" s="86" t="s">
        <v>1680</v>
      </c>
      <c r="AF540" s="86" t="s">
        <v>1680</v>
      </c>
      <c r="AG540" s="86" t="s">
        <v>1680</v>
      </c>
      <c r="AH540" s="86" t="s">
        <v>1680</v>
      </c>
      <c r="AI540" s="86"/>
      <c r="AJ540" s="86" t="s">
        <v>1680</v>
      </c>
      <c r="AK540" s="88"/>
      <c r="AL540" s="86" t="s">
        <v>1680</v>
      </c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5</v>
      </c>
      <c r="J541" s="34">
        <f t="shared" si="102"/>
        <v>23</v>
      </c>
      <c r="K541" s="35">
        <f t="shared" si="103"/>
        <v>0.17857142857142858</v>
      </c>
      <c r="L541" s="86" t="s">
        <v>1680</v>
      </c>
      <c r="M541" s="88" t="s">
        <v>1680</v>
      </c>
      <c r="N541" s="86" t="s">
        <v>1680</v>
      </c>
      <c r="O541" s="86" t="s">
        <v>1680</v>
      </c>
      <c r="P541" s="86" t="s">
        <v>1680</v>
      </c>
      <c r="Q541" s="86"/>
      <c r="R541" s="86" t="s">
        <v>1680</v>
      </c>
      <c r="S541" s="86" t="s">
        <v>1680</v>
      </c>
      <c r="T541" s="86" t="s">
        <v>1680</v>
      </c>
      <c r="U541" s="86" t="s">
        <v>1680</v>
      </c>
      <c r="V541" s="86" t="s">
        <v>1680</v>
      </c>
      <c r="W541" s="86" t="s">
        <v>1680</v>
      </c>
      <c r="X541" s="86"/>
      <c r="Y541" s="86" t="s">
        <v>1680</v>
      </c>
      <c r="Z541" s="86" t="s">
        <v>1680</v>
      </c>
      <c r="AA541" s="86" t="s">
        <v>1680</v>
      </c>
      <c r="AB541" s="86" t="s">
        <v>1680</v>
      </c>
      <c r="AC541" s="86" t="s">
        <v>1680</v>
      </c>
      <c r="AD541" s="86" t="s">
        <v>1680</v>
      </c>
      <c r="AE541" s="86" t="s">
        <v>1680</v>
      </c>
      <c r="AF541" s="86" t="s">
        <v>1680</v>
      </c>
      <c r="AG541" s="86" t="s">
        <v>1680</v>
      </c>
      <c r="AH541" s="86" t="s">
        <v>1680</v>
      </c>
      <c r="AI541" s="86"/>
      <c r="AJ541" s="86" t="s">
        <v>1680</v>
      </c>
      <c r="AK541" s="88"/>
      <c r="AL541" s="86" t="s">
        <v>1680</v>
      </c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5</v>
      </c>
      <c r="J546" s="34">
        <f t="shared" si="105"/>
        <v>23</v>
      </c>
      <c r="K546" s="35">
        <f t="shared" si="106"/>
        <v>0.17857142857142858</v>
      </c>
      <c r="L546" s="86" t="s">
        <v>1680</v>
      </c>
      <c r="M546" s="88" t="s">
        <v>1680</v>
      </c>
      <c r="N546" s="86" t="s">
        <v>1680</v>
      </c>
      <c r="O546" s="86" t="s">
        <v>1680</v>
      </c>
      <c r="P546" s="86" t="s">
        <v>1680</v>
      </c>
      <c r="Q546" s="86"/>
      <c r="R546" s="86" t="s">
        <v>1680</v>
      </c>
      <c r="S546" s="86" t="s">
        <v>1680</v>
      </c>
      <c r="T546" s="86" t="s">
        <v>1680</v>
      </c>
      <c r="U546" s="86" t="s">
        <v>1680</v>
      </c>
      <c r="V546" s="86" t="s">
        <v>1680</v>
      </c>
      <c r="W546" s="86" t="s">
        <v>1680</v>
      </c>
      <c r="X546" s="86"/>
      <c r="Y546" s="86" t="s">
        <v>1680</v>
      </c>
      <c r="Z546" s="86" t="s">
        <v>1680</v>
      </c>
      <c r="AA546" s="86" t="s">
        <v>1680</v>
      </c>
      <c r="AB546" s="86" t="s">
        <v>1680</v>
      </c>
      <c r="AC546" s="86" t="s">
        <v>1680</v>
      </c>
      <c r="AD546" s="86" t="s">
        <v>1680</v>
      </c>
      <c r="AE546" s="86" t="s">
        <v>1680</v>
      </c>
      <c r="AF546" s="86" t="s">
        <v>1680</v>
      </c>
      <c r="AG546" s="86" t="s">
        <v>1680</v>
      </c>
      <c r="AH546" s="86" t="s">
        <v>1680</v>
      </c>
      <c r="AI546" s="86"/>
      <c r="AJ546" s="86" t="s">
        <v>1680</v>
      </c>
      <c r="AK546" s="88"/>
      <c r="AL546" s="86" t="s">
        <v>1680</v>
      </c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5</v>
      </c>
      <c r="J547" s="34">
        <f t="shared" si="105"/>
        <v>23</v>
      </c>
      <c r="K547" s="35">
        <f t="shared" si="106"/>
        <v>0.17857142857142858</v>
      </c>
      <c r="L547" s="86" t="s">
        <v>1680</v>
      </c>
      <c r="M547" s="88" t="s">
        <v>1680</v>
      </c>
      <c r="N547" s="86" t="s">
        <v>1680</v>
      </c>
      <c r="O547" s="86" t="s">
        <v>1680</v>
      </c>
      <c r="P547" s="86" t="s">
        <v>1680</v>
      </c>
      <c r="Q547" s="86"/>
      <c r="R547" s="86" t="s">
        <v>1680</v>
      </c>
      <c r="S547" s="86" t="s">
        <v>1680</v>
      </c>
      <c r="T547" s="86" t="s">
        <v>1680</v>
      </c>
      <c r="U547" s="86" t="s">
        <v>1680</v>
      </c>
      <c r="V547" s="86" t="s">
        <v>1680</v>
      </c>
      <c r="W547" s="86" t="s">
        <v>1680</v>
      </c>
      <c r="X547" s="86"/>
      <c r="Y547" s="86" t="s">
        <v>1680</v>
      </c>
      <c r="Z547" s="86" t="s">
        <v>1680</v>
      </c>
      <c r="AA547" s="86" t="s">
        <v>1680</v>
      </c>
      <c r="AB547" s="86" t="s">
        <v>1680</v>
      </c>
      <c r="AC547" s="86" t="s">
        <v>1680</v>
      </c>
      <c r="AD547" s="86" t="s">
        <v>1680</v>
      </c>
      <c r="AE547" s="86" t="s">
        <v>1680</v>
      </c>
      <c r="AF547" s="86" t="s">
        <v>1680</v>
      </c>
      <c r="AG547" s="86" t="s">
        <v>1680</v>
      </c>
      <c r="AH547" s="86" t="s">
        <v>1680</v>
      </c>
      <c r="AI547" s="86"/>
      <c r="AJ547" s="86" t="s">
        <v>1680</v>
      </c>
      <c r="AK547" s="88"/>
      <c r="AL547" s="86" t="s">
        <v>1680</v>
      </c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5</v>
      </c>
      <c r="J550" s="34">
        <f t="shared" si="105"/>
        <v>23</v>
      </c>
      <c r="K550" s="35">
        <f t="shared" si="106"/>
        <v>0.17857142857142858</v>
      </c>
      <c r="L550" s="86" t="s">
        <v>1680</v>
      </c>
      <c r="M550" s="88" t="s">
        <v>1680</v>
      </c>
      <c r="N550" s="86" t="s">
        <v>1680</v>
      </c>
      <c r="O550" s="86" t="s">
        <v>1680</v>
      </c>
      <c r="P550" s="86" t="s">
        <v>1680</v>
      </c>
      <c r="Q550" s="86"/>
      <c r="R550" s="86" t="s">
        <v>1680</v>
      </c>
      <c r="S550" s="86" t="s">
        <v>1680</v>
      </c>
      <c r="T550" s="86" t="s">
        <v>1680</v>
      </c>
      <c r="U550" s="86" t="s">
        <v>1680</v>
      </c>
      <c r="V550" s="86" t="s">
        <v>1680</v>
      </c>
      <c r="W550" s="86" t="s">
        <v>1680</v>
      </c>
      <c r="X550" s="86"/>
      <c r="Y550" s="86" t="s">
        <v>1680</v>
      </c>
      <c r="Z550" s="86" t="s">
        <v>1680</v>
      </c>
      <c r="AA550" s="86" t="s">
        <v>1680</v>
      </c>
      <c r="AB550" s="86" t="s">
        <v>1680</v>
      </c>
      <c r="AC550" s="86" t="s">
        <v>1680</v>
      </c>
      <c r="AD550" s="86" t="s">
        <v>1680</v>
      </c>
      <c r="AE550" s="86" t="s">
        <v>1680</v>
      </c>
      <c r="AF550" s="86" t="s">
        <v>1680</v>
      </c>
      <c r="AG550" s="86" t="s">
        <v>1680</v>
      </c>
      <c r="AH550" s="86" t="s">
        <v>1680</v>
      </c>
      <c r="AI550" s="86"/>
      <c r="AJ550" s="86" t="s">
        <v>1680</v>
      </c>
      <c r="AK550" s="88"/>
      <c r="AL550" s="86" t="s">
        <v>1680</v>
      </c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5</v>
      </c>
      <c r="J551" s="34">
        <f t="shared" si="105"/>
        <v>23</v>
      </c>
      <c r="K551" s="35">
        <f t="shared" si="106"/>
        <v>0.17857142857142858</v>
      </c>
      <c r="L551" s="86" t="s">
        <v>1680</v>
      </c>
      <c r="M551" s="88" t="s">
        <v>1680</v>
      </c>
      <c r="N551" s="86" t="s">
        <v>1680</v>
      </c>
      <c r="O551" s="86" t="s">
        <v>1680</v>
      </c>
      <c r="P551" s="86" t="s">
        <v>1680</v>
      </c>
      <c r="Q551" s="86"/>
      <c r="R551" s="86" t="s">
        <v>1680</v>
      </c>
      <c r="S551" s="86" t="s">
        <v>1680</v>
      </c>
      <c r="T551" s="86" t="s">
        <v>1680</v>
      </c>
      <c r="U551" s="86" t="s">
        <v>1680</v>
      </c>
      <c r="V551" s="86" t="s">
        <v>1680</v>
      </c>
      <c r="W551" s="86" t="s">
        <v>1680</v>
      </c>
      <c r="X551" s="86"/>
      <c r="Y551" s="86" t="s">
        <v>1680</v>
      </c>
      <c r="Z551" s="86" t="s">
        <v>1680</v>
      </c>
      <c r="AA551" s="86" t="s">
        <v>1680</v>
      </c>
      <c r="AB551" s="86" t="s">
        <v>1680</v>
      </c>
      <c r="AC551" s="86" t="s">
        <v>1680</v>
      </c>
      <c r="AD551" s="86" t="s">
        <v>1680</v>
      </c>
      <c r="AE551" s="86" t="s">
        <v>1680</v>
      </c>
      <c r="AF551" s="86" t="s">
        <v>1680</v>
      </c>
      <c r="AG551" s="86" t="s">
        <v>1680</v>
      </c>
      <c r="AH551" s="86" t="s">
        <v>1680</v>
      </c>
      <c r="AI551" s="86"/>
      <c r="AJ551" s="86" t="s">
        <v>1680</v>
      </c>
      <c r="AK551" s="88"/>
      <c r="AL551" s="86" t="s">
        <v>1680</v>
      </c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5</v>
      </c>
      <c r="J554" s="34">
        <f t="shared" si="105"/>
        <v>23</v>
      </c>
      <c r="K554" s="35">
        <f t="shared" si="106"/>
        <v>0.17857142857142858</v>
      </c>
      <c r="L554" s="86" t="s">
        <v>1680</v>
      </c>
      <c r="M554" s="88" t="s">
        <v>1680</v>
      </c>
      <c r="N554" s="86" t="s">
        <v>1680</v>
      </c>
      <c r="O554" s="86" t="s">
        <v>1680</v>
      </c>
      <c r="P554" s="86" t="s">
        <v>1680</v>
      </c>
      <c r="Q554" s="86"/>
      <c r="R554" s="86" t="s">
        <v>1680</v>
      </c>
      <c r="S554" s="86" t="s">
        <v>1680</v>
      </c>
      <c r="T554" s="86" t="s">
        <v>1680</v>
      </c>
      <c r="U554" s="86" t="s">
        <v>1680</v>
      </c>
      <c r="V554" s="86" t="s">
        <v>1680</v>
      </c>
      <c r="W554" s="86" t="s">
        <v>1680</v>
      </c>
      <c r="X554" s="86"/>
      <c r="Y554" s="86" t="s">
        <v>1680</v>
      </c>
      <c r="Z554" s="86" t="s">
        <v>1680</v>
      </c>
      <c r="AA554" s="86" t="s">
        <v>1680</v>
      </c>
      <c r="AB554" s="86" t="s">
        <v>1680</v>
      </c>
      <c r="AC554" s="86" t="s">
        <v>1680</v>
      </c>
      <c r="AD554" s="86" t="s">
        <v>1680</v>
      </c>
      <c r="AE554" s="86" t="s">
        <v>1680</v>
      </c>
      <c r="AF554" s="86" t="s">
        <v>1680</v>
      </c>
      <c r="AG554" s="86" t="s">
        <v>1680</v>
      </c>
      <c r="AH554" s="86" t="s">
        <v>1680</v>
      </c>
      <c r="AI554" s="86"/>
      <c r="AJ554" s="86" t="s">
        <v>1680</v>
      </c>
      <c r="AK554" s="88"/>
      <c r="AL554" s="86" t="s">
        <v>1680</v>
      </c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5</v>
      </c>
      <c r="J555" s="34">
        <f t="shared" ref="J555:J561" si="108">COUNTIF(L555:AM555,"APAGADO")</f>
        <v>23</v>
      </c>
      <c r="K555" s="35">
        <f t="shared" ref="K555:K561" si="109">(I555)/(J555+I555)</f>
        <v>0.17857142857142858</v>
      </c>
      <c r="L555" s="86" t="s">
        <v>1680</v>
      </c>
      <c r="M555" s="88" t="s">
        <v>1680</v>
      </c>
      <c r="N555" s="86" t="s">
        <v>1680</v>
      </c>
      <c r="O555" s="86" t="s">
        <v>1680</v>
      </c>
      <c r="P555" s="86" t="s">
        <v>1680</v>
      </c>
      <c r="Q555" s="86"/>
      <c r="R555" s="86" t="s">
        <v>1680</v>
      </c>
      <c r="S555" s="86" t="s">
        <v>1680</v>
      </c>
      <c r="T555" s="86" t="s">
        <v>1680</v>
      </c>
      <c r="U555" s="86" t="s">
        <v>1680</v>
      </c>
      <c r="V555" s="86" t="s">
        <v>1680</v>
      </c>
      <c r="W555" s="86" t="s">
        <v>1680</v>
      </c>
      <c r="X555" s="86"/>
      <c r="Y555" s="86" t="s">
        <v>1680</v>
      </c>
      <c r="Z555" s="86" t="s">
        <v>1680</v>
      </c>
      <c r="AA555" s="86" t="s">
        <v>1680</v>
      </c>
      <c r="AB555" s="86" t="s">
        <v>1680</v>
      </c>
      <c r="AC555" s="86" t="s">
        <v>1680</v>
      </c>
      <c r="AD555" s="86" t="s">
        <v>1680</v>
      </c>
      <c r="AE555" s="86" t="s">
        <v>1680</v>
      </c>
      <c r="AF555" s="86" t="s">
        <v>1680</v>
      </c>
      <c r="AG555" s="86" t="s">
        <v>1680</v>
      </c>
      <c r="AH555" s="86" t="s">
        <v>1680</v>
      </c>
      <c r="AI555" s="86"/>
      <c r="AJ555" s="86" t="s">
        <v>1680</v>
      </c>
      <c r="AK555" s="88"/>
      <c r="AL555" s="86" t="s">
        <v>1680</v>
      </c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5</v>
      </c>
      <c r="J558" s="34">
        <f t="shared" si="108"/>
        <v>23</v>
      </c>
      <c r="K558" s="35">
        <f t="shared" si="109"/>
        <v>0.17857142857142858</v>
      </c>
      <c r="L558" s="86" t="s">
        <v>1680</v>
      </c>
      <c r="M558" s="88" t="s">
        <v>1680</v>
      </c>
      <c r="N558" s="86" t="s">
        <v>1680</v>
      </c>
      <c r="O558" s="86" t="s">
        <v>1680</v>
      </c>
      <c r="P558" s="86" t="s">
        <v>1680</v>
      </c>
      <c r="Q558" s="86"/>
      <c r="R558" s="86" t="s">
        <v>1680</v>
      </c>
      <c r="S558" s="86" t="s">
        <v>1680</v>
      </c>
      <c r="T558" s="86" t="s">
        <v>1680</v>
      </c>
      <c r="U558" s="86" t="s">
        <v>1680</v>
      </c>
      <c r="V558" s="86" t="s">
        <v>1680</v>
      </c>
      <c r="W558" s="86" t="s">
        <v>1680</v>
      </c>
      <c r="X558" s="86"/>
      <c r="Y558" s="86" t="s">
        <v>1680</v>
      </c>
      <c r="Z558" s="86" t="s">
        <v>1680</v>
      </c>
      <c r="AA558" s="86" t="s">
        <v>1680</v>
      </c>
      <c r="AB558" s="86" t="s">
        <v>1680</v>
      </c>
      <c r="AC558" s="86" t="s">
        <v>1680</v>
      </c>
      <c r="AD558" s="86" t="s">
        <v>1680</v>
      </c>
      <c r="AE558" s="86" t="s">
        <v>1680</v>
      </c>
      <c r="AF558" s="86" t="s">
        <v>1680</v>
      </c>
      <c r="AG558" s="86" t="s">
        <v>1680</v>
      </c>
      <c r="AH558" s="86" t="s">
        <v>1680</v>
      </c>
      <c r="AI558" s="86"/>
      <c r="AJ558" s="86" t="s">
        <v>1680</v>
      </c>
      <c r="AK558" s="88"/>
      <c r="AL558" s="86" t="s">
        <v>1680</v>
      </c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5</v>
      </c>
      <c r="J559" s="34">
        <f t="shared" si="108"/>
        <v>23</v>
      </c>
      <c r="K559" s="35">
        <f t="shared" si="109"/>
        <v>0.17857142857142858</v>
      </c>
      <c r="L559" s="86" t="s">
        <v>1680</v>
      </c>
      <c r="M559" s="88" t="s">
        <v>1680</v>
      </c>
      <c r="N559" s="86" t="s">
        <v>1680</v>
      </c>
      <c r="O559" s="86" t="s">
        <v>1680</v>
      </c>
      <c r="P559" s="86" t="s">
        <v>1680</v>
      </c>
      <c r="Q559" s="86"/>
      <c r="R559" s="86" t="s">
        <v>1680</v>
      </c>
      <c r="S559" s="86" t="s">
        <v>1680</v>
      </c>
      <c r="T559" s="86" t="s">
        <v>1680</v>
      </c>
      <c r="U559" s="86" t="s">
        <v>1680</v>
      </c>
      <c r="V559" s="86" t="s">
        <v>1680</v>
      </c>
      <c r="W559" s="86" t="s">
        <v>1680</v>
      </c>
      <c r="X559" s="86"/>
      <c r="Y559" s="86" t="s">
        <v>1680</v>
      </c>
      <c r="Z559" s="86" t="s">
        <v>1680</v>
      </c>
      <c r="AA559" s="86" t="s">
        <v>1680</v>
      </c>
      <c r="AB559" s="86" t="s">
        <v>1680</v>
      </c>
      <c r="AC559" s="86" t="s">
        <v>1680</v>
      </c>
      <c r="AD559" s="86" t="s">
        <v>1680</v>
      </c>
      <c r="AE559" s="86" t="s">
        <v>1680</v>
      </c>
      <c r="AF559" s="86" t="s">
        <v>1680</v>
      </c>
      <c r="AG559" s="86" t="s">
        <v>1680</v>
      </c>
      <c r="AH559" s="86" t="s">
        <v>1680</v>
      </c>
      <c r="AI559" s="86"/>
      <c r="AJ559" s="86" t="s">
        <v>1680</v>
      </c>
      <c r="AK559" s="88"/>
      <c r="AL559" s="86" t="s">
        <v>1680</v>
      </c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5</v>
      </c>
      <c r="J562" s="34">
        <f t="shared" ref="J562:J569" si="111">COUNTIF(L562:AM562,"APAGADO")</f>
        <v>23</v>
      </c>
      <c r="K562" s="35">
        <f t="shared" ref="K562:K569" si="112">(I562)/(J562+I562)</f>
        <v>0.17857142857142858</v>
      </c>
      <c r="L562" s="86" t="s">
        <v>1680</v>
      </c>
      <c r="M562" s="88" t="s">
        <v>1680</v>
      </c>
      <c r="N562" s="86" t="s">
        <v>1680</v>
      </c>
      <c r="O562" s="86" t="s">
        <v>1680</v>
      </c>
      <c r="P562" s="86" t="s">
        <v>1680</v>
      </c>
      <c r="Q562" s="86"/>
      <c r="R562" s="86" t="s">
        <v>1680</v>
      </c>
      <c r="S562" s="86" t="s">
        <v>1680</v>
      </c>
      <c r="T562" s="86" t="s">
        <v>1680</v>
      </c>
      <c r="U562" s="86" t="s">
        <v>1680</v>
      </c>
      <c r="V562" s="86" t="s">
        <v>1680</v>
      </c>
      <c r="W562" s="86" t="s">
        <v>1680</v>
      </c>
      <c r="X562" s="86"/>
      <c r="Y562" s="86" t="s">
        <v>1680</v>
      </c>
      <c r="Z562" s="86" t="s">
        <v>1680</v>
      </c>
      <c r="AA562" s="86" t="s">
        <v>1680</v>
      </c>
      <c r="AB562" s="86" t="s">
        <v>1680</v>
      </c>
      <c r="AC562" s="86" t="s">
        <v>1680</v>
      </c>
      <c r="AD562" s="86" t="s">
        <v>1680</v>
      </c>
      <c r="AE562" s="86" t="s">
        <v>1680</v>
      </c>
      <c r="AF562" s="86" t="s">
        <v>1680</v>
      </c>
      <c r="AG562" s="86" t="s">
        <v>1680</v>
      </c>
      <c r="AH562" s="86" t="s">
        <v>1680</v>
      </c>
      <c r="AI562" s="86"/>
      <c r="AJ562" s="86" t="s">
        <v>1680</v>
      </c>
      <c r="AK562" s="88"/>
      <c r="AL562" s="86" t="s">
        <v>1680</v>
      </c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5</v>
      </c>
      <c r="J563" s="34">
        <f t="shared" si="111"/>
        <v>23</v>
      </c>
      <c r="K563" s="35">
        <f t="shared" si="112"/>
        <v>0.17857142857142858</v>
      </c>
      <c r="L563" s="86" t="s">
        <v>1680</v>
      </c>
      <c r="M563" s="88" t="s">
        <v>1680</v>
      </c>
      <c r="N563" s="86" t="s">
        <v>1680</v>
      </c>
      <c r="O563" s="86" t="s">
        <v>1680</v>
      </c>
      <c r="P563" s="86" t="s">
        <v>1680</v>
      </c>
      <c r="Q563" s="86"/>
      <c r="R563" s="86" t="s">
        <v>1680</v>
      </c>
      <c r="S563" s="86" t="s">
        <v>1680</v>
      </c>
      <c r="T563" s="86" t="s">
        <v>1680</v>
      </c>
      <c r="U563" s="86" t="s">
        <v>1680</v>
      </c>
      <c r="V563" s="86" t="s">
        <v>1680</v>
      </c>
      <c r="W563" s="86" t="s">
        <v>1680</v>
      </c>
      <c r="X563" s="86"/>
      <c r="Y563" s="86" t="s">
        <v>1680</v>
      </c>
      <c r="Z563" s="86" t="s">
        <v>1680</v>
      </c>
      <c r="AA563" s="86" t="s">
        <v>1680</v>
      </c>
      <c r="AB563" s="86" t="s">
        <v>1680</v>
      </c>
      <c r="AC563" s="86" t="s">
        <v>1680</v>
      </c>
      <c r="AD563" s="86" t="s">
        <v>1680</v>
      </c>
      <c r="AE563" s="86" t="s">
        <v>1680</v>
      </c>
      <c r="AF563" s="86" t="s">
        <v>1680</v>
      </c>
      <c r="AG563" s="86" t="s">
        <v>1680</v>
      </c>
      <c r="AH563" s="86" t="s">
        <v>1680</v>
      </c>
      <c r="AI563" s="86"/>
      <c r="AJ563" s="86" t="s">
        <v>1680</v>
      </c>
      <c r="AK563" s="88"/>
      <c r="AL563" s="86" t="s">
        <v>1680</v>
      </c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5</v>
      </c>
      <c r="J564" s="34">
        <f t="shared" si="111"/>
        <v>23</v>
      </c>
      <c r="K564" s="35">
        <f t="shared" si="112"/>
        <v>0.17857142857142858</v>
      </c>
      <c r="L564" s="86" t="s">
        <v>1680</v>
      </c>
      <c r="M564" s="88" t="s">
        <v>1680</v>
      </c>
      <c r="N564" s="86" t="s">
        <v>1680</v>
      </c>
      <c r="O564" s="86" t="s">
        <v>1680</v>
      </c>
      <c r="P564" s="86" t="s">
        <v>1680</v>
      </c>
      <c r="Q564" s="86"/>
      <c r="R564" s="86" t="s">
        <v>1680</v>
      </c>
      <c r="S564" s="86" t="s">
        <v>1680</v>
      </c>
      <c r="T564" s="86" t="s">
        <v>1680</v>
      </c>
      <c r="U564" s="86" t="s">
        <v>1680</v>
      </c>
      <c r="V564" s="86" t="s">
        <v>1680</v>
      </c>
      <c r="W564" s="86" t="s">
        <v>1680</v>
      </c>
      <c r="X564" s="86"/>
      <c r="Y564" s="86" t="s">
        <v>1680</v>
      </c>
      <c r="Z564" s="86" t="s">
        <v>1680</v>
      </c>
      <c r="AA564" s="86" t="s">
        <v>1680</v>
      </c>
      <c r="AB564" s="86" t="s">
        <v>1680</v>
      </c>
      <c r="AC564" s="86" t="s">
        <v>1680</v>
      </c>
      <c r="AD564" s="86" t="s">
        <v>1680</v>
      </c>
      <c r="AE564" s="86" t="s">
        <v>1680</v>
      </c>
      <c r="AF564" s="86" t="s">
        <v>1680</v>
      </c>
      <c r="AG564" s="86" t="s">
        <v>1680</v>
      </c>
      <c r="AH564" s="86" t="s">
        <v>1680</v>
      </c>
      <c r="AI564" s="86"/>
      <c r="AJ564" s="86" t="s">
        <v>1680</v>
      </c>
      <c r="AK564" s="88"/>
      <c r="AL564" s="86" t="s">
        <v>1680</v>
      </c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5</v>
      </c>
      <c r="J565" s="34">
        <f t="shared" si="111"/>
        <v>23</v>
      </c>
      <c r="K565" s="35">
        <f t="shared" si="112"/>
        <v>0.17857142857142858</v>
      </c>
      <c r="L565" s="86" t="s">
        <v>1680</v>
      </c>
      <c r="M565" s="88" t="s">
        <v>1680</v>
      </c>
      <c r="N565" s="86" t="s">
        <v>1680</v>
      </c>
      <c r="O565" s="86" t="s">
        <v>1680</v>
      </c>
      <c r="P565" s="86" t="s">
        <v>1680</v>
      </c>
      <c r="Q565" s="86"/>
      <c r="R565" s="86" t="s">
        <v>1680</v>
      </c>
      <c r="S565" s="86" t="s">
        <v>1680</v>
      </c>
      <c r="T565" s="86" t="s">
        <v>1680</v>
      </c>
      <c r="U565" s="86" t="s">
        <v>1680</v>
      </c>
      <c r="V565" s="86" t="s">
        <v>1680</v>
      </c>
      <c r="W565" s="86" t="s">
        <v>1680</v>
      </c>
      <c r="X565" s="86"/>
      <c r="Y565" s="86" t="s">
        <v>1680</v>
      </c>
      <c r="Z565" s="86" t="s">
        <v>1680</v>
      </c>
      <c r="AA565" s="86" t="s">
        <v>1680</v>
      </c>
      <c r="AB565" s="86" t="s">
        <v>1680</v>
      </c>
      <c r="AC565" s="86" t="s">
        <v>1680</v>
      </c>
      <c r="AD565" s="86" t="s">
        <v>1680</v>
      </c>
      <c r="AE565" s="86" t="s">
        <v>1680</v>
      </c>
      <c r="AF565" s="86" t="s">
        <v>1680</v>
      </c>
      <c r="AG565" s="86" t="s">
        <v>1680</v>
      </c>
      <c r="AH565" s="86" t="s">
        <v>1680</v>
      </c>
      <c r="AI565" s="86"/>
      <c r="AJ565" s="86" t="s">
        <v>1680</v>
      </c>
      <c r="AK565" s="88"/>
      <c r="AL565" s="86" t="s">
        <v>1680</v>
      </c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5</v>
      </c>
      <c r="J566" s="34">
        <f t="shared" si="111"/>
        <v>23</v>
      </c>
      <c r="K566" s="35">
        <f t="shared" si="112"/>
        <v>0.17857142857142858</v>
      </c>
      <c r="L566" s="86" t="s">
        <v>1680</v>
      </c>
      <c r="M566" s="88" t="s">
        <v>1680</v>
      </c>
      <c r="N566" s="86" t="s">
        <v>1680</v>
      </c>
      <c r="O566" s="86" t="s">
        <v>1680</v>
      </c>
      <c r="P566" s="86" t="s">
        <v>1680</v>
      </c>
      <c r="Q566" s="86"/>
      <c r="R566" s="86" t="s">
        <v>1680</v>
      </c>
      <c r="S566" s="86" t="s">
        <v>1680</v>
      </c>
      <c r="T566" s="86" t="s">
        <v>1680</v>
      </c>
      <c r="U566" s="86" t="s">
        <v>1680</v>
      </c>
      <c r="V566" s="86" t="s">
        <v>1680</v>
      </c>
      <c r="W566" s="86" t="s">
        <v>1680</v>
      </c>
      <c r="X566" s="86"/>
      <c r="Y566" s="86" t="s">
        <v>1680</v>
      </c>
      <c r="Z566" s="86" t="s">
        <v>1680</v>
      </c>
      <c r="AA566" s="86" t="s">
        <v>1680</v>
      </c>
      <c r="AB566" s="86" t="s">
        <v>1680</v>
      </c>
      <c r="AC566" s="86" t="s">
        <v>1680</v>
      </c>
      <c r="AD566" s="86" t="s">
        <v>1680</v>
      </c>
      <c r="AE566" s="86" t="s">
        <v>1680</v>
      </c>
      <c r="AF566" s="86" t="s">
        <v>1680</v>
      </c>
      <c r="AG566" s="86" t="s">
        <v>1680</v>
      </c>
      <c r="AH566" s="86" t="s">
        <v>1680</v>
      </c>
      <c r="AI566" s="86"/>
      <c r="AJ566" s="86" t="s">
        <v>1680</v>
      </c>
      <c r="AK566" s="88"/>
      <c r="AL566" s="86" t="s">
        <v>1680</v>
      </c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5</v>
      </c>
      <c r="J567" s="34">
        <f t="shared" si="111"/>
        <v>23</v>
      </c>
      <c r="K567" s="35">
        <f t="shared" si="112"/>
        <v>0.17857142857142858</v>
      </c>
      <c r="L567" s="88" t="s">
        <v>1680</v>
      </c>
      <c r="M567" s="88" t="s">
        <v>1680</v>
      </c>
      <c r="N567" s="86" t="s">
        <v>1680</v>
      </c>
      <c r="O567" s="86" t="s">
        <v>1680</v>
      </c>
      <c r="P567" s="86" t="s">
        <v>1680</v>
      </c>
      <c r="Q567" s="86"/>
      <c r="R567" s="86" t="s">
        <v>1680</v>
      </c>
      <c r="S567" s="86" t="s">
        <v>1680</v>
      </c>
      <c r="T567" s="86" t="s">
        <v>1680</v>
      </c>
      <c r="U567" s="86" t="s">
        <v>1680</v>
      </c>
      <c r="V567" s="86" t="s">
        <v>1680</v>
      </c>
      <c r="W567" s="86" t="s">
        <v>1680</v>
      </c>
      <c r="X567" s="86"/>
      <c r="Y567" s="86" t="s">
        <v>1680</v>
      </c>
      <c r="Z567" s="86" t="s">
        <v>1680</v>
      </c>
      <c r="AA567" s="86" t="s">
        <v>1680</v>
      </c>
      <c r="AB567" s="86" t="s">
        <v>1680</v>
      </c>
      <c r="AC567" s="86" t="s">
        <v>1680</v>
      </c>
      <c r="AD567" s="86" t="s">
        <v>1680</v>
      </c>
      <c r="AE567" s="88" t="s">
        <v>1680</v>
      </c>
      <c r="AF567" s="88" t="s">
        <v>1680</v>
      </c>
      <c r="AG567" s="88" t="s">
        <v>1680</v>
      </c>
      <c r="AH567" s="86" t="s">
        <v>1680</v>
      </c>
      <c r="AI567" s="86"/>
      <c r="AJ567" s="86" t="s">
        <v>1680</v>
      </c>
      <c r="AK567" s="88"/>
      <c r="AL567" s="88" t="s">
        <v>1680</v>
      </c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5</v>
      </c>
      <c r="J568" s="34">
        <f t="shared" si="111"/>
        <v>23</v>
      </c>
      <c r="K568" s="35">
        <f t="shared" si="112"/>
        <v>0.17857142857142858</v>
      </c>
      <c r="L568" s="88" t="s">
        <v>1680</v>
      </c>
      <c r="M568" s="88" t="s">
        <v>1680</v>
      </c>
      <c r="N568" s="86" t="s">
        <v>1680</v>
      </c>
      <c r="O568" s="86" t="s">
        <v>1680</v>
      </c>
      <c r="P568" s="88" t="s">
        <v>1680</v>
      </c>
      <c r="Q568" s="88"/>
      <c r="R568" s="88" t="s">
        <v>1680</v>
      </c>
      <c r="S568" s="88" t="s">
        <v>1680</v>
      </c>
      <c r="T568" s="88" t="s">
        <v>1680</v>
      </c>
      <c r="U568" s="88" t="s">
        <v>1680</v>
      </c>
      <c r="V568" s="88" t="s">
        <v>1680</v>
      </c>
      <c r="W568" s="88" t="s">
        <v>1680</v>
      </c>
      <c r="X568" s="88"/>
      <c r="Y568" s="88" t="s">
        <v>1680</v>
      </c>
      <c r="Z568" s="88" t="s">
        <v>1680</v>
      </c>
      <c r="AA568" s="88" t="s">
        <v>1680</v>
      </c>
      <c r="AB568" s="88" t="s">
        <v>1680</v>
      </c>
      <c r="AC568" s="88" t="s">
        <v>1680</v>
      </c>
      <c r="AD568" s="88" t="s">
        <v>1680</v>
      </c>
      <c r="AE568" s="88" t="s">
        <v>1680</v>
      </c>
      <c r="AF568" s="88" t="s">
        <v>1680</v>
      </c>
      <c r="AG568" s="88" t="s">
        <v>1680</v>
      </c>
      <c r="AH568" s="88" t="s">
        <v>1680</v>
      </c>
      <c r="AI568" s="88"/>
      <c r="AJ568" s="88" t="s">
        <v>1680</v>
      </c>
      <c r="AK568" s="88"/>
      <c r="AL568" s="88" t="s">
        <v>1680</v>
      </c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5</v>
      </c>
      <c r="J569" s="34">
        <f t="shared" si="111"/>
        <v>23</v>
      </c>
      <c r="K569" s="35">
        <f t="shared" si="112"/>
        <v>0.17857142857142858</v>
      </c>
      <c r="L569" s="88" t="s">
        <v>1680</v>
      </c>
      <c r="M569" s="88" t="s">
        <v>1680</v>
      </c>
      <c r="N569" s="86" t="s">
        <v>1680</v>
      </c>
      <c r="O569" s="86" t="s">
        <v>1680</v>
      </c>
      <c r="P569" s="88" t="s">
        <v>1680</v>
      </c>
      <c r="Q569" s="88"/>
      <c r="R569" s="88" t="s">
        <v>1680</v>
      </c>
      <c r="S569" s="88" t="s">
        <v>1680</v>
      </c>
      <c r="T569" s="88" t="s">
        <v>1680</v>
      </c>
      <c r="U569" s="88" t="s">
        <v>1680</v>
      </c>
      <c r="V569" s="88" t="s">
        <v>1680</v>
      </c>
      <c r="W569" s="88" t="s">
        <v>1680</v>
      </c>
      <c r="X569" s="88"/>
      <c r="Y569" s="88" t="s">
        <v>1680</v>
      </c>
      <c r="Z569" s="88" t="s">
        <v>1680</v>
      </c>
      <c r="AA569" s="88" t="s">
        <v>1680</v>
      </c>
      <c r="AB569" s="88" t="s">
        <v>1680</v>
      </c>
      <c r="AC569" s="88" t="s">
        <v>1680</v>
      </c>
      <c r="AD569" s="88" t="s">
        <v>1680</v>
      </c>
      <c r="AE569" s="88" t="s">
        <v>1680</v>
      </c>
      <c r="AF569" s="88" t="s">
        <v>1680</v>
      </c>
      <c r="AG569" s="88" t="s">
        <v>1680</v>
      </c>
      <c r="AH569" s="88" t="s">
        <v>1680</v>
      </c>
      <c r="AI569" s="88"/>
      <c r="AJ569" s="88" t="s">
        <v>1680</v>
      </c>
      <c r="AK569" s="88"/>
      <c r="AL569" s="88" t="s">
        <v>1680</v>
      </c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 t="str">
        <f>'RESUMEN TOTAL'!AL42</f>
        <v>APAGADO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 t="str">
        <f>'RESUMEN TOTAL'!AJ49</f>
        <v>APAGADO</v>
      </c>
      <c r="AE41">
        <f>'RESUMEN TOTAL'!AK49</f>
        <v>0</v>
      </c>
      <c r="AF41" t="str">
        <f>'RESUMEN TOTAL'!AL49</f>
        <v>APAGADO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 t="str">
        <f>'RESUMEN TOTAL'!AL61</f>
        <v>APAGADO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 t="str">
        <f>'RESUMEN TOTAL'!AH77</f>
        <v>APAGADO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 t="str">
        <f>'RESUMEN TOTAL'!AJ95</f>
        <v>APAGADO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 t="str">
        <f>'RESUMEN TOTAL'!AJ96</f>
        <v>APAGADO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 t="str">
        <f>'RESUMEN TOTAL'!AJ110</f>
        <v>APAGADO</v>
      </c>
      <c r="AE102">
        <f>'RESUMEN TOTAL'!AK110</f>
        <v>0</v>
      </c>
      <c r="AF102" t="str">
        <f>'RESUMEN TOTAL'!AL110</f>
        <v>APAGADO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 t="str">
        <f>'RESUMEN TOTAL'!AH113</f>
        <v>APAGADO</v>
      </c>
      <c r="AC105">
        <f>'RESUMEN TOTAL'!AI113</f>
        <v>0</v>
      </c>
      <c r="AD105" t="str">
        <f>'RESUMEN TOTAL'!AJ113</f>
        <v>APAGADO</v>
      </c>
      <c r="AE105">
        <f>'RESUMEN TOTAL'!AK113</f>
        <v>0</v>
      </c>
      <c r="AF105" t="str">
        <f>'RESUMEN TOTAL'!AL113</f>
        <v>APAGADO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>
        <f>'RESUMEN TOTAL'!AI118</f>
        <v>0</v>
      </c>
      <c r="AD109" t="str">
        <f>'RESUMEN TOTAL'!AJ118</f>
        <v>APAGADO</v>
      </c>
      <c r="AE109">
        <f>'RESUMEN TOTAL'!AK118</f>
        <v>0</v>
      </c>
      <c r="AF109" t="str">
        <f>'RESUMEN TOTAL'!AL118</f>
        <v>APAGADO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 t="str">
        <f>'RESUMEN TOTAL'!AH125</f>
        <v>APAGADO</v>
      </c>
      <c r="AC116">
        <f>'RESUMEN TOTAL'!AI125</f>
        <v>0</v>
      </c>
      <c r="AD116" t="str">
        <f>'RESUMEN TOTAL'!AJ125</f>
        <v>APAGADO</v>
      </c>
      <c r="AE116">
        <f>'RESUMEN TOTAL'!AK125</f>
        <v>0</v>
      </c>
      <c r="AF116" t="str">
        <f>'RESUMEN TOTAL'!AL125</f>
        <v>APAGADO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>
        <f>'RESUMEN TOTAL'!AI128</f>
        <v>0</v>
      </c>
      <c r="AD119" t="str">
        <f>'RESUMEN TOTAL'!AJ128</f>
        <v>APAGADO</v>
      </c>
      <c r="AE119">
        <f>'RESUMEN TOTAL'!AK128</f>
        <v>0</v>
      </c>
      <c r="AF119" t="str">
        <f>'RESUMEN TOTAL'!AL128</f>
        <v>APAGADO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>
        <f>'RESUMEN TOTAL'!AI129</f>
        <v>0</v>
      </c>
      <c r="AD120" t="str">
        <f>'RESUMEN TOTAL'!AJ129</f>
        <v>APAGADO</v>
      </c>
      <c r="AE120">
        <f>'RESUMEN TOTAL'!AK129</f>
        <v>0</v>
      </c>
      <c r="AF120" t="str">
        <f>'RESUMEN TOTAL'!AL129</f>
        <v>APAGADO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 t="str">
        <f>'RESUMEN TOTAL'!AB135</f>
        <v>APAGADO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 t="str">
        <f>'RESUMEN TOTAL'!Y136</f>
        <v>APAGADO</v>
      </c>
      <c r="T126">
        <f>'RESUMEN TOTAL'!Z136</f>
        <v>0</v>
      </c>
      <c r="U126">
        <f>'RESUMEN TOTAL'!AA136</f>
        <v>0</v>
      </c>
      <c r="V126" t="str">
        <f>'RESUMEN TOTAL'!AB136</f>
        <v>APAGADO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 t="str">
        <f>'RESUMEN TOTAL'!AF136</f>
        <v>APAGADO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 t="str">
        <f>'RESUMEN TOTAL'!Y137</f>
        <v>APAGADO</v>
      </c>
      <c r="T127">
        <f>'RESUMEN TOTAL'!Z137</f>
        <v>0</v>
      </c>
      <c r="U127">
        <f>'RESUMEN TOTAL'!AA137</f>
        <v>0</v>
      </c>
      <c r="V127" t="str">
        <f>'RESUMEN TOTAL'!AB137</f>
        <v>APAGADO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 t="str">
        <f>'RESUMEN TOTAL'!AF137</f>
        <v>APAGADO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 t="str">
        <f>'RESUMEN TOTAL'!AD139</f>
        <v>APAGADO</v>
      </c>
      <c r="Y129" t="str">
        <f>'RESUMEN TOTAL'!AE139</f>
        <v>APAGADO</v>
      </c>
      <c r="Z129" t="str">
        <f>'RESUMEN TOTAL'!AF139</f>
        <v>APAGADO</v>
      </c>
      <c r="AA129" t="str">
        <f>'RESUMEN TOTAL'!AG139</f>
        <v>APAGADO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 t="str">
        <f>'RESUMEN TOTAL'!Y154</f>
        <v>APAGADO</v>
      </c>
      <c r="T144">
        <f>'RESUMEN TOTAL'!Z154</f>
        <v>0</v>
      </c>
      <c r="U144">
        <f>'RESUMEN TOTAL'!AA154</f>
        <v>0</v>
      </c>
      <c r="V144" t="str">
        <f>'RESUMEN TOTAL'!AB154</f>
        <v>APAGADO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 t="str">
        <f>'RESUMEN TOTAL'!V156</f>
        <v>APAGADO</v>
      </c>
      <c r="Q146" t="str">
        <f>'RESUMEN TOTAL'!W156</f>
        <v>APAGADO</v>
      </c>
      <c r="R146">
        <f>'RESUMEN TOTAL'!X156</f>
        <v>0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 t="str">
        <f>'RESUMEN TOTAL'!AC156</f>
        <v>APAGADO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 t="str">
        <f>'RESUMEN TOTAL'!AG156</f>
        <v>APAGADO</v>
      </c>
      <c r="AB146" t="str">
        <f>'RESUMEN TOTAL'!AH156</f>
        <v>APAGADO</v>
      </c>
      <c r="AC146">
        <f>'RESUMEN TOTAL'!AI156</f>
        <v>0</v>
      </c>
      <c r="AD146" t="str">
        <f>'RESUMEN TOTAL'!AJ156</f>
        <v>APAGADO</v>
      </c>
      <c r="AE146">
        <f>'RESUMEN TOTAL'!AK156</f>
        <v>0</v>
      </c>
      <c r="AF146" t="str">
        <f>'RESUMEN TOTAL'!AL156</f>
        <v>APAGADO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 t="str">
        <f>'RESUMEN TOTAL'!AE157</f>
        <v>APAGADO</v>
      </c>
      <c r="Z147" t="str">
        <f>'RESUMEN TOTAL'!AF157</f>
        <v>APAGADO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 t="str">
        <f>'RESUMEN TOTAL'!AB161</f>
        <v>APAGADO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 t="str">
        <f>'RESUMEN TOTAL'!AF162</f>
        <v>APAGADO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 t="str">
        <f>'RESUMEN TOTAL'!AJ162</f>
        <v>APAGADO</v>
      </c>
      <c r="AE152">
        <f>'RESUMEN TOTAL'!AK162</f>
        <v>0</v>
      </c>
      <c r="AF152" t="str">
        <f>'RESUMEN TOTAL'!AL162</f>
        <v>APAGADO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 t="str">
        <f>'RESUMEN TOTAL'!AF163</f>
        <v>APAGADO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 t="str">
        <f>'RESUMEN TOTAL'!W178</f>
        <v>APAGADO</v>
      </c>
      <c r="R168">
        <f>'RESUMEN TOTAL'!X178</f>
        <v>0</v>
      </c>
      <c r="S168" t="str">
        <f>'RESUMEN TOTAL'!Y178</f>
        <v>APAGADO</v>
      </c>
      <c r="T168" t="str">
        <f>'RESUMEN TOTAL'!Z178</f>
        <v>APAGADO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 t="str">
        <f>'RESUMEN TOTAL'!W179</f>
        <v>APAGADO</v>
      </c>
      <c r="R169">
        <f>'RESUMEN TOTAL'!X179</f>
        <v>0</v>
      </c>
      <c r="S169" t="str">
        <f>'RESUMEN TOTAL'!Y179</f>
        <v>APAGADO</v>
      </c>
      <c r="T169" t="str">
        <f>'RESUMEN TOTAL'!Z179</f>
        <v>APAGADO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 t="str">
        <f>'RESUMEN TOTAL'!Y186</f>
        <v>APAGADO</v>
      </c>
      <c r="T175" t="str">
        <f>'RESUMEN TOTAL'!Z186</f>
        <v>APAGADO</v>
      </c>
      <c r="U175" t="str">
        <f>'RESUMEN TOTAL'!AA186</f>
        <v>APAGADO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 t="str">
        <f>'RESUMEN TOTAL'!AF186</f>
        <v>APAGADO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 t="str">
        <f>'RESUMEN TOTAL'!Y187</f>
        <v>APAGADO</v>
      </c>
      <c r="T176" t="str">
        <f>'RESUMEN TOTAL'!Z187</f>
        <v>APAGADO</v>
      </c>
      <c r="U176" t="str">
        <f>'RESUMEN TOTAL'!AA187</f>
        <v>APAGADO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 t="str">
        <f>'RESUMEN TOTAL'!AF187</f>
        <v>APAGADO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 t="str">
        <f>'RESUMEN TOTAL'!Y188</f>
        <v>APAGADO</v>
      </c>
      <c r="T177" t="str">
        <f>'RESUMEN TOTAL'!Z188</f>
        <v>APAGADO</v>
      </c>
      <c r="U177" t="str">
        <f>'RESUMEN TOTAL'!AA188</f>
        <v>APAGADO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 t="str">
        <f>'RESUMEN TOTAL'!Y199</f>
        <v>APAGADO</v>
      </c>
      <c r="T188" t="str">
        <f>'RESUMEN TOTAL'!Z199</f>
        <v>APAGADO</v>
      </c>
      <c r="U188" t="str">
        <f>'RESUMEN TOTAL'!AA199</f>
        <v>APAGADO</v>
      </c>
      <c r="V188" t="str">
        <f>'RESUMEN TOTAL'!AB199</f>
        <v>APAGADO</v>
      </c>
      <c r="W188" t="str">
        <f>'RESUMEN TOTAL'!AC199</f>
        <v>APAGADO</v>
      </c>
      <c r="X188" t="str">
        <f>'RESUMEN TOTAL'!AD199</f>
        <v>APAGADO</v>
      </c>
      <c r="Y188" t="str">
        <f>'RESUMEN TOTAL'!AE199</f>
        <v>APAGADO</v>
      </c>
      <c r="Z188" t="str">
        <f>'RESUMEN TOTAL'!AF199</f>
        <v>APAGADO</v>
      </c>
      <c r="AA188" t="str">
        <f>'RESUMEN TOTAL'!AG199</f>
        <v>APAGADO</v>
      </c>
      <c r="AB188" t="str">
        <f>'RESUMEN TOTAL'!AH199</f>
        <v>APAGADO</v>
      </c>
      <c r="AC188">
        <f>'RESUMEN TOTAL'!AI199</f>
        <v>0</v>
      </c>
      <c r="AD188" t="str">
        <f>'RESUMEN TOTAL'!AJ199</f>
        <v>APAGADO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 t="str">
        <f>'RESUMEN TOTAL'!AJ204</f>
        <v>APAGADO</v>
      </c>
      <c r="AE193">
        <f>'RESUMEN TOTAL'!AK204</f>
        <v>0</v>
      </c>
      <c r="AF193" t="str">
        <f>'RESUMEN TOTAL'!AL204</f>
        <v>APAGADO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 t="str">
        <f>'RESUMEN TOTAL'!V206</f>
        <v>APAGADO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 t="str">
        <f>'RESUMEN TOTAL'!AC206</f>
        <v>APAGADO</v>
      </c>
      <c r="X195">
        <f>'RESUMEN TOTAL'!AD206</f>
        <v>0</v>
      </c>
      <c r="Y195">
        <f>'RESUMEN TOTAL'!AE206</f>
        <v>0</v>
      </c>
      <c r="Z195" t="str">
        <f>'RESUMEN TOTAL'!AF206</f>
        <v>APAGADO</v>
      </c>
      <c r="AA195" t="str">
        <f>'RESUMEN TOTAL'!AG206</f>
        <v>APAGADO</v>
      </c>
      <c r="AB195" t="str">
        <f>'RESUMEN TOTAL'!AH206</f>
        <v>APAGADO</v>
      </c>
      <c r="AC195">
        <f>'RESUMEN TOTAL'!AI206</f>
        <v>0</v>
      </c>
      <c r="AD195" t="str">
        <f>'RESUMEN TOTAL'!AJ206</f>
        <v>APAGADO</v>
      </c>
      <c r="AE195">
        <f>'RESUMEN TOTAL'!AK206</f>
        <v>0</v>
      </c>
      <c r="AF195" t="str">
        <f>'RESUMEN TOTAL'!AL206</f>
        <v>APAGADO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 t="str">
        <f>'RESUMEN TOTAL'!V212</f>
        <v>APAGADO</v>
      </c>
      <c r="Q201" t="str">
        <f>'RESUMEN TOTAL'!W212</f>
        <v>APAGADO</v>
      </c>
      <c r="R201">
        <f>'RESUMEN TOTAL'!X212</f>
        <v>0</v>
      </c>
      <c r="S201" t="str">
        <f>'RESUMEN TOTAL'!Y212</f>
        <v>APAGADO</v>
      </c>
      <c r="T201">
        <f>'RESUMEN TOTAL'!Z212</f>
        <v>0</v>
      </c>
      <c r="U201" t="str">
        <f>'RESUMEN TOTAL'!AA212</f>
        <v>APAGADO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 t="str">
        <f>'RESUMEN TOTAL'!AE212</f>
        <v>APAGADO</v>
      </c>
      <c r="Z201" t="str">
        <f>'RESUMEN TOTAL'!AF212</f>
        <v>APAGADO</v>
      </c>
      <c r="AA201" t="str">
        <f>'RESUMEN TOTAL'!AG212</f>
        <v>APAGADO</v>
      </c>
      <c r="AB201" t="str">
        <f>'RESUMEN TOTAL'!AH212</f>
        <v>APAGADO</v>
      </c>
      <c r="AC201">
        <f>'RESUMEN TOTAL'!AI212</f>
        <v>0</v>
      </c>
      <c r="AD201" t="str">
        <f>'RESUMEN TOTAL'!AJ212</f>
        <v>APAGADO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 t="str">
        <f>'RESUMEN TOTAL'!W228</f>
        <v>APAGADO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 t="str">
        <f>'RESUMEN TOTAL'!AF233</f>
        <v>APAGADO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 t="str">
        <f>'RESUMEN TOTAL'!AA234</f>
        <v>APAGADO</v>
      </c>
      <c r="V223" t="str">
        <f>'RESUMEN TOTAL'!AB234</f>
        <v>APAGADO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 t="str">
        <f>'RESUMEN TOTAL'!AF238</f>
        <v>APAGADO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 t="str">
        <f>'RESUMEN TOTAL'!AC241</f>
        <v>APAGADO</v>
      </c>
      <c r="X229" t="str">
        <f>'RESUMEN TOTAL'!AD241</f>
        <v>APAGADO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 t="str">
        <f>'RESUMEN TOTAL'!AC242</f>
        <v>APAGADO</v>
      </c>
      <c r="X230" t="str">
        <f>'RESUMEN TOTAL'!AD242</f>
        <v>APAGADO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 t="str">
        <f>'RESUMEN TOTAL'!V246</f>
        <v>APAGADO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 t="str">
        <f>'RESUMEN TOTAL'!Z246</f>
        <v>APAGADO</v>
      </c>
      <c r="U234" t="str">
        <f>'RESUMEN TOTAL'!AA246</f>
        <v>APAGADO</v>
      </c>
      <c r="V234">
        <f>'RESUMEN TOTAL'!AB246</f>
        <v>0</v>
      </c>
      <c r="W234" t="str">
        <f>'RESUMEN TOTAL'!AC246</f>
        <v>APAGADO</v>
      </c>
      <c r="X234" t="str">
        <f>'RESUMEN TOTAL'!AD246</f>
        <v>APAGADO</v>
      </c>
      <c r="Y234" t="str">
        <f>'RESUMEN TOTAL'!AE246</f>
        <v>APAGADO</v>
      </c>
      <c r="Z234" t="str">
        <f>'RESUMEN TOTAL'!AF246</f>
        <v>APAGADO</v>
      </c>
      <c r="AA234" t="str">
        <f>'RESUMEN TOTAL'!AG246</f>
        <v>APAGADO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>
        <f>'RESUMEN TOTAL'!X247</f>
        <v>0</v>
      </c>
      <c r="S235" t="str">
        <f>'RESUMEN TOTAL'!Y247</f>
        <v>APAGADO</v>
      </c>
      <c r="T235" t="str">
        <f>'RESUMEN TOTAL'!Z247</f>
        <v>APAGADO</v>
      </c>
      <c r="U235" t="str">
        <f>'RESUMEN TOTAL'!AA247</f>
        <v>APAGADO</v>
      </c>
      <c r="V235" t="str">
        <f>'RESUMEN TOTAL'!AB247</f>
        <v>APAGADO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 t="str">
        <f>'RESUMEN TOTAL'!AF247</f>
        <v>APAGADO</v>
      </c>
      <c r="AA235" t="str">
        <f>'RESUMEN TOTAL'!AG247</f>
        <v>APAGADO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>
        <f>'RESUMEN TOTAL'!X248</f>
        <v>0</v>
      </c>
      <c r="S236" t="str">
        <f>'RESUMEN TOTAL'!Y248</f>
        <v>APAGADO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 t="str">
        <f>'RESUMEN TOTAL'!AF248</f>
        <v>APAGADO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 t="str">
        <f>'RESUMEN TOTAL'!Y249</f>
        <v>APAGADO</v>
      </c>
      <c r="T237">
        <f>'RESUMEN TOTAL'!Z249</f>
        <v>0</v>
      </c>
      <c r="U237">
        <f>'RESUMEN TOTAL'!AA249</f>
        <v>0</v>
      </c>
      <c r="V237" t="str">
        <f>'RESUMEN TOTAL'!AB249</f>
        <v>APAGADO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 t="str">
        <f>'RESUMEN TOTAL'!AF249</f>
        <v>APAGADO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 t="str">
        <f>'RESUMEN TOTAL'!Y250</f>
        <v>APAGADO</v>
      </c>
      <c r="T238">
        <f>'RESUMEN TOTAL'!Z250</f>
        <v>0</v>
      </c>
      <c r="U238">
        <f>'RESUMEN TOTAL'!AA250</f>
        <v>0</v>
      </c>
      <c r="V238" t="str">
        <f>'RESUMEN TOTAL'!AB250</f>
        <v>APAGADO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 t="str">
        <f>'RESUMEN TOTAL'!AJ250</f>
        <v>APAGADO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 t="str">
        <f>'RESUMEN TOTAL'!Y251</f>
        <v>APAGADO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 t="str">
        <f>'RESUMEN TOTAL'!AF251</f>
        <v>APAGADO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 t="str">
        <f>'RESUMEN TOTAL'!AC252</f>
        <v>APAGADO</v>
      </c>
      <c r="X240" t="str">
        <f>'RESUMEN TOTAL'!AD252</f>
        <v>APAGADO</v>
      </c>
      <c r="Y240" t="str">
        <f>'RESUMEN TOTAL'!AE252</f>
        <v>APAGADO</v>
      </c>
      <c r="Z240" t="str">
        <f>'RESUMEN TOTAL'!AF252</f>
        <v>APAGADO</v>
      </c>
      <c r="AA240" t="str">
        <f>'RESUMEN TOTAL'!AG252</f>
        <v>APAGADO</v>
      </c>
      <c r="AB240" t="str">
        <f>'RESUMEN TOTAL'!AH252</f>
        <v>APAGADO</v>
      </c>
      <c r="AC240">
        <f>'RESUMEN TOTAL'!AI252</f>
        <v>0</v>
      </c>
      <c r="AD240" t="str">
        <f>'RESUMEN TOTAL'!AJ252</f>
        <v>APAGADO</v>
      </c>
      <c r="AE240">
        <f>'RESUMEN TOTAL'!AK252</f>
        <v>0</v>
      </c>
      <c r="AF240" t="str">
        <f>'RESUMEN TOTAL'!AL252</f>
        <v>APAGADO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 t="str">
        <f>'RESUMEN TOTAL'!AC253</f>
        <v>APAGADO</v>
      </c>
      <c r="X241">
        <f>'RESUMEN TOTAL'!AD253</f>
        <v>0</v>
      </c>
      <c r="Y241">
        <f>'RESUMEN TOTAL'!AE253</f>
        <v>0</v>
      </c>
      <c r="Z241" t="str">
        <f>'RESUMEN TOTAL'!AF253</f>
        <v>APAGADO</v>
      </c>
      <c r="AA241" t="str">
        <f>'RESUMEN TOTAL'!AG253</f>
        <v>APAGADO</v>
      </c>
      <c r="AB241" t="str">
        <f>'RESUMEN TOTAL'!AH253</f>
        <v>APAGADO</v>
      </c>
      <c r="AC241">
        <f>'RESUMEN TOTAL'!AI253</f>
        <v>0</v>
      </c>
      <c r="AD241" t="str">
        <f>'RESUMEN TOTAL'!AJ253</f>
        <v>APAGADO</v>
      </c>
      <c r="AE241">
        <f>'RESUMEN TOTAL'!AK253</f>
        <v>0</v>
      </c>
      <c r="AF241" t="str">
        <f>'RESUMEN TOTAL'!AL253</f>
        <v>APAGADO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 t="str">
        <f>'RESUMEN TOTAL'!AC254</f>
        <v>APAGADO</v>
      </c>
      <c r="X242" t="str">
        <f>'RESUMEN TOTAL'!AD254</f>
        <v>APAGADO</v>
      </c>
      <c r="Y242" t="str">
        <f>'RESUMEN TOTAL'!AE254</f>
        <v>APAGADO</v>
      </c>
      <c r="Z242" t="str">
        <f>'RESUMEN TOTAL'!AF254</f>
        <v>APAGADO</v>
      </c>
      <c r="AA242" t="str">
        <f>'RESUMEN TOTAL'!AG254</f>
        <v>APAGADO</v>
      </c>
      <c r="AB242" t="str">
        <f>'RESUMEN TOTAL'!AH254</f>
        <v>APAGADO</v>
      </c>
      <c r="AC242">
        <f>'RESUMEN TOTAL'!AI254</f>
        <v>0</v>
      </c>
      <c r="AD242" t="str">
        <f>'RESUMEN TOTAL'!AJ254</f>
        <v>APAGADO</v>
      </c>
      <c r="AE242">
        <f>'RESUMEN TOTAL'!AK254</f>
        <v>0</v>
      </c>
      <c r="AF242" t="str">
        <f>'RESUMEN TOTAL'!AL254</f>
        <v>APAGADO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 t="str">
        <f>'RESUMEN TOTAL'!V260</f>
        <v>APAGADO</v>
      </c>
      <c r="Q248" t="str">
        <f>'RESUMEN TOTAL'!W260</f>
        <v>APAGADO</v>
      </c>
      <c r="R248">
        <f>'RESUMEN TOTAL'!X260</f>
        <v>0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 t="str">
        <f>'RESUMEN TOTAL'!AG260</f>
        <v>APAGADO</v>
      </c>
      <c r="AB248" t="str">
        <f>'RESUMEN TOTAL'!AH260</f>
        <v>APAGADO</v>
      </c>
      <c r="AC248">
        <f>'RESUMEN TOTAL'!AI260</f>
        <v>0</v>
      </c>
      <c r="AD248" t="str">
        <f>'RESUMEN TOTAL'!AJ260</f>
        <v>APAGADO</v>
      </c>
      <c r="AE248">
        <f>'RESUMEN TOTAL'!AK260</f>
        <v>0</v>
      </c>
      <c r="AF248" t="str">
        <f>'RESUMEN TOTAL'!AL260</f>
        <v>APAGADO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 t="str">
        <f>'RESUMEN TOTAL'!W263</f>
        <v>APAGADO</v>
      </c>
      <c r="R251">
        <f>'RESUMEN TOTAL'!X263</f>
        <v>0</v>
      </c>
      <c r="S251" t="str">
        <f>'RESUMEN TOTAL'!Y263</f>
        <v>APAGADO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 t="str">
        <f>'RESUMEN TOTAL'!W264</f>
        <v>APAGADO</v>
      </c>
      <c r="R252">
        <f>'RESUMEN TOTAL'!X264</f>
        <v>0</v>
      </c>
      <c r="S252" t="str">
        <f>'RESUMEN TOTAL'!Y264</f>
        <v>APAGADO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 t="str">
        <f>'RESUMEN TOTAL'!V265</f>
        <v>APAGADO</v>
      </c>
      <c r="Q253" t="str">
        <f>'RESUMEN TOTAL'!W265</f>
        <v>APAGADO</v>
      </c>
      <c r="R253">
        <f>'RESUMEN TOTAL'!X265</f>
        <v>0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 t="str">
        <f>'RESUMEN TOTAL'!AG265</f>
        <v>APAGADO</v>
      </c>
      <c r="AB253" t="str">
        <f>'RESUMEN TOTAL'!AH265</f>
        <v>APAGADO</v>
      </c>
      <c r="AC253">
        <f>'RESUMEN TOTAL'!AI265</f>
        <v>0</v>
      </c>
      <c r="AD253" t="str">
        <f>'RESUMEN TOTAL'!AJ265</f>
        <v>APAGADO</v>
      </c>
      <c r="AE253">
        <f>'RESUMEN TOTAL'!AK265</f>
        <v>0</v>
      </c>
      <c r="AF253" t="str">
        <f>'RESUMEN TOTAL'!AL265</f>
        <v>APAGADO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 t="str">
        <f>'RESUMEN TOTAL'!Z271</f>
        <v>APAGADO</v>
      </c>
      <c r="U259" t="str">
        <f>'RESUMEN TOTAL'!AA271</f>
        <v>APAGADO</v>
      </c>
      <c r="V259">
        <f>'RESUMEN TOTAL'!AB271</f>
        <v>0</v>
      </c>
      <c r="W259" t="str">
        <f>'RESUMEN TOTAL'!AC271</f>
        <v>APAGADO</v>
      </c>
      <c r="X259" t="str">
        <f>'RESUMEN TOTAL'!AD271</f>
        <v>APAGADO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 t="str">
        <f>'RESUMEN TOTAL'!Z272</f>
        <v>APAGADO</v>
      </c>
      <c r="U260" t="str">
        <f>'RESUMEN TOTAL'!AA272</f>
        <v>APAGADO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 t="str">
        <f>'RESUMEN TOTAL'!Z273</f>
        <v>APAGADO</v>
      </c>
      <c r="U261" t="str">
        <f>'RESUMEN TOTAL'!AA273</f>
        <v>APAGADO</v>
      </c>
      <c r="V261">
        <f>'RESUMEN TOTAL'!AB273</f>
        <v>0</v>
      </c>
      <c r="W261" t="str">
        <f>'RESUMEN TOTAL'!AC273</f>
        <v>APAGADO</v>
      </c>
      <c r="X261" t="str">
        <f>'RESUMEN TOTAL'!AD273</f>
        <v>APAGADO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 t="str">
        <f>'RESUMEN TOTAL'!Z274</f>
        <v>APAGADO</v>
      </c>
      <c r="U262" t="str">
        <f>'RESUMEN TOTAL'!AA274</f>
        <v>APAGADO</v>
      </c>
      <c r="V262">
        <f>'RESUMEN TOTAL'!AB274</f>
        <v>0</v>
      </c>
      <c r="W262" t="str">
        <f>'RESUMEN TOTAL'!AC274</f>
        <v>APAGADO</v>
      </c>
      <c r="X262" t="str">
        <f>'RESUMEN TOTAL'!AD274</f>
        <v>APAGADO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 t="str">
        <f>'RESUMEN TOTAL'!Z275</f>
        <v>APAGADO</v>
      </c>
      <c r="U263" t="str">
        <f>'RESUMEN TOTAL'!AA275</f>
        <v>APAGADO</v>
      </c>
      <c r="V263">
        <f>'RESUMEN TOTAL'!AB275</f>
        <v>0</v>
      </c>
      <c r="W263" t="str">
        <f>'RESUMEN TOTAL'!AC275</f>
        <v>APAGADO</v>
      </c>
      <c r="X263" t="str">
        <f>'RESUMEN TOTAL'!AD275</f>
        <v>APAGADO</v>
      </c>
      <c r="Y263" t="str">
        <f>'RESUMEN TOTAL'!AE275</f>
        <v>APAGADO</v>
      </c>
      <c r="Z263" t="str">
        <f>'RESUMEN TOTAL'!AF275</f>
        <v>APAGADO</v>
      </c>
      <c r="AA263" t="str">
        <f>'RESUMEN TOTAL'!AG275</f>
        <v>APAGADO</v>
      </c>
      <c r="AB263" t="str">
        <f>'RESUMEN TOTAL'!AH275</f>
        <v>APAGADO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 t="str">
        <f>'RESUMEN TOTAL'!Z276</f>
        <v>APAGADO</v>
      </c>
      <c r="U264" t="str">
        <f>'RESUMEN TOTAL'!AA276</f>
        <v>APAGADO</v>
      </c>
      <c r="V264">
        <f>'RESUMEN TOTAL'!AB276</f>
        <v>0</v>
      </c>
      <c r="W264" t="str">
        <f>'RESUMEN TOTAL'!AC276</f>
        <v>APAGADO</v>
      </c>
      <c r="X264" t="str">
        <f>'RESUMEN TOTAL'!AD276</f>
        <v>APAGADO</v>
      </c>
      <c r="Y264" t="str">
        <f>'RESUMEN TOTAL'!AE276</f>
        <v>APAGADO</v>
      </c>
      <c r="Z264" t="str">
        <f>'RESUMEN TOTAL'!AF276</f>
        <v>APAGADO</v>
      </c>
      <c r="AA264" t="str">
        <f>'RESUMEN TOTAL'!AG276</f>
        <v>APAGADO</v>
      </c>
      <c r="AB264" t="str">
        <f>'RESUMEN TOTAL'!AH276</f>
        <v>APAGADO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 t="str">
        <f>'RESUMEN TOTAL'!AC286</f>
        <v>APAGADO</v>
      </c>
      <c r="X274" t="str">
        <f>'RESUMEN TOTAL'!AD286</f>
        <v>APAGADO</v>
      </c>
      <c r="Y274" t="str">
        <f>'RESUMEN TOTAL'!AE286</f>
        <v>APAGADO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 t="str">
        <f>'RESUMEN TOTAL'!AC287</f>
        <v>APAGADO</v>
      </c>
      <c r="X275" t="str">
        <f>'RESUMEN TOTAL'!AD287</f>
        <v>APAGADO</v>
      </c>
      <c r="Y275" t="str">
        <f>'RESUMEN TOTAL'!AE287</f>
        <v>APAGADO</v>
      </c>
      <c r="Z275" t="str">
        <f>'RESUMEN TOTAL'!AF287</f>
        <v>APAGADO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 t="str">
        <f>'RESUMEN TOTAL'!AC288</f>
        <v>APAGADO</v>
      </c>
      <c r="X276" t="str">
        <f>'RESUMEN TOTAL'!AD288</f>
        <v>APAGADO</v>
      </c>
      <c r="Y276" t="str">
        <f>'RESUMEN TOTAL'!AE288</f>
        <v>APAGADO</v>
      </c>
      <c r="Z276" t="str">
        <f>'RESUMEN TOTAL'!AF288</f>
        <v>APAGADO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 t="str">
        <f>'RESUMEN TOTAL'!AC289</f>
        <v>APAGADO</v>
      </c>
      <c r="X277" t="str">
        <f>'RESUMEN TOTAL'!AD289</f>
        <v>APAGADO</v>
      </c>
      <c r="Y277" t="str">
        <f>'RESUMEN TOTAL'!AE289</f>
        <v>APAGADO</v>
      </c>
      <c r="Z277" t="str">
        <f>'RESUMEN TOTAL'!AF289</f>
        <v>APAGADO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 t="str">
        <f>'RESUMEN TOTAL'!AL312</f>
        <v>APAGADO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 t="str">
        <f>'RESUMEN TOTAL'!AJ319</f>
        <v>APAGADO</v>
      </c>
      <c r="AE304">
        <f>'RESUMEN TOTAL'!AK319</f>
        <v>0</v>
      </c>
      <c r="AF304" t="str">
        <f>'RESUMEN TOTAL'!AL319</f>
        <v>APAGADO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 t="str">
        <f>'RESUMEN TOTAL'!V320</f>
        <v>APAGADO</v>
      </c>
      <c r="Q305" t="str">
        <f>'RESUMEN TOTAL'!W320</f>
        <v>APAGADO</v>
      </c>
      <c r="R305">
        <f>'RESUMEN TOTAL'!X320</f>
        <v>0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 t="str">
        <f>'RESUMEN TOTAL'!AG320</f>
        <v>APAGADO</v>
      </c>
      <c r="AB305" t="str">
        <f>'RESUMEN TOTAL'!AH320</f>
        <v>APAGADO</v>
      </c>
      <c r="AC305">
        <f>'RESUMEN TOTAL'!AI320</f>
        <v>0</v>
      </c>
      <c r="AD305" t="str">
        <f>'RESUMEN TOTAL'!AJ320</f>
        <v>APAGADO</v>
      </c>
      <c r="AE305">
        <f>'RESUMEN TOTAL'!AK320</f>
        <v>0</v>
      </c>
      <c r="AF305" t="str">
        <f>'RESUMEN TOTAL'!AL320</f>
        <v>APAGADO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 t="str">
        <f>'RESUMEN TOTAL'!AJ321</f>
        <v>APAGADO</v>
      </c>
      <c r="AE306">
        <f>'RESUMEN TOTAL'!AK321</f>
        <v>0</v>
      </c>
      <c r="AF306" t="str">
        <f>'RESUMEN TOTAL'!AL321</f>
        <v>APAGADO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 t="str">
        <f>'RESUMEN TOTAL'!AG325</f>
        <v>APAGADO</v>
      </c>
      <c r="AB310" t="str">
        <f>'RESUMEN TOTAL'!AH325</f>
        <v>APAGADO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 t="str">
        <f>'RESUMEN TOTAL'!AG326</f>
        <v>APAGADO</v>
      </c>
      <c r="AB311" t="str">
        <f>'RESUMEN TOTAL'!AH326</f>
        <v>APAGADO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 t="str">
        <f>'RESUMEN TOTAL'!AG331</f>
        <v>APAGADO</v>
      </c>
      <c r="AB316" t="str">
        <f>'RESUMEN TOTAL'!AH331</f>
        <v>APAGADO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 t="str">
        <f>'RESUMEN TOTAL'!AG333</f>
        <v>APAGADO</v>
      </c>
      <c r="AB318" t="str">
        <f>'RESUMEN TOTAL'!AH333</f>
        <v>APAGADO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 t="str">
        <f>'RESUMEN TOTAL'!Y337</f>
        <v>APAGADO</v>
      </c>
      <c r="T319" t="str">
        <f>'RESUMEN TOTAL'!Z337</f>
        <v>APAGADO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 t="str">
        <f>'RESUMEN TOTAL'!AG337</f>
        <v>APAGADO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 t="str">
        <f>'RESUMEN TOTAL'!AF343</f>
        <v>APAGADO</v>
      </c>
      <c r="AA325" t="str">
        <f>'RESUMEN TOTAL'!AG343</f>
        <v>APAGADO</v>
      </c>
      <c r="AB325" t="str">
        <f>'RESUMEN TOTAL'!AH343</f>
        <v>APAGADO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 t="str">
        <f>'RESUMEN TOTAL'!AF344</f>
        <v>APAGADO</v>
      </c>
      <c r="AA326" t="str">
        <f>'RESUMEN TOTAL'!AG344</f>
        <v>APAGADO</v>
      </c>
      <c r="AB326" t="str">
        <f>'RESUMEN TOTAL'!AH344</f>
        <v>APAGADO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 t="str">
        <f>'RESUMEN TOTAL'!AC347</f>
        <v>APAGADO</v>
      </c>
      <c r="X329" t="str">
        <f>'RESUMEN TOTAL'!AD347</f>
        <v>APAGADO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 t="str">
        <f>'RESUMEN TOTAL'!AJ347</f>
        <v>APAGADO</v>
      </c>
      <c r="AE329">
        <f>'RESUMEN TOTAL'!AK347</f>
        <v>0</v>
      </c>
      <c r="AF329" t="str">
        <f>'RESUMEN TOTAL'!AL347</f>
        <v>APAGADO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 t="str">
        <f>'RESUMEN TOTAL'!AJ352</f>
        <v>APAGADO</v>
      </c>
      <c r="AE332">
        <f>'RESUMEN TOTAL'!AK352</f>
        <v>0</v>
      </c>
      <c r="AF332" t="str">
        <f>'RESUMEN TOTAL'!AL352</f>
        <v>APAGADO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 t="str">
        <f>'RESUMEN TOTAL'!Z355</f>
        <v>APAGADO</v>
      </c>
      <c r="U335" t="str">
        <f>'RESUMEN TOTAL'!AA355</f>
        <v>APAGADO</v>
      </c>
      <c r="V335">
        <f>'RESUMEN TOTAL'!AB355</f>
        <v>0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 t="str">
        <f>'RESUMEN TOTAL'!Z356</f>
        <v>APAGADO</v>
      </c>
      <c r="U336" t="str">
        <f>'RESUMEN TOTAL'!AA356</f>
        <v>APAGADO</v>
      </c>
      <c r="V336">
        <f>'RESUMEN TOTAL'!AB356</f>
        <v>0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 t="str">
        <f>'RESUMEN TOTAL'!AC359</f>
        <v>APAGADO</v>
      </c>
      <c r="X339" t="str">
        <f>'RESUMEN TOTAL'!AD359</f>
        <v>APAGADO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 t="str">
        <f>'RESUMEN TOTAL'!AC360</f>
        <v>APAGADO</v>
      </c>
      <c r="X340" t="str">
        <f>'RESUMEN TOTAL'!AD360</f>
        <v>APAGADO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 t="str">
        <f>'RESUMEN TOTAL'!AC361</f>
        <v>APAGADO</v>
      </c>
      <c r="X341" t="str">
        <f>'RESUMEN TOTAL'!AD361</f>
        <v>APAGADO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 t="str">
        <f>'RESUMEN TOTAL'!AC362</f>
        <v>APAGADO</v>
      </c>
      <c r="X342" t="str">
        <f>'RESUMEN TOTAL'!AD362</f>
        <v>APAGADO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 t="str">
        <f>'RESUMEN TOTAL'!AE364</f>
        <v>APAGADO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 t="str">
        <f>'RESUMEN TOTAL'!V368</f>
        <v>APAGADO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 t="str">
        <f>'RESUMEN TOTAL'!AC375</f>
        <v>APAGADO</v>
      </c>
      <c r="X355" t="str">
        <f>'RESUMEN TOTAL'!AD375</f>
        <v>APAGADO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 t="str">
        <f>'RESUMEN TOTAL'!AC376</f>
        <v>APAGADO</v>
      </c>
      <c r="X356" t="str">
        <f>'RESUMEN TOTAL'!AD376</f>
        <v>APAGADO</v>
      </c>
      <c r="Y356">
        <f>'RESUMEN TOTAL'!AE376</f>
        <v>0</v>
      </c>
      <c r="Z356" t="str">
        <f>'RESUMEN TOTAL'!AF376</f>
        <v>APAGADO</v>
      </c>
      <c r="AA356">
        <f>'RESUMEN TOTAL'!AG376</f>
        <v>0</v>
      </c>
      <c r="AB356" t="str">
        <f>'RESUMEN TOTAL'!AH376</f>
        <v>APAGADO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 t="str">
        <f>'RESUMEN TOTAL'!V382</f>
        <v>APAGADO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 t="str">
        <f>'RESUMEN TOTAL'!V383</f>
        <v>APAGADO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 t="str">
        <f>'RESUMEN TOTAL'!V384</f>
        <v>APAGADO</v>
      </c>
      <c r="Q364" t="str">
        <f>'RESUMEN TOTAL'!W384</f>
        <v>APAGADO</v>
      </c>
      <c r="R364">
        <f>'RESUMEN TOTAL'!X384</f>
        <v>0</v>
      </c>
      <c r="S364" t="str">
        <f>'RESUMEN TOTAL'!Y384</f>
        <v>APAGADO</v>
      </c>
      <c r="T364" t="str">
        <f>'RESUMEN TOTAL'!Z384</f>
        <v>APAGADO</v>
      </c>
      <c r="U364" t="str">
        <f>'RESUMEN TOTAL'!AA384</f>
        <v>APAGADO</v>
      </c>
      <c r="V364" t="str">
        <f>'RESUMEN TOTAL'!AB384</f>
        <v>APAGADO</v>
      </c>
      <c r="W364" t="str">
        <f>'RESUMEN TOTAL'!AC384</f>
        <v>APAGADO</v>
      </c>
      <c r="X364" t="str">
        <f>'RESUMEN TOTAL'!AD384</f>
        <v>APAGADO</v>
      </c>
      <c r="Y364" t="str">
        <f>'RESUMEN TOTAL'!AE384</f>
        <v>APAGADO</v>
      </c>
      <c r="Z364" t="str">
        <f>'RESUMEN TOTAL'!AF384</f>
        <v>APAGADO</v>
      </c>
      <c r="AA364" t="str">
        <f>'RESUMEN TOTAL'!AG384</f>
        <v>APAGADO</v>
      </c>
      <c r="AB364" t="str">
        <f>'RESUMEN TOTAL'!AH384</f>
        <v>APAGADO</v>
      </c>
      <c r="AC364">
        <f>'RESUMEN TOTAL'!AI384</f>
        <v>0</v>
      </c>
      <c r="AD364" t="str">
        <f>'RESUMEN TOTAL'!AJ384</f>
        <v>APAGADO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 t="str">
        <f>'RESUMEN TOTAL'!V385</f>
        <v>APAGADO</v>
      </c>
      <c r="Q365" t="str">
        <f>'RESUMEN TOTAL'!W385</f>
        <v>APAGADO</v>
      </c>
      <c r="R365">
        <f>'RESUMEN TOTAL'!X385</f>
        <v>0</v>
      </c>
      <c r="S365" t="str">
        <f>'RESUMEN TOTAL'!Y385</f>
        <v>APAGADO</v>
      </c>
      <c r="T365" t="str">
        <f>'RESUMEN TOTAL'!Z385</f>
        <v>APAGADO</v>
      </c>
      <c r="U365" t="str">
        <f>'RESUMEN TOTAL'!AA385</f>
        <v>APAGADO</v>
      </c>
      <c r="V365" t="str">
        <f>'RESUMEN TOTAL'!AB385</f>
        <v>APAGADO</v>
      </c>
      <c r="W365" t="str">
        <f>'RESUMEN TOTAL'!AC385</f>
        <v>APAGADO</v>
      </c>
      <c r="X365" t="str">
        <f>'RESUMEN TOTAL'!AD385</f>
        <v>APAGADO</v>
      </c>
      <c r="Y365" t="str">
        <f>'RESUMEN TOTAL'!AE385</f>
        <v>APAGADO</v>
      </c>
      <c r="Z365" t="str">
        <f>'RESUMEN TOTAL'!AF385</f>
        <v>APAGADO</v>
      </c>
      <c r="AA365" t="str">
        <f>'RESUMEN TOTAL'!AG385</f>
        <v>APAGADO</v>
      </c>
      <c r="AB365" t="str">
        <f>'RESUMEN TOTAL'!AH385</f>
        <v>APAGADO</v>
      </c>
      <c r="AC365">
        <f>'RESUMEN TOTAL'!AI385</f>
        <v>0</v>
      </c>
      <c r="AD365" t="str">
        <f>'RESUMEN TOTAL'!AJ385</f>
        <v>APAGADO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 t="str">
        <f>'RESUMEN TOTAL'!V386</f>
        <v>APAGADO</v>
      </c>
      <c r="Q366" t="str">
        <f>'RESUMEN TOTAL'!W386</f>
        <v>APAGADO</v>
      </c>
      <c r="R366">
        <f>'RESUMEN TOTAL'!X386</f>
        <v>0</v>
      </c>
      <c r="S366" t="str">
        <f>'RESUMEN TOTAL'!Y386</f>
        <v>APAGADO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 t="str">
        <f>'RESUMEN TOTAL'!AG386</f>
        <v>APAGADO</v>
      </c>
      <c r="AB366" t="str">
        <f>'RESUMEN TOTAL'!AH386</f>
        <v>APAGADO</v>
      </c>
      <c r="AC366">
        <f>'RESUMEN TOTAL'!AI386</f>
        <v>0</v>
      </c>
      <c r="AD366" t="str">
        <f>'RESUMEN TOTAL'!AJ386</f>
        <v>APAGADO</v>
      </c>
      <c r="AE366">
        <f>'RESUMEN TOTAL'!AK386</f>
        <v>0</v>
      </c>
      <c r="AF366" t="str">
        <f>'RESUMEN TOTAL'!AL386</f>
        <v>APAGADO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 t="str">
        <f>'RESUMEN TOTAL'!V392</f>
        <v>APAGADO</v>
      </c>
      <c r="Q372" t="str">
        <f>'RESUMEN TOTAL'!W392</f>
        <v>APAGADO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 t="str">
        <f>'RESUMEN TOTAL'!V393</f>
        <v>APAGADO</v>
      </c>
      <c r="Q373" t="str">
        <f>'RESUMEN TOTAL'!W393</f>
        <v>APAGADO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 t="str">
        <f>'RESUMEN TOTAL'!AD411</f>
        <v>APAGADO</v>
      </c>
      <c r="Y389" t="str">
        <f>'RESUMEN TOTAL'!AE411</f>
        <v>APAGADO</v>
      </c>
      <c r="Z389" t="str">
        <f>'RESUMEN TOTAL'!AF411</f>
        <v>APAGADO</v>
      </c>
      <c r="AA389" t="str">
        <f>'RESUMEN TOTAL'!AG411</f>
        <v>APAGADO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 t="str">
        <f>'RESUMEN TOTAL'!AC412</f>
        <v>APAGADO</v>
      </c>
      <c r="X390" t="str">
        <f>'RESUMEN TOTAL'!AD412</f>
        <v>APAGADO</v>
      </c>
      <c r="Y390" t="str">
        <f>'RESUMEN TOTAL'!AE412</f>
        <v>APAGADO</v>
      </c>
      <c r="Z390" t="str">
        <f>'RESUMEN TOTAL'!AF412</f>
        <v>APAGADO</v>
      </c>
      <c r="AA390" t="str">
        <f>'RESUMEN TOTAL'!AG412</f>
        <v>APAGADO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 t="str">
        <f>'RESUMEN TOTAL'!AF413</f>
        <v>APAGADO</v>
      </c>
      <c r="AA391" t="str">
        <f>'RESUMEN TOTAL'!AG413</f>
        <v>APAGADO</v>
      </c>
      <c r="AB391" t="str">
        <f>'RESUMEN TOTAL'!AH413</f>
        <v>APAGADO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 t="str">
        <f>'RESUMEN TOTAL'!AC414</f>
        <v>APAGADO</v>
      </c>
      <c r="X392" t="str">
        <f>'RESUMEN TOTAL'!AD414</f>
        <v>APAGADO</v>
      </c>
      <c r="Y392" t="str">
        <f>'RESUMEN TOTAL'!AE414</f>
        <v>APAGADO</v>
      </c>
      <c r="Z392" t="str">
        <f>'RESUMEN TOTAL'!AF414</f>
        <v>APAGADO</v>
      </c>
      <c r="AA392" t="str">
        <f>'RESUMEN TOTAL'!AG414</f>
        <v>APAGADO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 t="str">
        <f>'RESUMEN TOTAL'!Z428</f>
        <v>APAGADO</v>
      </c>
      <c r="U406" t="str">
        <f>'RESUMEN TOTAL'!AA428</f>
        <v>APAGADO</v>
      </c>
      <c r="V406" t="str">
        <f>'RESUMEN TOTAL'!AB428</f>
        <v>APAGADO</v>
      </c>
      <c r="W406" t="str">
        <f>'RESUMEN TOTAL'!AC428</f>
        <v>APAGADO</v>
      </c>
      <c r="X406" t="str">
        <f>'RESUMEN TOTAL'!AD428</f>
        <v>APAGADO</v>
      </c>
      <c r="Y406" t="str">
        <f>'RESUMEN TOTAL'!AE428</f>
        <v>APAGADO</v>
      </c>
      <c r="Z406" t="str">
        <f>'RESUMEN TOTAL'!AF428</f>
        <v>APAGADO</v>
      </c>
      <c r="AA406" t="str">
        <f>'RESUMEN TOTAL'!AG428</f>
        <v>APAGADO</v>
      </c>
      <c r="AB406" t="str">
        <f>'RESUMEN TOTAL'!AH428</f>
        <v>APAGADO</v>
      </c>
      <c r="AC406">
        <f>'RESUMEN TOTAL'!AI428</f>
        <v>0</v>
      </c>
      <c r="AD406" t="str">
        <f>'RESUMEN TOTAL'!AJ428</f>
        <v>APAGADO</v>
      </c>
      <c r="AE406">
        <f>'RESUMEN TOTAL'!AK428</f>
        <v>0</v>
      </c>
      <c r="AF406" t="str">
        <f>'RESUMEN TOTAL'!AL428</f>
        <v>APAGADO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 t="str">
        <f>'RESUMEN TOTAL'!AJ434</f>
        <v>APAGADO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 t="str">
        <f>'RESUMEN TOTAL'!AG447</f>
        <v>APAGADO</v>
      </c>
      <c r="AB425" t="str">
        <f>'RESUMEN TOTAL'!AH447</f>
        <v>APAGADO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 t="str">
        <f>'RESUMEN TOTAL'!AG448</f>
        <v>APAGADO</v>
      </c>
      <c r="AB426" t="str">
        <f>'RESUMEN TOTAL'!AH448</f>
        <v>APAGADO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 t="str">
        <f>'RESUMEN TOTAL'!V449</f>
        <v>APAGADO</v>
      </c>
      <c r="Q427" t="str">
        <f>'RESUMEN TOTAL'!W449</f>
        <v>APAGADO</v>
      </c>
      <c r="R427">
        <f>'RESUMEN TOTAL'!X449</f>
        <v>0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 t="str">
        <f>'RESUMEN TOTAL'!AG449</f>
        <v>APAGADO</v>
      </c>
      <c r="AB427" t="str">
        <f>'RESUMEN TOTAL'!AH449</f>
        <v>APAGADO</v>
      </c>
      <c r="AC427">
        <f>'RESUMEN TOTAL'!AI449</f>
        <v>0</v>
      </c>
      <c r="AD427" t="str">
        <f>'RESUMEN TOTAL'!AJ449</f>
        <v>APAGADO</v>
      </c>
      <c r="AE427">
        <f>'RESUMEN TOTAL'!AK449</f>
        <v>0</v>
      </c>
      <c r="AF427" t="str">
        <f>'RESUMEN TOTAL'!AL449</f>
        <v>APAGADO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 t="str">
        <f>'RESUMEN TOTAL'!V450</f>
        <v>APAGADO</v>
      </c>
      <c r="Q428" t="str">
        <f>'RESUMEN TOTAL'!W450</f>
        <v>APAGADO</v>
      </c>
      <c r="R428">
        <f>'RESUMEN TOTAL'!X450</f>
        <v>0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 t="str">
        <f>'RESUMEN TOTAL'!AG450</f>
        <v>APAGADO</v>
      </c>
      <c r="AB428" t="str">
        <f>'RESUMEN TOTAL'!AH450</f>
        <v>APAGADO</v>
      </c>
      <c r="AC428">
        <f>'RESUMEN TOTAL'!AI450</f>
        <v>0</v>
      </c>
      <c r="AD428" t="str">
        <f>'RESUMEN TOTAL'!AJ450</f>
        <v>APAGADO</v>
      </c>
      <c r="AE428">
        <f>'RESUMEN TOTAL'!AK450</f>
        <v>0</v>
      </c>
      <c r="AF428" t="str">
        <f>'RESUMEN TOTAL'!AL450</f>
        <v>APAGADO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 t="str">
        <f>'RESUMEN TOTAL'!AL453</f>
        <v>APAGADO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 t="str">
        <f>'RESUMEN TOTAL'!Z458</f>
        <v>APAGADO</v>
      </c>
      <c r="U435" t="str">
        <f>'RESUMEN TOTAL'!AA458</f>
        <v>APAGADO</v>
      </c>
      <c r="V435">
        <f>'RESUMEN TOTAL'!AB458</f>
        <v>0</v>
      </c>
      <c r="W435" t="str">
        <f>'RESUMEN TOTAL'!AC458</f>
        <v>APAGADO</v>
      </c>
      <c r="X435" t="str">
        <f>'RESUMEN TOTAL'!AD458</f>
        <v>APAGADO</v>
      </c>
      <c r="Y435" t="str">
        <f>'RESUMEN TOTAL'!AE458</f>
        <v>APAGADO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 t="str">
        <f>'RESUMEN TOTAL'!Z459</f>
        <v>APAGADO</v>
      </c>
      <c r="U436" t="str">
        <f>'RESUMEN TOTAL'!AA459</f>
        <v>APAGADO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 t="str">
        <f>'RESUMEN TOTAL'!Z460</f>
        <v>APAGADO</v>
      </c>
      <c r="U437" t="str">
        <f>'RESUMEN TOTAL'!AA460</f>
        <v>APAGADO</v>
      </c>
      <c r="V437">
        <f>'RESUMEN TOTAL'!AB460</f>
        <v>0</v>
      </c>
      <c r="W437" t="str">
        <f>'RESUMEN TOTAL'!AC460</f>
        <v>APAGADO</v>
      </c>
      <c r="X437" t="str">
        <f>'RESUMEN TOTAL'!AD460</f>
        <v>APAGADO</v>
      </c>
      <c r="Y437" t="str">
        <f>'RESUMEN TOTAL'!AE460</f>
        <v>APAGADO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 t="str">
        <f>'RESUMEN TOTAL'!Z461</f>
        <v>APAGADO</v>
      </c>
      <c r="U438" t="str">
        <f>'RESUMEN TOTAL'!AA461</f>
        <v>APAGADO</v>
      </c>
      <c r="V438">
        <f>'RESUMEN TOTAL'!AB461</f>
        <v>0</v>
      </c>
      <c r="W438" t="str">
        <f>'RESUMEN TOTAL'!AC461</f>
        <v>APAGADO</v>
      </c>
      <c r="X438" t="str">
        <f>'RESUMEN TOTAL'!AD461</f>
        <v>APAGADO</v>
      </c>
      <c r="Y438" t="str">
        <f>'RESUMEN TOTAL'!AE461</f>
        <v>APAGADO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 t="str">
        <f>'RESUMEN TOTAL'!Z462</f>
        <v>APAGADO</v>
      </c>
      <c r="U439" t="str">
        <f>'RESUMEN TOTAL'!AA462</f>
        <v>APAGADO</v>
      </c>
      <c r="V439">
        <f>'RESUMEN TOTAL'!AB462</f>
        <v>0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 t="str">
        <f>'RESUMEN TOTAL'!W463</f>
        <v>APAGADO</v>
      </c>
      <c r="R440">
        <f>'RESUMEN TOTAL'!X463</f>
        <v>0</v>
      </c>
      <c r="S440" t="str">
        <f>'RESUMEN TOTAL'!Y463</f>
        <v>APAGADO</v>
      </c>
      <c r="T440" t="str">
        <f>'RESUMEN TOTAL'!Z463</f>
        <v>APAGADO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 t="str">
        <f>'RESUMEN TOTAL'!Z464</f>
        <v>APAGADO</v>
      </c>
      <c r="U441" t="str">
        <f>'RESUMEN TOTAL'!AA464</f>
        <v>APAGADO</v>
      </c>
      <c r="V441">
        <f>'RESUMEN TOTAL'!AB464</f>
        <v>0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 t="str">
        <f>'RESUMEN TOTAL'!AA472</f>
        <v>APAGADO</v>
      </c>
      <c r="V449" t="str">
        <f>'RESUMEN TOTAL'!AB472</f>
        <v>APAGADO</v>
      </c>
      <c r="W449" t="str">
        <f>'RESUMEN TOTAL'!AC472</f>
        <v>APAGADO</v>
      </c>
      <c r="X449" t="str">
        <f>'RESUMEN TOTAL'!AD472</f>
        <v>APAGADO</v>
      </c>
      <c r="Y449" t="str">
        <f>'RESUMEN TOTAL'!AE472</f>
        <v>APAGADO</v>
      </c>
      <c r="Z449" t="str">
        <f>'RESUMEN TOTAL'!AF472</f>
        <v>APAGADO</v>
      </c>
      <c r="AA449" t="str">
        <f>'RESUMEN TOTAL'!AG472</f>
        <v>APAGADO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 t="str">
        <f>'RESUMEN TOTAL'!AA473</f>
        <v>APAGADO</v>
      </c>
      <c r="V450" t="str">
        <f>'RESUMEN TOTAL'!AB473</f>
        <v>APAGADO</v>
      </c>
      <c r="W450" t="str">
        <f>'RESUMEN TOTAL'!AC473</f>
        <v>APAGADO</v>
      </c>
      <c r="X450" t="str">
        <f>'RESUMEN TOTAL'!AD473</f>
        <v>APAGADO</v>
      </c>
      <c r="Y450" t="str">
        <f>'RESUMEN TOTAL'!AE473</f>
        <v>APAGADO</v>
      </c>
      <c r="Z450" t="str">
        <f>'RESUMEN TOTAL'!AF473</f>
        <v>APAGADO</v>
      </c>
      <c r="AA450" t="str">
        <f>'RESUMEN TOTAL'!AG473</f>
        <v>APAGADO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 t="str">
        <f>'RESUMEN TOTAL'!AA474</f>
        <v>APAGADO</v>
      </c>
      <c r="V451" t="str">
        <f>'RESUMEN TOTAL'!AB474</f>
        <v>APAGADO</v>
      </c>
      <c r="W451" t="str">
        <f>'RESUMEN TOTAL'!AC474</f>
        <v>APAGADO</v>
      </c>
      <c r="X451" t="str">
        <f>'RESUMEN TOTAL'!AD474</f>
        <v>APAGADO</v>
      </c>
      <c r="Y451" t="str">
        <f>'RESUMEN TOTAL'!AE474</f>
        <v>APAGADO</v>
      </c>
      <c r="Z451" t="str">
        <f>'RESUMEN TOTAL'!AF474</f>
        <v>APAGADO</v>
      </c>
      <c r="AA451" t="str">
        <f>'RESUMEN TOTAL'!AG474</f>
        <v>APAGADO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 t="str">
        <f>'RESUMEN TOTAL'!AA475</f>
        <v>APAGADO</v>
      </c>
      <c r="V452" t="str">
        <f>'RESUMEN TOTAL'!AB475</f>
        <v>APAGADO</v>
      </c>
      <c r="W452" t="str">
        <f>'RESUMEN TOTAL'!AC475</f>
        <v>APAGADO</v>
      </c>
      <c r="X452" t="str">
        <f>'RESUMEN TOTAL'!AD475</f>
        <v>APAGADO</v>
      </c>
      <c r="Y452" t="str">
        <f>'RESUMEN TOTAL'!AE475</f>
        <v>APAGADO</v>
      </c>
      <c r="Z452" t="str">
        <f>'RESUMEN TOTAL'!AF475</f>
        <v>APAGADO</v>
      </c>
      <c r="AA452" t="str">
        <f>'RESUMEN TOTAL'!AG475</f>
        <v>APAGADO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 t="str">
        <f>'RESUMEN TOTAL'!Z476</f>
        <v>APAGADO</v>
      </c>
      <c r="U453" t="str">
        <f>'RESUMEN TOTAL'!AA476</f>
        <v>APAGADO</v>
      </c>
      <c r="V453">
        <f>'RESUMEN TOTAL'!AB476</f>
        <v>0</v>
      </c>
      <c r="W453" t="str">
        <f>'RESUMEN TOTAL'!AC476</f>
        <v>APAGADO</v>
      </c>
      <c r="X453" t="str">
        <f>'RESUMEN TOTAL'!AD476</f>
        <v>APAGADO</v>
      </c>
      <c r="Y453" t="str">
        <f>'RESUMEN TOTAL'!AE476</f>
        <v>APAGADO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 t="str">
        <f>'RESUMEN TOTAL'!AA477</f>
        <v>APAGADO</v>
      </c>
      <c r="V454">
        <f>'RESUMEN TOTAL'!AB477</f>
        <v>0</v>
      </c>
      <c r="W454" t="str">
        <f>'RESUMEN TOTAL'!AC477</f>
        <v>APAGADO</v>
      </c>
      <c r="X454" t="str">
        <f>'RESUMEN TOTAL'!AD477</f>
        <v>APAGADO</v>
      </c>
      <c r="Y454" t="str">
        <f>'RESUMEN TOTAL'!AE477</f>
        <v>APAGADO</v>
      </c>
      <c r="Z454" t="str">
        <f>'RESUMEN TOTAL'!AF477</f>
        <v>APAGADO</v>
      </c>
      <c r="AA454" t="str">
        <f>'RESUMEN TOTAL'!AG477</f>
        <v>APAGADO</v>
      </c>
      <c r="AB454" t="str">
        <f>'RESUMEN TOTAL'!AH477</f>
        <v>APAGADO</v>
      </c>
      <c r="AC454">
        <f>'RESUMEN TOTAL'!AI477</f>
        <v>0</v>
      </c>
      <c r="AD454" t="str">
        <f>'RESUMEN TOTAL'!AJ477</f>
        <v>APAGADO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 t="str">
        <f>'RESUMEN TOTAL'!Y483</f>
        <v>APAGADO</v>
      </c>
      <c r="T460" t="str">
        <f>'RESUMEN TOTAL'!Z483</f>
        <v>APAGADO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 t="str">
        <f>'RESUMEN TOTAL'!AF483</f>
        <v>APAGADO</v>
      </c>
      <c r="AA460" t="str">
        <f>'RESUMEN TOTAL'!AG483</f>
        <v>APAGADO</v>
      </c>
      <c r="AB460" t="str">
        <f>'RESUMEN TOTAL'!AH483</f>
        <v>APAGADO</v>
      </c>
      <c r="AC460">
        <f>'RESUMEN TOTAL'!AI483</f>
        <v>0</v>
      </c>
      <c r="AD460" t="str">
        <f>'RESUMEN TOTAL'!AJ483</f>
        <v>APAGADO</v>
      </c>
      <c r="AE460">
        <f>'RESUMEN TOTAL'!AK483</f>
        <v>0</v>
      </c>
      <c r="AF460" t="str">
        <f>'RESUMEN TOTAL'!AL483</f>
        <v>APAGADO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 t="str">
        <f>'RESUMEN TOTAL'!V492</f>
        <v>APAGADO</v>
      </c>
      <c r="Q466" t="str">
        <f>'RESUMEN TOTAL'!W492</f>
        <v>APAGADO</v>
      </c>
      <c r="R466">
        <f>'RESUMEN TOTAL'!X492</f>
        <v>0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 t="str">
        <f>'RESUMEN TOTAL'!AD492</f>
        <v>APAGADO</v>
      </c>
      <c r="Y466" t="str">
        <f>'RESUMEN TOTAL'!AE492</f>
        <v>APAGADO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>
        <f>'RESUMEN TOTAL'!AI492</f>
        <v>0</v>
      </c>
      <c r="AD466" t="str">
        <f>'RESUMEN TOTAL'!AJ492</f>
        <v>APAGADO</v>
      </c>
      <c r="AE466">
        <f>'RESUMEN TOTAL'!AK492</f>
        <v>0</v>
      </c>
      <c r="AF466" t="str">
        <f>'RESUMEN TOTAL'!AL492</f>
        <v>APAGADO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>
        <f>'RESUMEN TOTAL'!AI493</f>
        <v>0</v>
      </c>
      <c r="AD467" t="str">
        <f>'RESUMEN TOTAL'!AJ493</f>
        <v>APAGADO</v>
      </c>
      <c r="AE467">
        <f>'RESUMEN TOTAL'!AK493</f>
        <v>0</v>
      </c>
      <c r="AF467" t="str">
        <f>'RESUMEN TOTAL'!AL493</f>
        <v>APAGADO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>
        <f>'RESUMEN TOTAL'!AI494</f>
        <v>0</v>
      </c>
      <c r="AD468" t="str">
        <f>'RESUMEN TOTAL'!AJ494</f>
        <v>APAGADO</v>
      </c>
      <c r="AE468">
        <f>'RESUMEN TOTAL'!AK494</f>
        <v>0</v>
      </c>
      <c r="AF468" t="str">
        <f>'RESUMEN TOTAL'!AL494</f>
        <v>APAGADO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 t="str">
        <f>'RESUMEN TOTAL'!AD496</f>
        <v>APAGADO</v>
      </c>
      <c r="Y470" t="str">
        <f>'RESUMEN TOTAL'!AE496</f>
        <v>APAGADO</v>
      </c>
      <c r="Z470" t="str">
        <f>'RESUMEN TOTAL'!AF496</f>
        <v>APAGADO</v>
      </c>
      <c r="AA470" t="str">
        <f>'RESUMEN TOTAL'!AG496</f>
        <v>APAGADO</v>
      </c>
      <c r="AB470" t="str">
        <f>'RESUMEN TOTAL'!AH496</f>
        <v>APAGADO</v>
      </c>
      <c r="AC470">
        <f>'RESUMEN TOTAL'!AI496</f>
        <v>0</v>
      </c>
      <c r="AD470" t="str">
        <f>'RESUMEN TOTAL'!AJ496</f>
        <v>APAGADO</v>
      </c>
      <c r="AE470">
        <f>'RESUMEN TOTAL'!AK496</f>
        <v>0</v>
      </c>
      <c r="AF470" t="str">
        <f>'RESUMEN TOTAL'!AL496</f>
        <v>APAGADO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 t="str">
        <f>'RESUMEN TOTAL'!AD497</f>
        <v>APAGADO</v>
      </c>
      <c r="Y471" t="str">
        <f>'RESUMEN TOTAL'!AE497</f>
        <v>APAGADO</v>
      </c>
      <c r="Z471" t="str">
        <f>'RESUMEN TOTAL'!AF497</f>
        <v>APAGADO</v>
      </c>
      <c r="AA471" t="str">
        <f>'RESUMEN TOTAL'!AG497</f>
        <v>APAGADO</v>
      </c>
      <c r="AB471" t="str">
        <f>'RESUMEN TOTAL'!AH497</f>
        <v>APAGADO</v>
      </c>
      <c r="AC471">
        <f>'RESUMEN TOTAL'!AI497</f>
        <v>0</v>
      </c>
      <c r="AD471" t="str">
        <f>'RESUMEN TOTAL'!AJ497</f>
        <v>APAGADO</v>
      </c>
      <c r="AE471">
        <f>'RESUMEN TOTAL'!AK497</f>
        <v>0</v>
      </c>
      <c r="AF471" t="str">
        <f>'RESUMEN TOTAL'!AL497</f>
        <v>APAGADO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>
        <f>'RESUMEN TOTAL'!AI500</f>
        <v>0</v>
      </c>
      <c r="AD474" t="str">
        <f>'RESUMEN TOTAL'!AJ500</f>
        <v>APAGADO</v>
      </c>
      <c r="AE474">
        <f>'RESUMEN TOTAL'!AK500</f>
        <v>0</v>
      </c>
      <c r="AF474" t="str">
        <f>'RESUMEN TOTAL'!AL500</f>
        <v>APAGADO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 t="str">
        <f>'RESUMEN TOTAL'!AD501</f>
        <v>APAGADO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>
        <f>'RESUMEN TOTAL'!AI501</f>
        <v>0</v>
      </c>
      <c r="AD475" t="str">
        <f>'RESUMEN TOTAL'!AJ501</f>
        <v>APAGADO</v>
      </c>
      <c r="AE475">
        <f>'RESUMEN TOTAL'!AK501</f>
        <v>0</v>
      </c>
      <c r="AF475" t="str">
        <f>'RESUMEN TOTAL'!AL501</f>
        <v>APAGADO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 t="str">
        <f>'RESUMEN TOTAL'!AD502</f>
        <v>APAGADO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>
        <f>'RESUMEN TOTAL'!AI502</f>
        <v>0</v>
      </c>
      <c r="AD476" t="str">
        <f>'RESUMEN TOTAL'!AJ502</f>
        <v>APAGADO</v>
      </c>
      <c r="AE476">
        <f>'RESUMEN TOTAL'!AK502</f>
        <v>0</v>
      </c>
      <c r="AF476" t="str">
        <f>'RESUMEN TOTAL'!AL502</f>
        <v>APAGADO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 t="str">
        <f>'RESUMEN TOTAL'!AD503</f>
        <v>APAGADO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>
        <f>'RESUMEN TOTAL'!AI503</f>
        <v>0</v>
      </c>
      <c r="AD477" t="str">
        <f>'RESUMEN TOTAL'!AJ503</f>
        <v>APAGADO</v>
      </c>
      <c r="AE477">
        <f>'RESUMEN TOTAL'!AK503</f>
        <v>0</v>
      </c>
      <c r="AF477" t="str">
        <f>'RESUMEN TOTAL'!AL503</f>
        <v>APAGADO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 t="str">
        <f>'RESUMEN TOTAL'!AD504</f>
        <v>APAGADO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>
        <f>'RESUMEN TOTAL'!AI504</f>
        <v>0</v>
      </c>
      <c r="AD478" t="str">
        <f>'RESUMEN TOTAL'!AJ504</f>
        <v>APAGADO</v>
      </c>
      <c r="AE478">
        <f>'RESUMEN TOTAL'!AK504</f>
        <v>0</v>
      </c>
      <c r="AF478" t="str">
        <f>'RESUMEN TOTAL'!AL504</f>
        <v>APAGADO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>
        <f>'RESUMEN TOTAL'!AI505</f>
        <v>0</v>
      </c>
      <c r="AD479" t="str">
        <f>'RESUMEN TOTAL'!AJ505</f>
        <v>APAGADO</v>
      </c>
      <c r="AE479">
        <f>'RESUMEN TOTAL'!AK505</f>
        <v>0</v>
      </c>
      <c r="AF479" t="str">
        <f>'RESUMEN TOTAL'!AL505</f>
        <v>APAGADO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>
        <f>'RESUMEN TOTAL'!AI506</f>
        <v>0</v>
      </c>
      <c r="AD480" t="str">
        <f>'RESUMEN TOTAL'!AJ506</f>
        <v>APAGADO</v>
      </c>
      <c r="AE480">
        <f>'RESUMEN TOTAL'!AK506</f>
        <v>0</v>
      </c>
      <c r="AF480" t="str">
        <f>'RESUMEN TOTAL'!AL506</f>
        <v>APAGADO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 t="str">
        <f>'RESUMEN TOTAL'!AD507</f>
        <v>APAGADO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>
        <f>'RESUMEN TOTAL'!AI507</f>
        <v>0</v>
      </c>
      <c r="AD481" t="str">
        <f>'RESUMEN TOTAL'!AJ507</f>
        <v>APAGADO</v>
      </c>
      <c r="AE481">
        <f>'RESUMEN TOTAL'!AK507</f>
        <v>0</v>
      </c>
      <c r="AF481" t="str">
        <f>'RESUMEN TOTAL'!AL507</f>
        <v>APAGADO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>
        <f>'RESUMEN TOTAL'!AI508</f>
        <v>0</v>
      </c>
      <c r="AD482" t="str">
        <f>'RESUMEN TOTAL'!AJ508</f>
        <v>APAGADO</v>
      </c>
      <c r="AE482">
        <f>'RESUMEN TOTAL'!AK508</f>
        <v>0</v>
      </c>
      <c r="AF482" t="str">
        <f>'RESUMEN TOTAL'!AL508</f>
        <v>APAGADO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>
        <f>'RESUMEN TOTAL'!AI509</f>
        <v>0</v>
      </c>
      <c r="AD483" t="str">
        <f>'RESUMEN TOTAL'!AJ509</f>
        <v>APAGADO</v>
      </c>
      <c r="AE483">
        <f>'RESUMEN TOTAL'!AK509</f>
        <v>0</v>
      </c>
      <c r="AF483" t="str">
        <f>'RESUMEN TOTAL'!AL509</f>
        <v>APAGADO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 t="str">
        <f>'RESUMEN TOTAL'!AD510</f>
        <v>APAGADO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>
        <f>'RESUMEN TOTAL'!AI510</f>
        <v>0</v>
      </c>
      <c r="AD484" t="str">
        <f>'RESUMEN TOTAL'!AJ510</f>
        <v>APAGADO</v>
      </c>
      <c r="AE484">
        <f>'RESUMEN TOTAL'!AK510</f>
        <v>0</v>
      </c>
      <c r="AF484" t="str">
        <f>'RESUMEN TOTAL'!AL510</f>
        <v>APAGADO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 t="str">
        <f>'RESUMEN TOTAL'!V511</f>
        <v>APAGADO</v>
      </c>
      <c r="Q485" t="str">
        <f>'RESUMEN TOTAL'!W511</f>
        <v>APAGADO</v>
      </c>
      <c r="R485">
        <f>'RESUMEN TOTAL'!X511</f>
        <v>0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 t="str">
        <f>'RESUMEN TOTAL'!AD511</f>
        <v>APAGADO</v>
      </c>
      <c r="Y485" t="str">
        <f>'RESUMEN TOTAL'!AE511</f>
        <v>APAGADO</v>
      </c>
      <c r="Z485" t="str">
        <f>'RESUMEN TOTAL'!AF511</f>
        <v>APAGADO</v>
      </c>
      <c r="AA485" t="str">
        <f>'RESUMEN TOTAL'!AG511</f>
        <v>APAGADO</v>
      </c>
      <c r="AB485" t="str">
        <f>'RESUMEN TOTAL'!AH511</f>
        <v>APAGADO</v>
      </c>
      <c r="AC485">
        <f>'RESUMEN TOTAL'!AI511</f>
        <v>0</v>
      </c>
      <c r="AD485" t="str">
        <f>'RESUMEN TOTAL'!AJ511</f>
        <v>APAGADO</v>
      </c>
      <c r="AE485">
        <f>'RESUMEN TOTAL'!AK511</f>
        <v>0</v>
      </c>
      <c r="AF485" t="str">
        <f>'RESUMEN TOTAL'!AL511</f>
        <v>APAGADO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 t="str">
        <f>'RESUMEN TOTAL'!V514</f>
        <v>APAGADO</v>
      </c>
      <c r="Q488" t="str">
        <f>'RESUMEN TOTAL'!W514</f>
        <v>APAGADO</v>
      </c>
      <c r="R488">
        <f>'RESUMEN TOTAL'!X514</f>
        <v>0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 t="str">
        <f>'RESUMEN TOTAL'!AD514</f>
        <v>APAGADO</v>
      </c>
      <c r="Y488" t="str">
        <f>'RESUMEN TOTAL'!AE514</f>
        <v>APAGADO</v>
      </c>
      <c r="Z488" t="str">
        <f>'RESUMEN TOTAL'!AF514</f>
        <v>APAGADO</v>
      </c>
      <c r="AA488" t="str">
        <f>'RESUMEN TOTAL'!AG514</f>
        <v>APAGADO</v>
      </c>
      <c r="AB488" t="str">
        <f>'RESUMEN TOTAL'!AH514</f>
        <v>APAGADO</v>
      </c>
      <c r="AC488">
        <f>'RESUMEN TOTAL'!AI514</f>
        <v>0</v>
      </c>
      <c r="AD488" t="str">
        <f>'RESUMEN TOTAL'!AJ514</f>
        <v>APAGADO</v>
      </c>
      <c r="AE488">
        <f>'RESUMEN TOTAL'!AK514</f>
        <v>0</v>
      </c>
      <c r="AF488" t="str">
        <f>'RESUMEN TOTAL'!AL514</f>
        <v>APAGADO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>
        <f>'RESUMEN TOTAL'!AI515</f>
        <v>0</v>
      </c>
      <c r="AD489" t="str">
        <f>'RESUMEN TOTAL'!AJ515</f>
        <v>APAGADO</v>
      </c>
      <c r="AE489">
        <f>'RESUMEN TOTAL'!AK515</f>
        <v>0</v>
      </c>
      <c r="AF489" t="str">
        <f>'RESUMEN TOTAL'!AL515</f>
        <v>APAGADO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 t="str">
        <f>'RESUMEN TOTAL'!V516</f>
        <v>APAGADO</v>
      </c>
      <c r="Q490" t="str">
        <f>'RESUMEN TOTAL'!W516</f>
        <v>APAGADO</v>
      </c>
      <c r="R490">
        <f>'RESUMEN TOTAL'!X516</f>
        <v>0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 t="str">
        <f>'RESUMEN TOTAL'!AD516</f>
        <v>APAGADO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>
        <f>'RESUMEN TOTAL'!AI516</f>
        <v>0</v>
      </c>
      <c r="AD490" t="str">
        <f>'RESUMEN TOTAL'!AJ516</f>
        <v>APAGADO</v>
      </c>
      <c r="AE490">
        <f>'RESUMEN TOTAL'!AK516</f>
        <v>0</v>
      </c>
      <c r="AF490" t="str">
        <f>'RESUMEN TOTAL'!AL516</f>
        <v>APAGADO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str">
        <f>'RESUMEN TOTAL'!W517</f>
        <v>APAGADO</v>
      </c>
      <c r="R491">
        <f>'RESUMEN TOTAL'!X517</f>
        <v>0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>
        <f>'RESUMEN TOTAL'!AI517</f>
        <v>0</v>
      </c>
      <c r="AD491" t="str">
        <f>'RESUMEN TOTAL'!AJ517</f>
        <v>APAGADO</v>
      </c>
      <c r="AE491">
        <f>'RESUMEN TOTAL'!AK517</f>
        <v>0</v>
      </c>
      <c r="AF491" t="str">
        <f>'RESUMEN TOTAL'!AL517</f>
        <v>APAGADO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>
        <f>'RESUMEN TOTAL'!AI518</f>
        <v>0</v>
      </c>
      <c r="AD492" t="str">
        <f>'RESUMEN TOTAL'!AJ518</f>
        <v>APAGADO</v>
      </c>
      <c r="AE492">
        <f>'RESUMEN TOTAL'!AK518</f>
        <v>0</v>
      </c>
      <c r="AF492" t="str">
        <f>'RESUMEN TOTAL'!AL518</f>
        <v>APAGADO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>
        <f>'RESUMEN TOTAL'!AI519</f>
        <v>0</v>
      </c>
      <c r="AD493" t="str">
        <f>'RESUMEN TOTAL'!AJ519</f>
        <v>APAGADO</v>
      </c>
      <c r="AE493">
        <f>'RESUMEN TOTAL'!AK519</f>
        <v>0</v>
      </c>
      <c r="AF493" t="str">
        <f>'RESUMEN TOTAL'!AL519</f>
        <v>APAGADO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>
        <f>'RESUMEN TOTAL'!AI520</f>
        <v>0</v>
      </c>
      <c r="AD494" t="str">
        <f>'RESUMEN TOTAL'!AJ520</f>
        <v>APAGADO</v>
      </c>
      <c r="AE494">
        <f>'RESUMEN TOTAL'!AK520</f>
        <v>0</v>
      </c>
      <c r="AF494" t="str">
        <f>'RESUMEN TOTAL'!AL520</f>
        <v>APAGADO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>
        <f>'RESUMEN TOTAL'!AI521</f>
        <v>0</v>
      </c>
      <c r="AD495" t="str">
        <f>'RESUMEN TOTAL'!AJ521</f>
        <v>APAGADO</v>
      </c>
      <c r="AE495">
        <f>'RESUMEN TOTAL'!AK521</f>
        <v>0</v>
      </c>
      <c r="AF495" t="str">
        <f>'RESUMEN TOTAL'!AL521</f>
        <v>APAGADO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>
        <f>'RESUMEN TOTAL'!AI522</f>
        <v>0</v>
      </c>
      <c r="AD496" t="str">
        <f>'RESUMEN TOTAL'!AJ522</f>
        <v>APAGADO</v>
      </c>
      <c r="AE496">
        <f>'RESUMEN TOTAL'!AK522</f>
        <v>0</v>
      </c>
      <c r="AF496" t="str">
        <f>'RESUMEN TOTAL'!AL522</f>
        <v>APAGADO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 t="str">
        <f>'RESUMEN TOTAL'!V523</f>
        <v>APAGADO</v>
      </c>
      <c r="Q497" t="str">
        <f>'RESUMEN TOTAL'!W523</f>
        <v>APAGADO</v>
      </c>
      <c r="R497">
        <f>'RESUMEN TOTAL'!X523</f>
        <v>0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 t="str">
        <f>'RESUMEN TOTAL'!AD523</f>
        <v>APAGADO</v>
      </c>
      <c r="Y497" t="str">
        <f>'RESUMEN TOTAL'!AE523</f>
        <v>APAGADO</v>
      </c>
      <c r="Z497" t="str">
        <f>'RESUMEN TOTAL'!AF523</f>
        <v>APAGADO</v>
      </c>
      <c r="AA497" t="str">
        <f>'RESUMEN TOTAL'!AG523</f>
        <v>APAGADO</v>
      </c>
      <c r="AB497" t="str">
        <f>'RESUMEN TOTAL'!AH523</f>
        <v>APAGADO</v>
      </c>
      <c r="AC497">
        <f>'RESUMEN TOTAL'!AI523</f>
        <v>0</v>
      </c>
      <c r="AD497" t="str">
        <f>'RESUMEN TOTAL'!AJ523</f>
        <v>APAGADO</v>
      </c>
      <c r="AE497">
        <f>'RESUMEN TOTAL'!AK523</f>
        <v>0</v>
      </c>
      <c r="AF497" t="str">
        <f>'RESUMEN TOTAL'!AL523</f>
        <v>APAGADO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 t="str">
        <f>'RESUMEN TOTAL'!V524</f>
        <v>APAGADO</v>
      </c>
      <c r="Q498" t="str">
        <f>'RESUMEN TOTAL'!W524</f>
        <v>APAGADO</v>
      </c>
      <c r="R498">
        <f>'RESUMEN TOTAL'!X524</f>
        <v>0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 t="str">
        <f>'RESUMEN TOTAL'!AD524</f>
        <v>APAGADO</v>
      </c>
      <c r="Y498" t="str">
        <f>'RESUMEN TOTAL'!AE524</f>
        <v>APAGADO</v>
      </c>
      <c r="Z498" t="str">
        <f>'RESUMEN TOTAL'!AF524</f>
        <v>APAGADO</v>
      </c>
      <c r="AA498" t="str">
        <f>'RESUMEN TOTAL'!AG524</f>
        <v>APAGADO</v>
      </c>
      <c r="AB498" t="str">
        <f>'RESUMEN TOTAL'!AH524</f>
        <v>APAGADO</v>
      </c>
      <c r="AC498">
        <f>'RESUMEN TOTAL'!AI524</f>
        <v>0</v>
      </c>
      <c r="AD498" t="str">
        <f>'RESUMEN TOTAL'!AJ524</f>
        <v>APAGADO</v>
      </c>
      <c r="AE498">
        <f>'RESUMEN TOTAL'!AK524</f>
        <v>0</v>
      </c>
      <c r="AF498" t="str">
        <f>'RESUMEN TOTAL'!AL524</f>
        <v>APAGADO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 t="str">
        <f>'RESUMEN TOTAL'!AD525</f>
        <v>APAGADO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>
        <f>'RESUMEN TOTAL'!AI525</f>
        <v>0</v>
      </c>
      <c r="AD499" t="str">
        <f>'RESUMEN TOTAL'!AJ525</f>
        <v>APAGADO</v>
      </c>
      <c r="AE499">
        <f>'RESUMEN TOTAL'!AK525</f>
        <v>0</v>
      </c>
      <c r="AF499" t="str">
        <f>'RESUMEN TOTAL'!AL525</f>
        <v>APAGADO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 t="str">
        <f>'RESUMEN TOTAL'!AD526</f>
        <v>APAGADO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>
        <f>'RESUMEN TOTAL'!AI526</f>
        <v>0</v>
      </c>
      <c r="AD500" t="str">
        <f>'RESUMEN TOTAL'!AJ526</f>
        <v>APAGADO</v>
      </c>
      <c r="AE500">
        <f>'RESUMEN TOTAL'!AK526</f>
        <v>0</v>
      </c>
      <c r="AF500" t="str">
        <f>'RESUMEN TOTAL'!AL526</f>
        <v>APAGADO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 t="str">
        <f>'RESUMEN TOTAL'!V527</f>
        <v>APAGADO</v>
      </c>
      <c r="Q501" t="str">
        <f>'RESUMEN TOTAL'!W527</f>
        <v>APAGADO</v>
      </c>
      <c r="R501">
        <f>'RESUMEN TOTAL'!X527</f>
        <v>0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 t="str">
        <f>'RESUMEN TOTAL'!AD527</f>
        <v>APAGADO</v>
      </c>
      <c r="Y501" t="str">
        <f>'RESUMEN TOTAL'!AE527</f>
        <v>APAGADO</v>
      </c>
      <c r="Z501" t="str">
        <f>'RESUMEN TOTAL'!AF527</f>
        <v>APAGADO</v>
      </c>
      <c r="AA501" t="str">
        <f>'RESUMEN TOTAL'!AG527</f>
        <v>APAGADO</v>
      </c>
      <c r="AB501" t="str">
        <f>'RESUMEN TOTAL'!AH527</f>
        <v>APAGADO</v>
      </c>
      <c r="AC501">
        <f>'RESUMEN TOTAL'!AI527</f>
        <v>0</v>
      </c>
      <c r="AD501" t="str">
        <f>'RESUMEN TOTAL'!AJ527</f>
        <v>APAGADO</v>
      </c>
      <c r="AE501">
        <f>'RESUMEN TOTAL'!AK527</f>
        <v>0</v>
      </c>
      <c r="AF501" t="str">
        <f>'RESUMEN TOTAL'!AL527</f>
        <v>APAGADO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 t="str">
        <f>'RESUMEN TOTAL'!V528</f>
        <v>APAGADO</v>
      </c>
      <c r="Q502" t="str">
        <f>'RESUMEN TOTAL'!W528</f>
        <v>APAGADO</v>
      </c>
      <c r="R502">
        <f>'RESUMEN TOTAL'!X528</f>
        <v>0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 t="str">
        <f>'RESUMEN TOTAL'!AD528</f>
        <v>APAGADO</v>
      </c>
      <c r="Y502" t="str">
        <f>'RESUMEN TOTAL'!AE528</f>
        <v>APAGADO</v>
      </c>
      <c r="Z502" t="str">
        <f>'RESUMEN TOTAL'!AF528</f>
        <v>APAGADO</v>
      </c>
      <c r="AA502" t="str">
        <f>'RESUMEN TOTAL'!AG528</f>
        <v>APAGADO</v>
      </c>
      <c r="AB502" t="str">
        <f>'RESUMEN TOTAL'!AH528</f>
        <v>APAGADO</v>
      </c>
      <c r="AC502">
        <f>'RESUMEN TOTAL'!AI528</f>
        <v>0</v>
      </c>
      <c r="AD502" t="str">
        <f>'RESUMEN TOTAL'!AJ528</f>
        <v>APAGADO</v>
      </c>
      <c r="AE502">
        <f>'RESUMEN TOTAL'!AK528</f>
        <v>0</v>
      </c>
      <c r="AF502" t="str">
        <f>'RESUMEN TOTAL'!AL528</f>
        <v>APAGADO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 t="str">
        <f>'RESUMEN TOTAL'!V529</f>
        <v>APAGADO</v>
      </c>
      <c r="Q503" t="str">
        <f>'RESUMEN TOTAL'!W529</f>
        <v>APAGADO</v>
      </c>
      <c r="R503">
        <f>'RESUMEN TOTAL'!X529</f>
        <v>0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>
        <f>'RESUMEN TOTAL'!AI529</f>
        <v>0</v>
      </c>
      <c r="AD503" t="str">
        <f>'RESUMEN TOTAL'!AJ529</f>
        <v>APAGADO</v>
      </c>
      <c r="AE503">
        <f>'RESUMEN TOTAL'!AK529</f>
        <v>0</v>
      </c>
      <c r="AF503" t="str">
        <f>'RESUMEN TOTAL'!AL529</f>
        <v>APAGADO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 t="str">
        <f>'RESUMEN TOTAL'!V530</f>
        <v>APAGADO</v>
      </c>
      <c r="Q504" t="str">
        <f>'RESUMEN TOTAL'!W530</f>
        <v>APAGADO</v>
      </c>
      <c r="R504">
        <f>'RESUMEN TOTAL'!X530</f>
        <v>0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>
        <f>'RESUMEN TOTAL'!AI530</f>
        <v>0</v>
      </c>
      <c r="AD504" t="str">
        <f>'RESUMEN TOTAL'!AJ530</f>
        <v>APAGADO</v>
      </c>
      <c r="AE504">
        <f>'RESUMEN TOTAL'!AK530</f>
        <v>0</v>
      </c>
      <c r="AF504" t="str">
        <f>'RESUMEN TOTAL'!AL530</f>
        <v>APAGADO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 t="str">
        <f>'RESUMEN TOTAL'!V531</f>
        <v>APAGADO</v>
      </c>
      <c r="Q505" t="str">
        <f>'RESUMEN TOTAL'!W531</f>
        <v>APAGADO</v>
      </c>
      <c r="R505">
        <f>'RESUMEN TOTAL'!X531</f>
        <v>0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 t="str">
        <f>'RESUMEN TOTAL'!AF531</f>
        <v>APAGADO</v>
      </c>
      <c r="AA505" t="str">
        <f>'RESUMEN TOTAL'!AG531</f>
        <v>APAGADO</v>
      </c>
      <c r="AB505" t="str">
        <f>'RESUMEN TOTAL'!AH531</f>
        <v>APAGADO</v>
      </c>
      <c r="AC505">
        <f>'RESUMEN TOTAL'!AI531</f>
        <v>0</v>
      </c>
      <c r="AD505" t="str">
        <f>'RESUMEN TOTAL'!AJ531</f>
        <v>APAGADO</v>
      </c>
      <c r="AE505">
        <f>'RESUMEN TOTAL'!AK531</f>
        <v>0</v>
      </c>
      <c r="AF505" t="str">
        <f>'RESUMEN TOTAL'!AL531</f>
        <v>APAGADO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 t="str">
        <f>'RESUMEN TOTAL'!V532</f>
        <v>APAGADO</v>
      </c>
      <c r="Q506" t="str">
        <f>'RESUMEN TOTAL'!W532</f>
        <v>APAGADO</v>
      </c>
      <c r="R506">
        <f>'RESUMEN TOTAL'!X532</f>
        <v>0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>
        <f>'RESUMEN TOTAL'!AI532</f>
        <v>0</v>
      </c>
      <c r="AD506" t="str">
        <f>'RESUMEN TOTAL'!AJ532</f>
        <v>APAGADO</v>
      </c>
      <c r="AE506">
        <f>'RESUMEN TOTAL'!AK532</f>
        <v>0</v>
      </c>
      <c r="AF506" t="str">
        <f>'RESUMEN TOTAL'!AL532</f>
        <v>APAGADO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 t="str">
        <f>'RESUMEN TOTAL'!V533</f>
        <v>APAGADO</v>
      </c>
      <c r="Q507" t="str">
        <f>'RESUMEN TOTAL'!W533</f>
        <v>APAGADO</v>
      </c>
      <c r="R507">
        <f>'RESUMEN TOTAL'!X533</f>
        <v>0</v>
      </c>
      <c r="S507" t="str">
        <f>'RESUMEN TOTAL'!Y533</f>
        <v>APAGADO</v>
      </c>
      <c r="T507" t="str">
        <f>'RESUMEN TOTAL'!Z533</f>
        <v>APAGADO</v>
      </c>
      <c r="U507" t="str">
        <f>'RESUMEN TOTAL'!AA533</f>
        <v>APAGADO</v>
      </c>
      <c r="V507" t="str">
        <f>'RESUMEN TOTAL'!AB533</f>
        <v>APAGADO</v>
      </c>
      <c r="W507" t="str">
        <f>'RESUMEN TOTAL'!AC533</f>
        <v>APAGADO</v>
      </c>
      <c r="X507" t="str">
        <f>'RESUMEN TOTAL'!AD533</f>
        <v>APAGADO</v>
      </c>
      <c r="Y507" t="str">
        <f>'RESUMEN TOTAL'!AE533</f>
        <v>APAGADO</v>
      </c>
      <c r="Z507" t="str">
        <f>'RESUMEN TOTAL'!AF533</f>
        <v>APAGADO</v>
      </c>
      <c r="AA507" t="str">
        <f>'RESUMEN TOTAL'!AG533</f>
        <v>APAGADO</v>
      </c>
      <c r="AB507" t="str">
        <f>'RESUMEN TOTAL'!AH533</f>
        <v>APAGADO</v>
      </c>
      <c r="AC507">
        <f>'RESUMEN TOTAL'!AI533</f>
        <v>0</v>
      </c>
      <c r="AD507" t="str">
        <f>'RESUMEN TOTAL'!AJ533</f>
        <v>APAGADO</v>
      </c>
      <c r="AE507">
        <f>'RESUMEN TOTAL'!AK533</f>
        <v>0</v>
      </c>
      <c r="AF507" t="str">
        <f>'RESUMEN TOTAL'!AL533</f>
        <v>APAGADO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 t="str">
        <f>'RESUMEN TOTAL'!V534</f>
        <v>APAGADO</v>
      </c>
      <c r="Q508" t="str">
        <f>'RESUMEN TOTAL'!W534</f>
        <v>APAGADO</v>
      </c>
      <c r="R508">
        <f>'RESUMEN TOTAL'!X534</f>
        <v>0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 t="str">
        <f>'RESUMEN TOTAL'!AD534</f>
        <v>APAGADO</v>
      </c>
      <c r="Y508" t="str">
        <f>'RESUMEN TOTAL'!AE534</f>
        <v>APAGADO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>
        <f>'RESUMEN TOTAL'!AI534</f>
        <v>0</v>
      </c>
      <c r="AD508" t="str">
        <f>'RESUMEN TOTAL'!AJ534</f>
        <v>APAGADO</v>
      </c>
      <c r="AE508">
        <f>'RESUMEN TOTAL'!AK534</f>
        <v>0</v>
      </c>
      <c r="AF508" t="str">
        <f>'RESUMEN TOTAL'!AL534</f>
        <v>APAGADO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>
        <f>'RESUMEN TOTAL'!AI536</f>
        <v>0</v>
      </c>
      <c r="AD510" t="str">
        <f>'RESUMEN TOTAL'!AJ536</f>
        <v>APAGADO</v>
      </c>
      <c r="AE510">
        <f>'RESUMEN TOTAL'!AK536</f>
        <v>0</v>
      </c>
      <c r="AF510" t="str">
        <f>'RESUMEN TOTAL'!AL536</f>
        <v>APAGADO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 t="str">
        <f>'RESUMEN TOTAL'!V537</f>
        <v>APAGADO</v>
      </c>
      <c r="Q511" t="str">
        <f>'RESUMEN TOTAL'!W537</f>
        <v>APAGADO</v>
      </c>
      <c r="R511">
        <f>'RESUMEN TOTAL'!X537</f>
        <v>0</v>
      </c>
      <c r="S511" t="str">
        <f>'RESUMEN TOTAL'!Y537</f>
        <v>APAGADO</v>
      </c>
      <c r="T511" t="str">
        <f>'RESUMEN TOTAL'!Z537</f>
        <v>APAGADO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 t="str">
        <f>'RESUMEN TOTAL'!V538</f>
        <v>APAGADO</v>
      </c>
      <c r="Q512" t="str">
        <f>'RESUMEN TOTAL'!W538</f>
        <v>APAGADO</v>
      </c>
      <c r="R512">
        <f>'RESUMEN TOTAL'!X538</f>
        <v>0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>
        <f>'RESUMEN TOTAL'!AI538</f>
        <v>0</v>
      </c>
      <c r="AD512" t="str">
        <f>'RESUMEN TOTAL'!AJ538</f>
        <v>APAGADO</v>
      </c>
      <c r="AE512">
        <f>'RESUMEN TOTAL'!AK538</f>
        <v>0</v>
      </c>
      <c r="AF512" t="str">
        <f>'RESUMEN TOTAL'!AL538</f>
        <v>APAGADO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 t="str">
        <f>'RESUMEN TOTAL'!V539</f>
        <v>APAGADO</v>
      </c>
      <c r="Q513" t="str">
        <f>'RESUMEN TOTAL'!W539</f>
        <v>APAGADO</v>
      </c>
      <c r="R513">
        <f>'RESUMEN TOTAL'!X539</f>
        <v>0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>
        <f>'RESUMEN TOTAL'!AI539</f>
        <v>0</v>
      </c>
      <c r="AD513" t="str">
        <f>'RESUMEN TOTAL'!AJ539</f>
        <v>APAGADO</v>
      </c>
      <c r="AE513">
        <f>'RESUMEN TOTAL'!AK539</f>
        <v>0</v>
      </c>
      <c r="AF513" t="str">
        <f>'RESUMEN TOTAL'!AL539</f>
        <v>APAGADO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 t="str">
        <f>'RESUMEN TOTAL'!V540</f>
        <v>APAGADO</v>
      </c>
      <c r="Q514" t="str">
        <f>'RESUMEN TOTAL'!W540</f>
        <v>APAGADO</v>
      </c>
      <c r="R514">
        <f>'RESUMEN TOTAL'!X540</f>
        <v>0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>
        <f>'RESUMEN TOTAL'!AI540</f>
        <v>0</v>
      </c>
      <c r="AD514" t="str">
        <f>'RESUMEN TOTAL'!AJ540</f>
        <v>APAGADO</v>
      </c>
      <c r="AE514">
        <f>'RESUMEN TOTAL'!AK540</f>
        <v>0</v>
      </c>
      <c r="AF514" t="str">
        <f>'RESUMEN TOTAL'!AL540</f>
        <v>APAGADO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 t="str">
        <f>'RESUMEN TOTAL'!V541</f>
        <v>APAGADO</v>
      </c>
      <c r="Q515" t="str">
        <f>'RESUMEN TOTAL'!W541</f>
        <v>APAGADO</v>
      </c>
      <c r="R515">
        <f>'RESUMEN TOTAL'!X541</f>
        <v>0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 t="str">
        <f>'RESUMEN TOTAL'!AD541</f>
        <v>APAGADO</v>
      </c>
      <c r="Y515" t="str">
        <f>'RESUMEN TOTAL'!AE541</f>
        <v>APAGADO</v>
      </c>
      <c r="Z515" t="str">
        <f>'RESUMEN TOTAL'!AF541</f>
        <v>APAGADO</v>
      </c>
      <c r="AA515" t="str">
        <f>'RESUMEN TOTAL'!AG541</f>
        <v>APAGADO</v>
      </c>
      <c r="AB515" t="str">
        <f>'RESUMEN TOTAL'!AH541</f>
        <v>APAGADO</v>
      </c>
      <c r="AC515">
        <f>'RESUMEN TOTAL'!AI541</f>
        <v>0</v>
      </c>
      <c r="AD515" t="str">
        <f>'RESUMEN TOTAL'!AJ541</f>
        <v>APAGADO</v>
      </c>
      <c r="AE515">
        <f>'RESUMEN TOTAL'!AK541</f>
        <v>0</v>
      </c>
      <c r="AF515" t="str">
        <f>'RESUMEN TOTAL'!AL541</f>
        <v>APAGADO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 t="str">
        <f>'RESUMEN TOTAL'!V546</f>
        <v>APAGADO</v>
      </c>
      <c r="Q520" t="str">
        <f>'RESUMEN TOTAL'!W546</f>
        <v>APAGADO</v>
      </c>
      <c r="R520">
        <f>'RESUMEN TOTAL'!X546</f>
        <v>0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 t="str">
        <f>'RESUMEN TOTAL'!AD546</f>
        <v>APAGADO</v>
      </c>
      <c r="Y520" t="str">
        <f>'RESUMEN TOTAL'!AE546</f>
        <v>APAGADO</v>
      </c>
      <c r="Z520" t="str">
        <f>'RESUMEN TOTAL'!AF546</f>
        <v>APAGADO</v>
      </c>
      <c r="AA520" t="str">
        <f>'RESUMEN TOTAL'!AG546</f>
        <v>APAGADO</v>
      </c>
      <c r="AB520" t="str">
        <f>'RESUMEN TOTAL'!AH546</f>
        <v>APAGADO</v>
      </c>
      <c r="AC520">
        <f>'RESUMEN TOTAL'!AI546</f>
        <v>0</v>
      </c>
      <c r="AD520" t="str">
        <f>'RESUMEN TOTAL'!AJ546</f>
        <v>APAGADO</v>
      </c>
      <c r="AE520">
        <f>'RESUMEN TOTAL'!AK546</f>
        <v>0</v>
      </c>
      <c r="AF520" t="str">
        <f>'RESUMEN TOTAL'!AL546</f>
        <v>APAGADO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 t="str">
        <f>'RESUMEN TOTAL'!V547</f>
        <v>APAGADO</v>
      </c>
      <c r="Q521" t="str">
        <f>'RESUMEN TOTAL'!W547</f>
        <v>APAGADO</v>
      </c>
      <c r="R521">
        <f>'RESUMEN TOTAL'!X547</f>
        <v>0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 t="str">
        <f>'RESUMEN TOTAL'!AD547</f>
        <v>APAGADO</v>
      </c>
      <c r="Y521" t="str">
        <f>'RESUMEN TOTAL'!AE547</f>
        <v>APAGADO</v>
      </c>
      <c r="Z521" t="str">
        <f>'RESUMEN TOTAL'!AF547</f>
        <v>APAGADO</v>
      </c>
      <c r="AA521" t="str">
        <f>'RESUMEN TOTAL'!AG547</f>
        <v>APAGADO</v>
      </c>
      <c r="AB521" t="str">
        <f>'RESUMEN TOTAL'!AH547</f>
        <v>APAGADO</v>
      </c>
      <c r="AC521">
        <f>'RESUMEN TOTAL'!AI547</f>
        <v>0</v>
      </c>
      <c r="AD521" t="str">
        <f>'RESUMEN TOTAL'!AJ547</f>
        <v>APAGADO</v>
      </c>
      <c r="AE521">
        <f>'RESUMEN TOTAL'!AK547</f>
        <v>0</v>
      </c>
      <c r="AF521" t="str">
        <f>'RESUMEN TOTAL'!AL547</f>
        <v>APAGADO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 t="str">
        <f>'RESUMEN TOTAL'!V550</f>
        <v>APAGADO</v>
      </c>
      <c r="Q524" t="str">
        <f>'RESUMEN TOTAL'!W550</f>
        <v>APAGADO</v>
      </c>
      <c r="R524">
        <f>'RESUMEN TOTAL'!X550</f>
        <v>0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 t="str">
        <f>'RESUMEN TOTAL'!AD550</f>
        <v>APAGADO</v>
      </c>
      <c r="Y524" t="str">
        <f>'RESUMEN TOTAL'!AE550</f>
        <v>APAGADO</v>
      </c>
      <c r="Z524" t="str">
        <f>'RESUMEN TOTAL'!AF550</f>
        <v>APAGADO</v>
      </c>
      <c r="AA524" t="str">
        <f>'RESUMEN TOTAL'!AG550</f>
        <v>APAGADO</v>
      </c>
      <c r="AB524" t="str">
        <f>'RESUMEN TOTAL'!AH550</f>
        <v>APAGADO</v>
      </c>
      <c r="AC524">
        <f>'RESUMEN TOTAL'!AI550</f>
        <v>0</v>
      </c>
      <c r="AD524" t="str">
        <f>'RESUMEN TOTAL'!AJ550</f>
        <v>APAGADO</v>
      </c>
      <c r="AE524">
        <f>'RESUMEN TOTAL'!AK550</f>
        <v>0</v>
      </c>
      <c r="AF524" t="str">
        <f>'RESUMEN TOTAL'!AL550</f>
        <v>APAGADO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 t="str">
        <f>'RESUMEN TOTAL'!V551</f>
        <v>APAGADO</v>
      </c>
      <c r="Q525" t="str">
        <f>'RESUMEN TOTAL'!W551</f>
        <v>APAGADO</v>
      </c>
      <c r="R525">
        <f>'RESUMEN TOTAL'!X551</f>
        <v>0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 t="str">
        <f>'RESUMEN TOTAL'!AD551</f>
        <v>APAGADO</v>
      </c>
      <c r="Y525" t="str">
        <f>'RESUMEN TOTAL'!AE551</f>
        <v>APAGADO</v>
      </c>
      <c r="Z525" t="str">
        <f>'RESUMEN TOTAL'!AF551</f>
        <v>APAGADO</v>
      </c>
      <c r="AA525" t="str">
        <f>'RESUMEN TOTAL'!AG551</f>
        <v>APAGADO</v>
      </c>
      <c r="AB525" t="str">
        <f>'RESUMEN TOTAL'!AH551</f>
        <v>APAGADO</v>
      </c>
      <c r="AC525">
        <f>'RESUMEN TOTAL'!AI551</f>
        <v>0</v>
      </c>
      <c r="AD525" t="str">
        <f>'RESUMEN TOTAL'!AJ551</f>
        <v>APAGADO</v>
      </c>
      <c r="AE525">
        <f>'RESUMEN TOTAL'!AK551</f>
        <v>0</v>
      </c>
      <c r="AF525" t="str">
        <f>'RESUMEN TOTAL'!AL551</f>
        <v>APAGADO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 t="str">
        <f>'RESUMEN TOTAL'!V554</f>
        <v>APAGADO</v>
      </c>
      <c r="Q528" t="str">
        <f>'RESUMEN TOTAL'!W554</f>
        <v>APAGADO</v>
      </c>
      <c r="R528">
        <f>'RESUMEN TOTAL'!X554</f>
        <v>0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 t="str">
        <f>'RESUMEN TOTAL'!AD554</f>
        <v>APAGADO</v>
      </c>
      <c r="Y528" t="str">
        <f>'RESUMEN TOTAL'!AE554</f>
        <v>APAGADO</v>
      </c>
      <c r="Z528" t="str">
        <f>'RESUMEN TOTAL'!AF554</f>
        <v>APAGADO</v>
      </c>
      <c r="AA528" t="str">
        <f>'RESUMEN TOTAL'!AG554</f>
        <v>APAGADO</v>
      </c>
      <c r="AB528" t="str">
        <f>'RESUMEN TOTAL'!AH554</f>
        <v>APAGADO</v>
      </c>
      <c r="AC528">
        <f>'RESUMEN TOTAL'!AI554</f>
        <v>0</v>
      </c>
      <c r="AD528" t="str">
        <f>'RESUMEN TOTAL'!AJ554</f>
        <v>APAGADO</v>
      </c>
      <c r="AE528">
        <f>'RESUMEN TOTAL'!AK554</f>
        <v>0</v>
      </c>
      <c r="AF528" t="str">
        <f>'RESUMEN TOTAL'!AL554</f>
        <v>APAGADO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 t="str">
        <f>'RESUMEN TOTAL'!V555</f>
        <v>APAGADO</v>
      </c>
      <c r="Q529" t="str">
        <f>'RESUMEN TOTAL'!W555</f>
        <v>APAGADO</v>
      </c>
      <c r="R529">
        <f>'RESUMEN TOTAL'!X555</f>
        <v>0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 t="str">
        <f>'RESUMEN TOTAL'!AD555</f>
        <v>APAGADO</v>
      </c>
      <c r="Y529" t="str">
        <f>'RESUMEN TOTAL'!AE555</f>
        <v>APAGADO</v>
      </c>
      <c r="Z529" t="str">
        <f>'RESUMEN TOTAL'!AF555</f>
        <v>APAGADO</v>
      </c>
      <c r="AA529" t="str">
        <f>'RESUMEN TOTAL'!AG555</f>
        <v>APAGADO</v>
      </c>
      <c r="AB529" t="str">
        <f>'RESUMEN TOTAL'!AH555</f>
        <v>APAGADO</v>
      </c>
      <c r="AC529">
        <f>'RESUMEN TOTAL'!AI555</f>
        <v>0</v>
      </c>
      <c r="AD529" t="str">
        <f>'RESUMEN TOTAL'!AJ555</f>
        <v>APAGADO</v>
      </c>
      <c r="AE529">
        <f>'RESUMEN TOTAL'!AK555</f>
        <v>0</v>
      </c>
      <c r="AF529" t="str">
        <f>'RESUMEN TOTAL'!AL555</f>
        <v>APAGADO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 t="str">
        <f>'RESUMEN TOTAL'!V558</f>
        <v>APAGADO</v>
      </c>
      <c r="Q532" t="str">
        <f>'RESUMEN TOTAL'!W558</f>
        <v>APAGADO</v>
      </c>
      <c r="R532">
        <f>'RESUMEN TOTAL'!X558</f>
        <v>0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 t="str">
        <f>'RESUMEN TOTAL'!AD558</f>
        <v>APAGADO</v>
      </c>
      <c r="Y532" t="str">
        <f>'RESUMEN TOTAL'!AE558</f>
        <v>APAGADO</v>
      </c>
      <c r="Z532" t="str">
        <f>'RESUMEN TOTAL'!AF558</f>
        <v>APAGADO</v>
      </c>
      <c r="AA532" t="str">
        <f>'RESUMEN TOTAL'!AG558</f>
        <v>APAGADO</v>
      </c>
      <c r="AB532" t="str">
        <f>'RESUMEN TOTAL'!AH558</f>
        <v>APAGADO</v>
      </c>
      <c r="AC532">
        <f>'RESUMEN TOTAL'!AI558</f>
        <v>0</v>
      </c>
      <c r="AD532" t="str">
        <f>'RESUMEN TOTAL'!AJ558</f>
        <v>APAGADO</v>
      </c>
      <c r="AE532">
        <f>'RESUMEN TOTAL'!AK558</f>
        <v>0</v>
      </c>
      <c r="AF532" t="str">
        <f>'RESUMEN TOTAL'!AL558</f>
        <v>APAGADO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 t="str">
        <f>'RESUMEN TOTAL'!V559</f>
        <v>APAGADO</v>
      </c>
      <c r="Q533" t="str">
        <f>'RESUMEN TOTAL'!W559</f>
        <v>APAGADO</v>
      </c>
      <c r="R533">
        <f>'RESUMEN TOTAL'!X559</f>
        <v>0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 t="str">
        <f>'RESUMEN TOTAL'!AD559</f>
        <v>APAGADO</v>
      </c>
      <c r="Y533" t="str">
        <f>'RESUMEN TOTAL'!AE559</f>
        <v>APAGADO</v>
      </c>
      <c r="Z533" t="str">
        <f>'RESUMEN TOTAL'!AF559</f>
        <v>APAGADO</v>
      </c>
      <c r="AA533" t="str">
        <f>'RESUMEN TOTAL'!AG559</f>
        <v>APAGADO</v>
      </c>
      <c r="AB533" t="str">
        <f>'RESUMEN TOTAL'!AH559</f>
        <v>APAGADO</v>
      </c>
      <c r="AC533">
        <f>'RESUMEN TOTAL'!AI559</f>
        <v>0</v>
      </c>
      <c r="AD533" t="str">
        <f>'RESUMEN TOTAL'!AJ559</f>
        <v>APAGADO</v>
      </c>
      <c r="AE533">
        <f>'RESUMEN TOTAL'!AK559</f>
        <v>0</v>
      </c>
      <c r="AF533" t="str">
        <f>'RESUMEN TOTAL'!AL559</f>
        <v>APAGADO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 t="str">
        <f>'RESUMEN TOTAL'!V562</f>
        <v>APAGADO</v>
      </c>
      <c r="Q536" t="str">
        <f>'RESUMEN TOTAL'!W562</f>
        <v>APAGADO</v>
      </c>
      <c r="R536">
        <f>'RESUMEN TOTAL'!X562</f>
        <v>0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 t="str">
        <f>'RESUMEN TOTAL'!AD562</f>
        <v>APAGADO</v>
      </c>
      <c r="Y536" t="str">
        <f>'RESUMEN TOTAL'!AE562</f>
        <v>APAGADO</v>
      </c>
      <c r="Z536" t="str">
        <f>'RESUMEN TOTAL'!AF562</f>
        <v>APAGADO</v>
      </c>
      <c r="AA536" t="str">
        <f>'RESUMEN TOTAL'!AG562</f>
        <v>APAGADO</v>
      </c>
      <c r="AB536" t="str">
        <f>'RESUMEN TOTAL'!AH562</f>
        <v>APAGADO</v>
      </c>
      <c r="AC536">
        <f>'RESUMEN TOTAL'!AI562</f>
        <v>0</v>
      </c>
      <c r="AD536" t="str">
        <f>'RESUMEN TOTAL'!AJ562</f>
        <v>APAGADO</v>
      </c>
      <c r="AE536">
        <f>'RESUMEN TOTAL'!AK562</f>
        <v>0</v>
      </c>
      <c r="AF536" t="str">
        <f>'RESUMEN TOTAL'!AL562</f>
        <v>APAGADO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 t="str">
        <f>'RESUMEN TOTAL'!V563</f>
        <v>APAGADO</v>
      </c>
      <c r="Q537" t="str">
        <f>'RESUMEN TOTAL'!W563</f>
        <v>APAGADO</v>
      </c>
      <c r="R537">
        <f>'RESUMEN TOTAL'!X563</f>
        <v>0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 t="str">
        <f>'RESUMEN TOTAL'!AD563</f>
        <v>APAGADO</v>
      </c>
      <c r="Y537" t="str">
        <f>'RESUMEN TOTAL'!AE563</f>
        <v>APAGADO</v>
      </c>
      <c r="Z537" t="str">
        <f>'RESUMEN TOTAL'!AF563</f>
        <v>APAGADO</v>
      </c>
      <c r="AA537" t="str">
        <f>'RESUMEN TOTAL'!AG563</f>
        <v>APAGADO</v>
      </c>
      <c r="AB537" t="str">
        <f>'RESUMEN TOTAL'!AH563</f>
        <v>APAGADO</v>
      </c>
      <c r="AC537">
        <f>'RESUMEN TOTAL'!AI563</f>
        <v>0</v>
      </c>
      <c r="AD537" t="str">
        <f>'RESUMEN TOTAL'!AJ563</f>
        <v>APAGADO</v>
      </c>
      <c r="AE537">
        <f>'RESUMEN TOTAL'!AK563</f>
        <v>0</v>
      </c>
      <c r="AF537" t="str">
        <f>'RESUMEN TOTAL'!AL563</f>
        <v>APAGADO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 t="str">
        <f>'RESUMEN TOTAL'!V564</f>
        <v>APAGADO</v>
      </c>
      <c r="Q538" t="str">
        <f>'RESUMEN TOTAL'!W564</f>
        <v>APAGADO</v>
      </c>
      <c r="R538">
        <f>'RESUMEN TOTAL'!X564</f>
        <v>0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 t="str">
        <f>'RESUMEN TOTAL'!AD564</f>
        <v>APAGADO</v>
      </c>
      <c r="Y538" t="str">
        <f>'RESUMEN TOTAL'!AE564</f>
        <v>APAGADO</v>
      </c>
      <c r="Z538" t="str">
        <f>'RESUMEN TOTAL'!AF564</f>
        <v>APAGADO</v>
      </c>
      <c r="AA538" t="str">
        <f>'RESUMEN TOTAL'!AG564</f>
        <v>APAGADO</v>
      </c>
      <c r="AB538" t="str">
        <f>'RESUMEN TOTAL'!AH564</f>
        <v>APAGADO</v>
      </c>
      <c r="AC538">
        <f>'RESUMEN TOTAL'!AI564</f>
        <v>0</v>
      </c>
      <c r="AD538" t="str">
        <f>'RESUMEN TOTAL'!AJ564</f>
        <v>APAGADO</v>
      </c>
      <c r="AE538">
        <f>'RESUMEN TOTAL'!AK564</f>
        <v>0</v>
      </c>
      <c r="AF538" t="str">
        <f>'RESUMEN TOTAL'!AL564</f>
        <v>APAGADO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 t="str">
        <f>'RESUMEN TOTAL'!V565</f>
        <v>APAGADO</v>
      </c>
      <c r="Q539" t="str">
        <f>'RESUMEN TOTAL'!W565</f>
        <v>APAGADO</v>
      </c>
      <c r="R539">
        <f>'RESUMEN TOTAL'!X565</f>
        <v>0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 t="str">
        <f>'RESUMEN TOTAL'!AD565</f>
        <v>APAGADO</v>
      </c>
      <c r="Y539" t="str">
        <f>'RESUMEN TOTAL'!AE565</f>
        <v>APAGADO</v>
      </c>
      <c r="Z539" t="str">
        <f>'RESUMEN TOTAL'!AF565</f>
        <v>APAGADO</v>
      </c>
      <c r="AA539" t="str">
        <f>'RESUMEN TOTAL'!AG565</f>
        <v>APAGADO</v>
      </c>
      <c r="AB539" t="str">
        <f>'RESUMEN TOTAL'!AH565</f>
        <v>APAGADO</v>
      </c>
      <c r="AC539">
        <f>'RESUMEN TOTAL'!AI565</f>
        <v>0</v>
      </c>
      <c r="AD539" t="str">
        <f>'RESUMEN TOTAL'!AJ565</f>
        <v>APAGADO</v>
      </c>
      <c r="AE539">
        <f>'RESUMEN TOTAL'!AK565</f>
        <v>0</v>
      </c>
      <c r="AF539" t="str">
        <f>'RESUMEN TOTAL'!AL565</f>
        <v>APAGADO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 t="str">
        <f>'RESUMEN TOTAL'!V566</f>
        <v>APAGADO</v>
      </c>
      <c r="Q540" t="str">
        <f>'RESUMEN TOTAL'!W566</f>
        <v>APAGADO</v>
      </c>
      <c r="R540">
        <f>'RESUMEN TOTAL'!X566</f>
        <v>0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 t="str">
        <f>'RESUMEN TOTAL'!AD566</f>
        <v>APAGADO</v>
      </c>
      <c r="Y540" t="str">
        <f>'RESUMEN TOTAL'!AE566</f>
        <v>APAGADO</v>
      </c>
      <c r="Z540" t="str">
        <f>'RESUMEN TOTAL'!AF566</f>
        <v>APAGADO</v>
      </c>
      <c r="AA540" t="str">
        <f>'RESUMEN TOTAL'!AG566</f>
        <v>APAGADO</v>
      </c>
      <c r="AB540" t="str">
        <f>'RESUMEN TOTAL'!AH566</f>
        <v>APAGADO</v>
      </c>
      <c r="AC540">
        <f>'RESUMEN TOTAL'!AI566</f>
        <v>0</v>
      </c>
      <c r="AD540" t="str">
        <f>'RESUMEN TOTAL'!AJ566</f>
        <v>APAGADO</v>
      </c>
      <c r="AE540">
        <f>'RESUMEN TOTAL'!AK566</f>
        <v>0</v>
      </c>
      <c r="AF540" t="str">
        <f>'RESUMEN TOTAL'!AL566</f>
        <v>APAGADO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 t="str">
        <f>'RESUMEN TOTAL'!V567</f>
        <v>APAGADO</v>
      </c>
      <c r="Q541" t="str">
        <f>'RESUMEN TOTAL'!W567</f>
        <v>APAGADO</v>
      </c>
      <c r="R541">
        <f>'RESUMEN TOTAL'!X567</f>
        <v>0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 t="str">
        <f>'RESUMEN TOTAL'!AD567</f>
        <v>APAGADO</v>
      </c>
      <c r="Y541" t="str">
        <f>'RESUMEN TOTAL'!AE567</f>
        <v>APAGADO</v>
      </c>
      <c r="Z541" t="str">
        <f>'RESUMEN TOTAL'!AF567</f>
        <v>APAGADO</v>
      </c>
      <c r="AA541" t="str">
        <f>'RESUMEN TOTAL'!AG567</f>
        <v>APAGADO</v>
      </c>
      <c r="AB541" t="str">
        <f>'RESUMEN TOTAL'!AH567</f>
        <v>APAGADO</v>
      </c>
      <c r="AC541">
        <f>'RESUMEN TOTAL'!AI567</f>
        <v>0</v>
      </c>
      <c r="AD541" t="str">
        <f>'RESUMEN TOTAL'!AJ567</f>
        <v>APAGADO</v>
      </c>
      <c r="AE541">
        <f>'RESUMEN TOTAL'!AK567</f>
        <v>0</v>
      </c>
      <c r="AF541" t="str">
        <f>'RESUMEN TOTAL'!AL567</f>
        <v>APAGADO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 t="str">
        <f>'RESUMEN TOTAL'!V568</f>
        <v>APAGADO</v>
      </c>
      <c r="Q542" t="str">
        <f>'RESUMEN TOTAL'!W568</f>
        <v>APAGADO</v>
      </c>
      <c r="R542">
        <f>'RESUMEN TOTAL'!X568</f>
        <v>0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 t="str">
        <f>'RESUMEN TOTAL'!AD568</f>
        <v>APAGADO</v>
      </c>
      <c r="Y542" t="str">
        <f>'RESUMEN TOTAL'!AE568</f>
        <v>APAGADO</v>
      </c>
      <c r="Z542" t="str">
        <f>'RESUMEN TOTAL'!AF568</f>
        <v>APAGADO</v>
      </c>
      <c r="AA542" t="str">
        <f>'RESUMEN TOTAL'!AG568</f>
        <v>APAGADO</v>
      </c>
      <c r="AB542" t="str">
        <f>'RESUMEN TOTAL'!AH568</f>
        <v>APAGADO</v>
      </c>
      <c r="AC542">
        <f>'RESUMEN TOTAL'!AI568</f>
        <v>0</v>
      </c>
      <c r="AD542" t="str">
        <f>'RESUMEN TOTAL'!AJ568</f>
        <v>APAGADO</v>
      </c>
      <c r="AE542">
        <f>'RESUMEN TOTAL'!AK568</f>
        <v>0</v>
      </c>
      <c r="AF542" t="str">
        <f>'RESUMEN TOTAL'!AL568</f>
        <v>APAGADO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 t="str">
        <f>'RESUMEN TOTAL'!V569</f>
        <v>APAGADO</v>
      </c>
      <c r="Q543" t="str">
        <f>'RESUMEN TOTAL'!W569</f>
        <v>APAGADO</v>
      </c>
      <c r="R543">
        <f>'RESUMEN TOTAL'!X569</f>
        <v>0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 t="str">
        <f>'RESUMEN TOTAL'!AD569</f>
        <v>APAGADO</v>
      </c>
      <c r="Y543" t="str">
        <f>'RESUMEN TOTAL'!AE569</f>
        <v>APAGADO</v>
      </c>
      <c r="Z543" t="str">
        <f>'RESUMEN TOTAL'!AF569</f>
        <v>APAGADO</v>
      </c>
      <c r="AA543" t="str">
        <f>'RESUMEN TOTAL'!AG569</f>
        <v>APAGADO</v>
      </c>
      <c r="AB543" t="str">
        <f>'RESUMEN TOTAL'!AH569</f>
        <v>APAGADO</v>
      </c>
      <c r="AC543">
        <f>'RESUMEN TOTAL'!AI569</f>
        <v>0</v>
      </c>
      <c r="AD543" t="str">
        <f>'RESUMEN TOTAL'!AJ569</f>
        <v>APAGADO</v>
      </c>
      <c r="AE543">
        <f>'RESUMEN TOTAL'!AK569</f>
        <v>0</v>
      </c>
      <c r="AF543" t="str">
        <f>'RESUMEN TOTAL'!AL569</f>
        <v>APAGADO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23</v>
      </c>
      <c r="Q1" s="18">
        <f t="shared" si="0"/>
        <v>25</v>
      </c>
      <c r="R1" s="18">
        <f t="shared" si="0"/>
        <v>0</v>
      </c>
      <c r="S1" s="18">
        <f t="shared" si="0"/>
        <v>44</v>
      </c>
      <c r="T1" s="18">
        <f t="shared" si="0"/>
        <v>35</v>
      </c>
      <c r="U1" s="18">
        <f t="shared" si="0"/>
        <v>37</v>
      </c>
      <c r="V1" s="18">
        <f t="shared" si="0"/>
        <v>32</v>
      </c>
      <c r="W1" s="18">
        <f t="shared" si="0"/>
        <v>51</v>
      </c>
      <c r="X1" s="18">
        <f t="shared" si="0"/>
        <v>53</v>
      </c>
      <c r="Y1" s="18">
        <f t="shared" si="0"/>
        <v>42</v>
      </c>
      <c r="Z1" s="18">
        <f t="shared" si="0"/>
        <v>61</v>
      </c>
      <c r="AA1" s="18">
        <f t="shared" si="0"/>
        <v>39</v>
      </c>
      <c r="AB1" s="18">
        <f t="shared" si="0"/>
        <v>34</v>
      </c>
      <c r="AC1" s="18">
        <f t="shared" si="0"/>
        <v>0</v>
      </c>
      <c r="AD1" s="18">
        <f t="shared" si="0"/>
        <v>30</v>
      </c>
      <c r="AE1" s="18">
        <f>COUNTIF(AE3:AE508, "APAGADO")</f>
        <v>0</v>
      </c>
      <c r="AF1" s="18">
        <f t="shared" si="0"/>
        <v>26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 t="str">
        <f>ESTADISTICA!AA27</f>
        <v>APAGADO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 t="str">
        <f>ESTADISTICA!S34</f>
        <v>APAGADO</v>
      </c>
      <c r="T35">
        <f>ESTADISTICA!T34</f>
        <v>0</v>
      </c>
      <c r="U35" t="str">
        <f>ESTADISTICA!U34</f>
        <v>APAGADO</v>
      </c>
      <c r="V35" t="str">
        <f>ESTADISTICA!V34</f>
        <v>APAGADO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 t="str">
        <f>ESTADISTICA!AF34</f>
        <v>APAGADO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>
        <f>ESTADISTICA!R41</f>
        <v>0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 t="str">
        <f>ESTADISTICA!AD41</f>
        <v>APAGADO</v>
      </c>
      <c r="AE42">
        <f>ESTADISTICA!AE41</f>
        <v>0</v>
      </c>
      <c r="AF42" t="str">
        <f>ESTADISTICA!AF41</f>
        <v>APAGADO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 t="str">
        <f>ESTADISTICA!S44</f>
        <v>APAGADO</v>
      </c>
      <c r="T45" t="str">
        <f>ESTADISTICA!T44</f>
        <v>APAGADO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>
        <f>ESTADISTICA!T53</f>
        <v>0</v>
      </c>
      <c r="U54" t="str">
        <f>ESTADISTICA!U53</f>
        <v>APAGADO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 t="str">
        <f>ESTADISTICA!AF53</f>
        <v>APAGADO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 t="str">
        <f>ESTADISTICA!U63</f>
        <v>APAGADO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 t="str">
        <f>ESTADISTICA!S64</f>
        <v>APAGADO</v>
      </c>
      <c r="T65">
        <f>ESTADISTICA!T64</f>
        <v>0</v>
      </c>
      <c r="U65" t="str">
        <f>ESTADISTICA!U64</f>
        <v>APAGADO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>
        <f>ESTADISTICA!R69</f>
        <v>0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 t="str">
        <f>ESTADISTICA!Z69</f>
        <v>APAGADO</v>
      </c>
      <c r="AA70" t="str">
        <f>ESTADISTICA!AA69</f>
        <v>APAGADO</v>
      </c>
      <c r="AB70" t="str">
        <f>ESTADISTICA!AB69</f>
        <v>APAGADO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 t="str">
        <f>ESTADISTICA!S70</f>
        <v>APAGADO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>
        <f>ESTADISTICA!U87</f>
        <v>0</v>
      </c>
      <c r="V88" t="str">
        <f>ESTADISTICA!V87</f>
        <v>APAGADO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 t="str">
        <f>ESTADISTICA!AB87</f>
        <v>APAGADO</v>
      </c>
      <c r="AC88">
        <f>ESTADISTICA!AC87</f>
        <v>0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>
        <f>ESTADISTICA!AC88</f>
        <v>0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 t="str">
        <f>ESTADISTICA!W102</f>
        <v>APAGADO</v>
      </c>
      <c r="X103" t="str">
        <f>ESTADISTICA!X102</f>
        <v>APAGADO</v>
      </c>
      <c r="Y103">
        <f>ESTADISTICA!Y102</f>
        <v>0</v>
      </c>
      <c r="Z103" t="str">
        <f>ESTADISTICA!Z102</f>
        <v>APAGADO</v>
      </c>
      <c r="AA103" t="str">
        <f>ESTADISTICA!AA102</f>
        <v>APAGADO</v>
      </c>
      <c r="AB103" t="str">
        <f>ESTADISTICA!AB102</f>
        <v>APAGADO</v>
      </c>
      <c r="AC103">
        <f>ESTADISTICA!AC102</f>
        <v>0</v>
      </c>
      <c r="AD103" t="str">
        <f>ESTADISTICA!AD102</f>
        <v>APAGADO</v>
      </c>
      <c r="AE103">
        <f>ESTADISTICA!AE102</f>
        <v>0</v>
      </c>
      <c r="AF103" t="str">
        <f>ESTADISTICA!AF102</f>
        <v>APAGADO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 t="str">
        <f>ESTADISTICA!AB105</f>
        <v>APAGADO</v>
      </c>
      <c r="AC106">
        <f>ESTADISTICA!AC105</f>
        <v>0</v>
      </c>
      <c r="AD106" t="str">
        <f>ESTADISTICA!AD105</f>
        <v>APAGADO</v>
      </c>
      <c r="AE106">
        <f>ESTADISTICA!AE105</f>
        <v>0</v>
      </c>
      <c r="AF106" t="str">
        <f>ESTADISTICA!AF105</f>
        <v>APAGADO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>
        <f>ESTADISTICA!AC109</f>
        <v>0</v>
      </c>
      <c r="AD110" t="str">
        <f>ESTADISTICA!AD109</f>
        <v>APAGADO</v>
      </c>
      <c r="AE110">
        <f>ESTADISTICA!AE109</f>
        <v>0</v>
      </c>
      <c r="AF110" t="str">
        <f>ESTADISTICA!AF109</f>
        <v>APAGADO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 t="str">
        <f>ESTADISTICA!AB116</f>
        <v>APAGADO</v>
      </c>
      <c r="AC117">
        <f>ESTADISTICA!AC116</f>
        <v>0</v>
      </c>
      <c r="AD117" t="str">
        <f>ESTADISTICA!AD116</f>
        <v>APAGADO</v>
      </c>
      <c r="AE117">
        <f>ESTADISTICA!AE116</f>
        <v>0</v>
      </c>
      <c r="AF117" t="str">
        <f>ESTADISTICA!AF116</f>
        <v>APAGADO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>
        <f>ESTADISTICA!AC119</f>
        <v>0</v>
      </c>
      <c r="AD120" t="str">
        <f>ESTADISTICA!AD119</f>
        <v>APAGADO</v>
      </c>
      <c r="AE120">
        <f>ESTADISTICA!AE119</f>
        <v>0</v>
      </c>
      <c r="AF120" t="str">
        <f>ESTADISTICA!AF119</f>
        <v>APAGADO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>
        <f>ESTADISTICA!AC120</f>
        <v>0</v>
      </c>
      <c r="AD121" t="str">
        <f>ESTADISTICA!AD120</f>
        <v>APAGADO</v>
      </c>
      <c r="AE121">
        <f>ESTADISTICA!AE120</f>
        <v>0</v>
      </c>
      <c r="AF121" t="str">
        <f>ESTADISTICA!AF120</f>
        <v>APAGADO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 t="str">
        <f>ESTADISTICA!S124</f>
        <v>APAGADO</v>
      </c>
      <c r="T126">
        <f>ESTADISTICA!T124</f>
        <v>0</v>
      </c>
      <c r="U126">
        <f>ESTADISTICA!U124</f>
        <v>0</v>
      </c>
      <c r="V126" t="str">
        <f>ESTADISTICA!V124</f>
        <v>APAGADO</v>
      </c>
      <c r="W126">
        <f>ESTADISTICA!W124</f>
        <v>0</v>
      </c>
      <c r="X126">
        <f>ESTADISTICA!X124</f>
        <v>0</v>
      </c>
      <c r="Y126">
        <f>ESTADISTICA!Y124</f>
        <v>0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 t="str">
        <f>ESTADISTICA!V125</f>
        <v>APAGADO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>
        <f>ESTADISTICA!W126</f>
        <v>0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 t="str">
        <f>ESTADISTICA!V127</f>
        <v>APAGADO</v>
      </c>
      <c r="W129">
        <f>ESTADISTICA!W127</f>
        <v>0</v>
      </c>
      <c r="X129">
        <f>ESTADISTICA!X127</f>
        <v>0</v>
      </c>
      <c r="Y129">
        <f>ESTADISTICA!Y127</f>
        <v>0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 t="str">
        <f>ESTADISTICA!X129</f>
        <v>APAGADO</v>
      </c>
      <c r="Y131" t="str">
        <f>ESTADISTICA!Y129</f>
        <v>APAGADO</v>
      </c>
      <c r="Z131" t="str">
        <f>ESTADISTICA!Z129</f>
        <v>APAGADO</v>
      </c>
      <c r="AA131" t="str">
        <f>ESTADISTICA!AA129</f>
        <v>APAGADO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 t="str">
        <f>ESTADISTICA!V144</f>
        <v>APAGADO</v>
      </c>
      <c r="W146">
        <f>ESTADISTICA!W144</f>
        <v>0</v>
      </c>
      <c r="X146">
        <f>ESTADISTICA!X144</f>
        <v>0</v>
      </c>
      <c r="Y146">
        <f>ESTADISTICA!Y144</f>
        <v>0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 t="str">
        <f>ESTADISTICA!V145</f>
        <v>APAGADO</v>
      </c>
      <c r="W147">
        <f>ESTADISTICA!W145</f>
        <v>0</v>
      </c>
      <c r="X147">
        <f>ESTADISTICA!X145</f>
        <v>0</v>
      </c>
      <c r="Y147">
        <f>ESTADISTICA!Y145</f>
        <v>0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>
        <f>ESTADISTICA!R146</f>
        <v>0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>
        <f>ESTADISTICA!AC146</f>
        <v>0</v>
      </c>
      <c r="AD148" t="str">
        <f>ESTADISTICA!AD146</f>
        <v>APAGADO</v>
      </c>
      <c r="AE148">
        <f>ESTADISTICA!AE146</f>
        <v>0</v>
      </c>
      <c r="AF148" t="str">
        <f>ESTADISTICA!AF146</f>
        <v>APAGADO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 t="str">
        <f>ESTADISTICA!Y147</f>
        <v>APAGADO</v>
      </c>
      <c r="Z149" t="str">
        <f>ESTADISTICA!Z147</f>
        <v>APAGADO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 t="str">
        <f>ESTADISTICA!Z152</f>
        <v>APAGADO</v>
      </c>
      <c r="AA154">
        <f>ESTADISTICA!AA152</f>
        <v>0</v>
      </c>
      <c r="AB154">
        <f>ESTADISTICA!AB152</f>
        <v>0</v>
      </c>
      <c r="AC154">
        <f>ESTADISTICA!AC152</f>
        <v>0</v>
      </c>
      <c r="AD154" t="str">
        <f>ESTADISTICA!AD152</f>
        <v>APAGADO</v>
      </c>
      <c r="AE154">
        <f>ESTADISTICA!AE152</f>
        <v>0</v>
      </c>
      <c r="AF154" t="str">
        <f>ESTADISTICA!AF152</f>
        <v>APAGADO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 t="str">
        <f>ESTADISTICA!Z175</f>
        <v>APAGADO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 t="str">
        <f>ESTADISTICA!Z176</f>
        <v>APAGADO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>
        <f>ESTADISTICA!AC188</f>
        <v>0</v>
      </c>
      <c r="AD190" t="str">
        <f>ESTADISTICA!AD188</f>
        <v>APAGADO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>
        <f>ESTADISTICA!AA193</f>
        <v>0</v>
      </c>
      <c r="AB195">
        <f>ESTADISTICA!AB193</f>
        <v>0</v>
      </c>
      <c r="AC195">
        <f>ESTADISTICA!AC193</f>
        <v>0</v>
      </c>
      <c r="AD195" t="str">
        <f>ESTADISTICA!AD193</f>
        <v>APAGADO</v>
      </c>
      <c r="AE195">
        <f>ESTADISTICA!AE193</f>
        <v>0</v>
      </c>
      <c r="AF195" t="str">
        <f>ESTADISTICA!AF193</f>
        <v>APAGADO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 t="str">
        <f>ESTADISTICA!AD195</f>
        <v>APAGADO</v>
      </c>
      <c r="AE197">
        <f>ESTADISTICA!AE195</f>
        <v>0</v>
      </c>
      <c r="AF197" t="str">
        <f>ESTADISTICA!AF195</f>
        <v>APAGADO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>
        <f>ESTADISTICA!R201</f>
        <v>0</v>
      </c>
      <c r="S203" t="str">
        <f>ESTADISTICA!S201</f>
        <v>APAGADO</v>
      </c>
      <c r="T203">
        <f>ESTADISTICA!T201</f>
        <v>0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>
        <f>ESTADISTICA!AC201</f>
        <v>0</v>
      </c>
      <c r="AD203" t="str">
        <f>ESTADISTICA!AD201</f>
        <v>APAGADO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 t="str">
        <f>ESTADISTICA!Q217</f>
        <v>APAGADO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 t="str">
        <f>ESTADISTICA!Z222</f>
        <v>APAGADO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 t="str">
        <f>ESTADISTICA!V223</f>
        <v>APAGADO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 t="str">
        <f>ESTADISTICA!W230</f>
        <v>APAGADO</v>
      </c>
      <c r="X231" t="str">
        <f>ESTADISTICA!X230</f>
        <v>APAGADO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 t="str">
        <f>ESTADISTICA!AA235</f>
        <v>APAGADO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>
        <f>ESTADISTICA!W236</f>
        <v>0</v>
      </c>
      <c r="X237">
        <f>ESTADISTICA!X236</f>
        <v>0</v>
      </c>
      <c r="Y237">
        <f>ESTADISTICA!Y236</f>
        <v>0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>
        <f>ESTADISTICA!T237</f>
        <v>0</v>
      </c>
      <c r="U238">
        <f>ESTADISTICA!U237</f>
        <v>0</v>
      </c>
      <c r="V238" t="str">
        <f>ESTADISTICA!V237</f>
        <v>APAGADO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>
        <f>ESTADISTICA!T238</f>
        <v>0</v>
      </c>
      <c r="U239">
        <f>ESTADISTICA!U238</f>
        <v>0</v>
      </c>
      <c r="V239" t="str">
        <f>ESTADISTICA!V238</f>
        <v>APAGADO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 t="str">
        <f>ESTADISTICA!AD238</f>
        <v>APAGADO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 t="str">
        <f>ESTADISTICA!AD240</f>
        <v>APAGADO</v>
      </c>
      <c r="AE241">
        <f>ESTADISTICA!AE240</f>
        <v>0</v>
      </c>
      <c r="AF241" t="str">
        <f>ESTADISTICA!AF240</f>
        <v>APAGADO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 t="str">
        <f>ESTADISTICA!AD241</f>
        <v>APAGADO</v>
      </c>
      <c r="AE242">
        <f>ESTADISTICA!AE241</f>
        <v>0</v>
      </c>
      <c r="AF242" t="str">
        <f>ESTADISTICA!AF241</f>
        <v>APAGADO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 t="str">
        <f>ESTADISTICA!AD242</f>
        <v>APAGADO</v>
      </c>
      <c r="AE243">
        <f>ESTADISTICA!AE242</f>
        <v>0</v>
      </c>
      <c r="AF243" t="str">
        <f>ESTADISTICA!AF242</f>
        <v>APAGADO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>
        <f>ESTADISTICA!AC248</f>
        <v>0</v>
      </c>
      <c r="AD249" t="str">
        <f>ESTADISTICA!AD248</f>
        <v>APAGADO</v>
      </c>
      <c r="AE249">
        <f>ESTADISTICA!AE248</f>
        <v>0</v>
      </c>
      <c r="AF249" t="str">
        <f>ESTADISTICA!AF248</f>
        <v>APAGADO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 t="str">
        <f>ESTADISTICA!Q251</f>
        <v>APAGADO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 t="str">
        <f>ESTADISTICA!Q252</f>
        <v>APAGADO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 t="str">
        <f>ESTADISTICA!AA253</f>
        <v>APAGADO</v>
      </c>
      <c r="AB254" t="str">
        <f>ESTADISTICA!AB253</f>
        <v>APAGADO</v>
      </c>
      <c r="AC254">
        <f>ESTADISTICA!AC253</f>
        <v>0</v>
      </c>
      <c r="AD254" t="str">
        <f>ESTADISTICA!AD253</f>
        <v>APAGADO</v>
      </c>
      <c r="AE254">
        <f>ESTADISTICA!AE253</f>
        <v>0</v>
      </c>
      <c r="AF254" t="str">
        <f>ESTADISTICA!AF253</f>
        <v>APAGADO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 t="str">
        <f>ESTADISTICA!T259</f>
        <v>APAGADO</v>
      </c>
      <c r="U260" t="str">
        <f>ESTADISTICA!U259</f>
        <v>APAGADO</v>
      </c>
      <c r="V260">
        <f>ESTADISTICA!V259</f>
        <v>0</v>
      </c>
      <c r="W260" t="str">
        <f>ESTADISTICA!W259</f>
        <v>APAGADO</v>
      </c>
      <c r="X260" t="str">
        <f>ESTADISTICA!X259</f>
        <v>APAGADO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 t="str">
        <f>ESTADISTICA!T262</f>
        <v>APAGADO</v>
      </c>
      <c r="U263" t="str">
        <f>ESTADISTICA!U262</f>
        <v>APAGADO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 t="str">
        <f>ESTADISTICA!U263</f>
        <v>APAGADO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 t="str">
        <f>ESTADISTICA!AB263</f>
        <v>APAGADO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 t="str">
        <f>ESTADISTICA!U264</f>
        <v>APAGADO</v>
      </c>
      <c r="V265">
        <f>ESTADISTICA!V264</f>
        <v>0</v>
      </c>
      <c r="W265" t="str">
        <f>ESTADISTICA!W264</f>
        <v>APAGADO</v>
      </c>
      <c r="X265" t="str">
        <f>ESTADISTICA!X264</f>
        <v>APAGADO</v>
      </c>
      <c r="Y265" t="str">
        <f>ESTADISTICA!Y264</f>
        <v>APAGADO</v>
      </c>
      <c r="Z265" t="str">
        <f>ESTADISTICA!Z264</f>
        <v>APAGADO</v>
      </c>
      <c r="AA265" t="str">
        <f>ESTADISTICA!AA264</f>
        <v>APAGADO</v>
      </c>
      <c r="AB265" t="str">
        <f>ESTADISTICA!AB264</f>
        <v>APAGADO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 t="str">
        <f>ESTADISTICA!W274</f>
        <v>APAGADO</v>
      </c>
      <c r="X275" t="str">
        <f>ESTADISTICA!X274</f>
        <v>APAGADO</v>
      </c>
      <c r="Y275" t="str">
        <f>ESTADISTICA!Y274</f>
        <v>APAGADO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 t="str">
        <f>ESTADISTICA!W275</f>
        <v>APAGADO</v>
      </c>
      <c r="X276" t="str">
        <f>ESTADISTICA!X275</f>
        <v>APAGADO</v>
      </c>
      <c r="Y276" t="str">
        <f>ESTADISTICA!Y275</f>
        <v>APAGADO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 t="str">
        <f>ESTADISTICA!W276</f>
        <v>APAGADO</v>
      </c>
      <c r="X277" t="str">
        <f>ESTADISTICA!X276</f>
        <v>APAGADO</v>
      </c>
      <c r="Y277" t="str">
        <f>ESTADISTICA!Y276</f>
        <v>APAGADO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 t="str">
        <f>ESTADISTICA!AF297</f>
        <v>APAGADO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>
        <f>ESTADISTICA!AE304</f>
        <v>0</v>
      </c>
      <c r="AF305" t="str">
        <f>ESTADISTICA!AF304</f>
        <v>APAGADO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 t="str">
        <f>ESTADISTICA!AD305</f>
        <v>APAGADO</v>
      </c>
      <c r="AE306">
        <f>ESTADISTICA!AE305</f>
        <v>0</v>
      </c>
      <c r="AF306" t="str">
        <f>ESTADISTICA!AF305</f>
        <v>APAGADO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>
        <f>ESTADISTICA!AE306</f>
        <v>0</v>
      </c>
      <c r="AF307" t="str">
        <f>ESTADISTICA!AF306</f>
        <v>APAGADO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 t="str">
        <f>ESTADISTICA!AB310</f>
        <v>APAGADO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 t="str">
        <f>ESTADISTICA!AB311</f>
        <v>APAGADO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 t="str">
        <f>ESTADISTICA!AA316</f>
        <v>APAGADO</v>
      </c>
      <c r="AB317" t="str">
        <f>ESTADISTICA!AB316</f>
        <v>APAGADO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 t="str">
        <f>ESTADISTICA!AA318</f>
        <v>APAGADO</v>
      </c>
      <c r="AB319" t="str">
        <f>ESTADISTICA!AB318</f>
        <v>APAGADO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 t="str">
        <f>ESTADISTICA!Z325</f>
        <v>APAGADO</v>
      </c>
      <c r="AA326" t="str">
        <f>ESTADISTICA!AA325</f>
        <v>APAGADO</v>
      </c>
      <c r="AB326" t="str">
        <f>ESTADISTICA!AB325</f>
        <v>APAGADO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 t="str">
        <f>ESTADISTICA!Z326</f>
        <v>APAGADO</v>
      </c>
      <c r="AA327" t="str">
        <f>ESTADISTICA!AA326</f>
        <v>APAGADO</v>
      </c>
      <c r="AB327" t="str">
        <f>ESTADISTICA!AB326</f>
        <v>APAGADO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 t="str">
        <f>ESTADISTICA!W329</f>
        <v>APAGADO</v>
      </c>
      <c r="X330" t="str">
        <f>ESTADISTICA!X329</f>
        <v>APAGADO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 t="str">
        <f>ESTADISTICA!AD329</f>
        <v>APAGADO</v>
      </c>
      <c r="AE330">
        <f>ESTADISTICA!AE329</f>
        <v>0</v>
      </c>
      <c r="AF330" t="str">
        <f>ESTADISTICA!AF329</f>
        <v>APAGADO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 t="str">
        <f>ESTADISTICA!AD332</f>
        <v>APAGADO</v>
      </c>
      <c r="AE333">
        <f>ESTADISTICA!AE332</f>
        <v>0</v>
      </c>
      <c r="AF333" t="str">
        <f>ESTADISTICA!AF332</f>
        <v>APAGADO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 t="str">
        <f>ESTADISTICA!U335</f>
        <v>APAGADO</v>
      </c>
      <c r="V336">
        <f>ESTADISTICA!V335</f>
        <v>0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 t="str">
        <f>ESTADISTICA!U336</f>
        <v>APAGADO</v>
      </c>
      <c r="V337">
        <f>ESTADISTICA!V336</f>
        <v>0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 t="str">
        <f>ESTADISTICA!W341</f>
        <v>APAGADO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 t="str">
        <f>ESTADISTICA!W342</f>
        <v>APAGADO</v>
      </c>
      <c r="X343" t="str">
        <f>ESTADISTICA!X342</f>
        <v>APAGADO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 t="str">
        <f>ESTADISTICA!W355</f>
        <v>APAGADO</v>
      </c>
      <c r="X356" t="str">
        <f>ESTADISTICA!X355</f>
        <v>APAGADO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 t="str">
        <f>ESTADISTICA!Z356</f>
        <v>APAGADO</v>
      </c>
      <c r="AA357">
        <f>ESTADISTICA!AA356</f>
        <v>0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>
        <f>ESTADISTICA!R364</f>
        <v>0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 t="str">
        <f>ESTADISTICA!V364</f>
        <v>APAGADO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 t="str">
        <f>ESTADISTICA!AA364</f>
        <v>APAGADO</v>
      </c>
      <c r="AB365" t="str">
        <f>ESTADISTICA!AB364</f>
        <v>APAGADO</v>
      </c>
      <c r="AC365">
        <f>ESTADISTICA!AC364</f>
        <v>0</v>
      </c>
      <c r="AD365" t="str">
        <f>ESTADISTICA!AD364</f>
        <v>APAGADO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>
        <f>ESTADISTICA!R365</f>
        <v>0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 t="str">
        <f>ESTADISTICA!V365</f>
        <v>APAGADO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>
        <f>ESTADISTICA!AC365</f>
        <v>0</v>
      </c>
      <c r="AD366" t="str">
        <f>ESTADISTICA!AD365</f>
        <v>APAGADO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>
        <f>ESTADISTICA!AC366</f>
        <v>0</v>
      </c>
      <c r="AD367" t="str">
        <f>ESTADISTICA!AD366</f>
        <v>APAGADO</v>
      </c>
      <c r="AE367">
        <f>ESTADISTICA!AE366</f>
        <v>0</v>
      </c>
      <c r="AF367" t="str">
        <f>ESTADISTICA!AF366</f>
        <v>APAGADO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 t="str">
        <f>ESTADISTICA!Q372</f>
        <v>APAGADO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 t="str">
        <f>ESTADISTICA!X390</f>
        <v>APAGADO</v>
      </c>
      <c r="Y391" t="str">
        <f>ESTADISTICA!Y390</f>
        <v>APAGADO</v>
      </c>
      <c r="Z391" t="str">
        <f>ESTADISTICA!Z390</f>
        <v>APAGADO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 t="str">
        <f>ESTADISTICA!Z391</f>
        <v>APAGADO</v>
      </c>
      <c r="AA392" t="str">
        <f>ESTADISTICA!AA391</f>
        <v>APAGADO</v>
      </c>
      <c r="AB392" t="str">
        <f>ESTADISTICA!AB391</f>
        <v>APAGADO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 t="str">
        <f>ESTADISTICA!AA392</f>
        <v>APAGADO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 t="str">
        <f>ESTADISTICA!T406</f>
        <v>APAGADO</v>
      </c>
      <c r="U407" t="str">
        <f>ESTADISTICA!U406</f>
        <v>APAGADO</v>
      </c>
      <c r="V407" t="str">
        <f>ESTADISTICA!V406</f>
        <v>APAGADO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 t="str">
        <f>ESTADISTICA!AA406</f>
        <v>APAGADO</v>
      </c>
      <c r="AB407" t="str">
        <f>ESTADISTICA!AB406</f>
        <v>APAGADO</v>
      </c>
      <c r="AC407">
        <f>ESTADISTICA!AC406</f>
        <v>0</v>
      </c>
      <c r="AD407" t="str">
        <f>ESTADISTICA!AD406</f>
        <v>APAGADO</v>
      </c>
      <c r="AE407">
        <f>ESTADISTICA!AE406</f>
        <v>0</v>
      </c>
      <c r="AF407" t="str">
        <f>ESTADISTICA!AF406</f>
        <v>APAGADO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 t="str">
        <f>ESTADISTICA!AD412</f>
        <v>APAGADO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 t="str">
        <f>ESTADISTICA!AA425</f>
        <v>APAGADO</v>
      </c>
      <c r="AB426" t="str">
        <f>ESTADISTICA!AB425</f>
        <v>APAGADO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 t="str">
        <f>ESTADISTICA!AA426</f>
        <v>APAGADO</v>
      </c>
      <c r="AB427" t="str">
        <f>ESTADISTICA!AB426</f>
        <v>APAGADO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>
        <f>ESTADISTICA!R427</f>
        <v>0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>
        <f>ESTADISTICA!AC427</f>
        <v>0</v>
      </c>
      <c r="AD428" t="str">
        <f>ESTADISTICA!AD427</f>
        <v>APAGADO</v>
      </c>
      <c r="AE428">
        <f>ESTADISTICA!AE427</f>
        <v>0</v>
      </c>
      <c r="AF428" t="str">
        <f>ESTADISTICA!AF427</f>
        <v>APAGADO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>
        <f>ESTADISTICA!R428</f>
        <v>0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>
        <f>ESTADISTICA!AC428</f>
        <v>0</v>
      </c>
      <c r="AD429" t="str">
        <f>ESTADISTICA!AD428</f>
        <v>APAGADO</v>
      </c>
      <c r="AE429">
        <f>ESTADISTICA!AE428</f>
        <v>0</v>
      </c>
      <c r="AF429" t="str">
        <f>ESTADISTICA!AF428</f>
        <v>APAGADO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 t="str">
        <f>ESTADISTICA!AF430</f>
        <v>APAGADO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 t="str">
        <f>ESTADISTICA!U436</f>
        <v>APAGADO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 t="str">
        <f>ESTADISTICA!T437</f>
        <v>APAGADO</v>
      </c>
      <c r="U438" t="str">
        <f>ESTADISTICA!U437</f>
        <v>APAGADO</v>
      </c>
      <c r="V438">
        <f>ESTADISTICA!V437</f>
        <v>0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 t="str">
        <f>ESTADISTICA!T438</f>
        <v>APAGADO</v>
      </c>
      <c r="U439" t="str">
        <f>ESTADISTICA!U438</f>
        <v>APAGADO</v>
      </c>
      <c r="V439">
        <f>ESTADISTICA!V438</f>
        <v>0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 t="str">
        <f>ESTADISTICA!T439</f>
        <v>APAGADO</v>
      </c>
      <c r="U440" t="str">
        <f>ESTADISTICA!U439</f>
        <v>APAGADO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 t="str">
        <f>ESTADISTICA!Q440</f>
        <v>APAGADO</v>
      </c>
      <c r="R441">
        <f>ESTADISTICA!R440</f>
        <v>0</v>
      </c>
      <c r="S441" t="str">
        <f>ESTADISTICA!S440</f>
        <v>APAGADO</v>
      </c>
      <c r="T441" t="str">
        <f>ESTADISTICA!T440</f>
        <v>APAGADO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 t="str">
        <f>ESTADISTICA!T441</f>
        <v>APAGADO</v>
      </c>
      <c r="U442" t="str">
        <f>ESTADISTICA!U441</f>
        <v>APAGADO</v>
      </c>
      <c r="V442">
        <f>ESTADISTICA!V441</f>
        <v>0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 t="str">
        <f>ESTADISTICA!AA449</f>
        <v>APAGADO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 t="str">
        <f>ESTADISTICA!U451</f>
        <v>APAGADO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 t="str">
        <f>ESTADISTICA!AA451</f>
        <v>APAGADO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 t="str">
        <f>ESTADISTICA!U452</f>
        <v>APAGADO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 t="str">
        <f>ESTADISTICA!AA452</f>
        <v>APAGADO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 t="str">
        <f>ESTADISTICA!T453</f>
        <v>APAGADO</v>
      </c>
      <c r="U454" t="str">
        <f>ESTADISTICA!U453</f>
        <v>APAGADO</v>
      </c>
      <c r="V454">
        <f>ESTADISTICA!V453</f>
        <v>0</v>
      </c>
      <c r="W454" t="str">
        <f>ESTADISTICA!W453</f>
        <v>APAGADO</v>
      </c>
      <c r="X454" t="str">
        <f>ESTADISTICA!X453</f>
        <v>APAGADO</v>
      </c>
      <c r="Y454" t="str">
        <f>ESTADISTICA!Y453</f>
        <v>APAGADO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 t="str">
        <f>ESTADISTICA!U454</f>
        <v>APAGADO</v>
      </c>
      <c r="V455">
        <f>ESTADISTICA!V454</f>
        <v>0</v>
      </c>
      <c r="W455" t="str">
        <f>ESTADISTICA!W454</f>
        <v>APAGADO</v>
      </c>
      <c r="X455" t="str">
        <f>ESTADISTICA!X454</f>
        <v>APAGADO</v>
      </c>
      <c r="Y455" t="str">
        <f>ESTADISTICA!Y454</f>
        <v>APAGADO</v>
      </c>
      <c r="Z455" t="str">
        <f>ESTADISTICA!Z454</f>
        <v>APAGADO</v>
      </c>
      <c r="AA455" t="str">
        <f>ESTADISTICA!AA454</f>
        <v>APAGADO</v>
      </c>
      <c r="AB455" t="str">
        <f>ESTADISTICA!AB454</f>
        <v>APAGADO</v>
      </c>
      <c r="AC455">
        <f>ESTADISTICA!AC454</f>
        <v>0</v>
      </c>
      <c r="AD455" t="str">
        <f>ESTADISTICA!AD454</f>
        <v>APAGADO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 t="str">
        <f>ESTADISTICA!S460</f>
        <v>APAGADO</v>
      </c>
      <c r="T461" t="str">
        <f>ESTADISTICA!T460</f>
        <v>APAGADO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 t="str">
        <f>ESTADISTICA!Z460</f>
        <v>APAGADO</v>
      </c>
      <c r="AA461" t="str">
        <f>ESTADISTICA!AA460</f>
        <v>APAGADO</v>
      </c>
      <c r="AB461" t="str">
        <f>ESTADISTICA!AB460</f>
        <v>APAGADO</v>
      </c>
      <c r="AC461">
        <f>ESTADISTICA!AC460</f>
        <v>0</v>
      </c>
      <c r="AD461" t="str">
        <f>ESTADISTICA!AD460</f>
        <v>APAGADO</v>
      </c>
      <c r="AE461">
        <f>ESTADISTICA!AE460</f>
        <v>0</v>
      </c>
      <c r="AF461" t="str">
        <f>ESTADISTICA!AF460</f>
        <v>APAGADO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>
        <f>ESTADISTICA!R466</f>
        <v>0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>
        <f>ESTADISTICA!AC466</f>
        <v>0</v>
      </c>
      <c r="AD467" t="str">
        <f>ESTADISTICA!AD466</f>
        <v>APAGADO</v>
      </c>
      <c r="AE467">
        <f>ESTADISTICA!AE466</f>
        <v>0</v>
      </c>
      <c r="AF467" t="str">
        <f>ESTADISTICA!AF466</f>
        <v>APAGADO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>
        <f>ESTADISTICA!R467</f>
        <v>0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>
        <f>ESTADISTICA!AC467</f>
        <v>0</v>
      </c>
      <c r="AD468" t="str">
        <f>ESTADISTICA!AD467</f>
        <v>APAGADO</v>
      </c>
      <c r="AE468">
        <f>ESTADISTICA!AE467</f>
        <v>0</v>
      </c>
      <c r="AF468" t="str">
        <f>ESTADISTICA!AF467</f>
        <v>APAGADO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>
        <f>ESTADISTICA!R468</f>
        <v>0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>
        <f>ESTADISTICA!AC468</f>
        <v>0</v>
      </c>
      <c r="AD469" t="str">
        <f>ESTADISTICA!AD468</f>
        <v>APAGADO</v>
      </c>
      <c r="AE469">
        <f>ESTADISTICA!AE468</f>
        <v>0</v>
      </c>
      <c r="AF469" t="str">
        <f>ESTADISTICA!AF468</f>
        <v>APAGADO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>
        <f>ESTADISTICA!R470</f>
        <v>0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>
        <f>ESTADISTICA!AC470</f>
        <v>0</v>
      </c>
      <c r="AD471" t="str">
        <f>ESTADISTICA!AD470</f>
        <v>APAGADO</v>
      </c>
      <c r="AE471">
        <f>ESTADISTICA!AE470</f>
        <v>0</v>
      </c>
      <c r="AF471" t="str">
        <f>ESTADISTICA!AF470</f>
        <v>APAGADO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>
        <f>ESTADISTICA!R471</f>
        <v>0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>
        <f>ESTADISTICA!AC471</f>
        <v>0</v>
      </c>
      <c r="AD472" t="str">
        <f>ESTADISTICA!AD471</f>
        <v>APAGADO</v>
      </c>
      <c r="AE472">
        <f>ESTADISTICA!AE471</f>
        <v>0</v>
      </c>
      <c r="AF472" t="str">
        <f>ESTADISTICA!AF471</f>
        <v>APAGADO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>
        <f>ESTADISTICA!R474</f>
        <v>0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>
        <f>ESTADISTICA!AC474</f>
        <v>0</v>
      </c>
      <c r="AD475" t="str">
        <f>ESTADISTICA!AD474</f>
        <v>APAGADO</v>
      </c>
      <c r="AE475">
        <f>ESTADISTICA!AE474</f>
        <v>0</v>
      </c>
      <c r="AF475" t="str">
        <f>ESTADISTICA!AF474</f>
        <v>APAGADO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>
        <f>ESTADISTICA!R475</f>
        <v>0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>
        <f>ESTADISTICA!AC475</f>
        <v>0</v>
      </c>
      <c r="AD476" t="str">
        <f>ESTADISTICA!AD475</f>
        <v>APAGADO</v>
      </c>
      <c r="AE476">
        <f>ESTADISTICA!AE475</f>
        <v>0</v>
      </c>
      <c r="AF476" t="str">
        <f>ESTADISTICA!AF475</f>
        <v>APAGADO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>
        <f>ESTADISTICA!R476</f>
        <v>0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>
        <f>ESTADISTICA!AC476</f>
        <v>0</v>
      </c>
      <c r="AD477" t="str">
        <f>ESTADISTICA!AD476</f>
        <v>APAGADO</v>
      </c>
      <c r="AE477">
        <f>ESTADISTICA!AE476</f>
        <v>0</v>
      </c>
      <c r="AF477" t="str">
        <f>ESTADISTICA!AF476</f>
        <v>APAGADO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>
        <f>ESTADISTICA!R477</f>
        <v>0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>
        <f>ESTADISTICA!AC477</f>
        <v>0</v>
      </c>
      <c r="AD478" t="str">
        <f>ESTADISTICA!AD477</f>
        <v>APAGADO</v>
      </c>
      <c r="AE478">
        <f>ESTADISTICA!AE477</f>
        <v>0</v>
      </c>
      <c r="AF478" t="str">
        <f>ESTADISTICA!AF477</f>
        <v>APAGADO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>
        <f>ESTADISTICA!R478</f>
        <v>0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>
        <f>ESTADISTICA!AC478</f>
        <v>0</v>
      </c>
      <c r="AD479" t="str">
        <f>ESTADISTICA!AD478</f>
        <v>APAGADO</v>
      </c>
      <c r="AE479">
        <f>ESTADISTICA!AE478</f>
        <v>0</v>
      </c>
      <c r="AF479" t="str">
        <f>ESTADISTICA!AF478</f>
        <v>APAGADO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>
        <f>ESTADISTICA!R479</f>
        <v>0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>
        <f>ESTADISTICA!AC479</f>
        <v>0</v>
      </c>
      <c r="AD480" t="str">
        <f>ESTADISTICA!AD479</f>
        <v>APAGADO</v>
      </c>
      <c r="AE480">
        <f>ESTADISTICA!AE479</f>
        <v>0</v>
      </c>
      <c r="AF480" t="str">
        <f>ESTADISTICA!AF479</f>
        <v>APAGADO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>
        <f>ESTADISTICA!R480</f>
        <v>0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>
        <f>ESTADISTICA!AC480</f>
        <v>0</v>
      </c>
      <c r="AD481" t="str">
        <f>ESTADISTICA!AD480</f>
        <v>APAGADO</v>
      </c>
      <c r="AE481">
        <f>ESTADISTICA!AE480</f>
        <v>0</v>
      </c>
      <c r="AF481" t="str">
        <f>ESTADISTICA!AF480</f>
        <v>APAGADO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>
        <f>ESTADISTICA!R481</f>
        <v>0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>
        <f>ESTADISTICA!AC481</f>
        <v>0</v>
      </c>
      <c r="AD482" t="str">
        <f>ESTADISTICA!AD481</f>
        <v>APAGADO</v>
      </c>
      <c r="AE482">
        <f>ESTADISTICA!AE481</f>
        <v>0</v>
      </c>
      <c r="AF482" t="str">
        <f>ESTADISTICA!AF481</f>
        <v>APAGADO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>
        <f>ESTADISTICA!R482</f>
        <v>0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>
        <f>ESTADISTICA!AC482</f>
        <v>0</v>
      </c>
      <c r="AD483" t="str">
        <f>ESTADISTICA!AD482</f>
        <v>APAGADO</v>
      </c>
      <c r="AE483">
        <f>ESTADISTICA!AE482</f>
        <v>0</v>
      </c>
      <c r="AF483" t="str">
        <f>ESTADISTICA!AF482</f>
        <v>APAGADO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>
        <f>ESTADISTICA!R483</f>
        <v>0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>
        <f>ESTADISTICA!AC483</f>
        <v>0</v>
      </c>
      <c r="AD484" t="str">
        <f>ESTADISTICA!AD483</f>
        <v>APAGADO</v>
      </c>
      <c r="AE484">
        <f>ESTADISTICA!AE483</f>
        <v>0</v>
      </c>
      <c r="AF484" t="str">
        <f>ESTADISTICA!AF483</f>
        <v>APAGADO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>
        <f>ESTADISTICA!R484</f>
        <v>0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>
        <f>ESTADISTICA!AC484</f>
        <v>0</v>
      </c>
      <c r="AD485" t="str">
        <f>ESTADISTICA!AD484</f>
        <v>APAGADO</v>
      </c>
      <c r="AE485">
        <f>ESTADISTICA!AE484</f>
        <v>0</v>
      </c>
      <c r="AF485" t="str">
        <f>ESTADISTICA!AF484</f>
        <v>APAGADO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>
        <f>ESTADISTICA!R485</f>
        <v>0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>
        <f>ESTADISTICA!AC485</f>
        <v>0</v>
      </c>
      <c r="AD486" t="str">
        <f>ESTADISTICA!AD485</f>
        <v>APAGADO</v>
      </c>
      <c r="AE486">
        <f>ESTADISTICA!AE485</f>
        <v>0</v>
      </c>
      <c r="AF486" t="str">
        <f>ESTADISTICA!AF485</f>
        <v>APAGADO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>
        <f>ESTADISTICA!R488</f>
        <v>0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>
        <f>ESTADISTICA!AC488</f>
        <v>0</v>
      </c>
      <c r="AD489" t="str">
        <f>ESTADISTICA!AD488</f>
        <v>APAGADO</v>
      </c>
      <c r="AE489">
        <f>ESTADISTICA!AE488</f>
        <v>0</v>
      </c>
      <c r="AF489" t="str">
        <f>ESTADISTICA!AF488</f>
        <v>APAGADO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>
        <f>ESTADISTICA!R489</f>
        <v>0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>
        <f>ESTADISTICA!AC489</f>
        <v>0</v>
      </c>
      <c r="AD490" t="str">
        <f>ESTADISTICA!AD489</f>
        <v>APAGADO</v>
      </c>
      <c r="AE490">
        <f>ESTADISTICA!AE489</f>
        <v>0</v>
      </c>
      <c r="AF490" t="str">
        <f>ESTADISTICA!AF489</f>
        <v>APAGADO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>
        <f>ESTADISTICA!R490</f>
        <v>0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>
        <f>ESTADISTICA!AC490</f>
        <v>0</v>
      </c>
      <c r="AD491" t="str">
        <f>ESTADISTICA!AD490</f>
        <v>APAGADO</v>
      </c>
      <c r="AE491">
        <f>ESTADISTICA!AE490</f>
        <v>0</v>
      </c>
      <c r="AF491" t="str">
        <f>ESTADISTICA!AF490</f>
        <v>APAGADO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>
        <f>ESTADISTICA!R491</f>
        <v>0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>
        <f>ESTADISTICA!AC491</f>
        <v>0</v>
      </c>
      <c r="AD492" t="str">
        <f>ESTADISTICA!AD491</f>
        <v>APAGADO</v>
      </c>
      <c r="AE492">
        <f>ESTADISTICA!AE491</f>
        <v>0</v>
      </c>
      <c r="AF492" t="str">
        <f>ESTADISTICA!AF491</f>
        <v>APAGADO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>
        <f>ESTADISTICA!R492</f>
        <v>0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>
        <f>ESTADISTICA!AC492</f>
        <v>0</v>
      </c>
      <c r="AD493" t="str">
        <f>ESTADISTICA!AD492</f>
        <v>APAGADO</v>
      </c>
      <c r="AE493">
        <f>ESTADISTICA!AE492</f>
        <v>0</v>
      </c>
      <c r="AF493" t="str">
        <f>ESTADISTICA!AF492</f>
        <v>APAGADO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>
        <f>ESTADISTICA!R493</f>
        <v>0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>
        <f>ESTADISTICA!AC493</f>
        <v>0</v>
      </c>
      <c r="AD494" t="str">
        <f>ESTADISTICA!AD493</f>
        <v>APAGADO</v>
      </c>
      <c r="AE494">
        <f>ESTADISTICA!AE493</f>
        <v>0</v>
      </c>
      <c r="AF494" t="str">
        <f>ESTADISTICA!AF493</f>
        <v>APAGADO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>
        <f>ESTADISTICA!R494</f>
        <v>0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>
        <f>ESTADISTICA!AC494</f>
        <v>0</v>
      </c>
      <c r="AD495" t="str">
        <f>ESTADISTICA!AD494</f>
        <v>APAGADO</v>
      </c>
      <c r="AE495">
        <f>ESTADISTICA!AE494</f>
        <v>0</v>
      </c>
      <c r="AF495" t="str">
        <f>ESTADISTICA!AF494</f>
        <v>APAGADO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>
        <f>ESTADISTICA!R495</f>
        <v>0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>
        <f>ESTADISTICA!AC495</f>
        <v>0</v>
      </c>
      <c r="AD496" t="str">
        <f>ESTADISTICA!AD495</f>
        <v>APAGADO</v>
      </c>
      <c r="AE496">
        <f>ESTADISTICA!AE495</f>
        <v>0</v>
      </c>
      <c r="AF496" t="str">
        <f>ESTADISTICA!AF495</f>
        <v>APAGADO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>
        <f>ESTADISTICA!R496</f>
        <v>0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>
        <f>ESTADISTICA!AC496</f>
        <v>0</v>
      </c>
      <c r="AD497" t="str">
        <f>ESTADISTICA!AD496</f>
        <v>APAGADO</v>
      </c>
      <c r="AE497">
        <f>ESTADISTICA!AE496</f>
        <v>0</v>
      </c>
      <c r="AF497" t="str">
        <f>ESTADISTICA!AF496</f>
        <v>APAGADO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>
        <f>ESTADISTICA!R497</f>
        <v>0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>
        <f>ESTADISTICA!AC497</f>
        <v>0</v>
      </c>
      <c r="AD498" t="str">
        <f>ESTADISTICA!AD497</f>
        <v>APAGADO</v>
      </c>
      <c r="AE498">
        <f>ESTADISTICA!AE497</f>
        <v>0</v>
      </c>
      <c r="AF498" t="str">
        <f>ESTADISTICA!AF497</f>
        <v>APAGADO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>
        <f>ESTADISTICA!R498</f>
        <v>0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>
        <f>ESTADISTICA!AC498</f>
        <v>0</v>
      </c>
      <c r="AD499" t="str">
        <f>ESTADISTICA!AD498</f>
        <v>APAGADO</v>
      </c>
      <c r="AE499">
        <f>ESTADISTICA!AE498</f>
        <v>0</v>
      </c>
      <c r="AF499" t="str">
        <f>ESTADISTICA!AF498</f>
        <v>APAGADO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>
        <f>ESTADISTICA!R499</f>
        <v>0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>
        <f>ESTADISTICA!AC499</f>
        <v>0</v>
      </c>
      <c r="AD500" t="str">
        <f>ESTADISTICA!AD499</f>
        <v>APAGADO</v>
      </c>
      <c r="AE500">
        <f>ESTADISTICA!AE499</f>
        <v>0</v>
      </c>
      <c r="AF500" t="str">
        <f>ESTADISTICA!AF499</f>
        <v>APAGADO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>
        <f>ESTADISTICA!R500</f>
        <v>0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>
        <f>ESTADISTICA!AC500</f>
        <v>0</v>
      </c>
      <c r="AD501" t="str">
        <f>ESTADISTICA!AD500</f>
        <v>APAGADO</v>
      </c>
      <c r="AE501">
        <f>ESTADISTICA!AE500</f>
        <v>0</v>
      </c>
      <c r="AF501" t="str">
        <f>ESTADISTICA!AF500</f>
        <v>APAGADO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>
        <f>ESTADISTICA!R501</f>
        <v>0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>
        <f>ESTADISTICA!AC501</f>
        <v>0</v>
      </c>
      <c r="AD502" t="str">
        <f>ESTADISTICA!AD501</f>
        <v>APAGADO</v>
      </c>
      <c r="AE502">
        <f>ESTADISTICA!AE501</f>
        <v>0</v>
      </c>
      <c r="AF502" t="str">
        <f>ESTADISTICA!AF501</f>
        <v>APAGADO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>
        <f>ESTADISTICA!AC502</f>
        <v>0</v>
      </c>
      <c r="AD503" t="str">
        <f>ESTADISTICA!AD502</f>
        <v>APAGADO</v>
      </c>
      <c r="AE503">
        <f>ESTADISTICA!AE502</f>
        <v>0</v>
      </c>
      <c r="AF503" t="str">
        <f>ESTADISTICA!AF502</f>
        <v>APAGADO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>
        <f>ESTADISTICA!R503</f>
        <v>0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>
        <f>ESTADISTICA!AC503</f>
        <v>0</v>
      </c>
      <c r="AD504" t="str">
        <f>ESTADISTICA!AD503</f>
        <v>APAGADO</v>
      </c>
      <c r="AE504">
        <f>ESTADISTICA!AE503</f>
        <v>0</v>
      </c>
      <c r="AF504" t="str">
        <f>ESTADISTICA!AF503</f>
        <v>APAGADO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>
        <f>ESTADISTICA!R504</f>
        <v>0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>
        <f>ESTADISTICA!AC504</f>
        <v>0</v>
      </c>
      <c r="AD505" t="str">
        <f>ESTADISTICA!AD504</f>
        <v>APAGADO</v>
      </c>
      <c r="AE505">
        <f>ESTADISTICA!AE504</f>
        <v>0</v>
      </c>
      <c r="AF505" t="str">
        <f>ESTADISTICA!AF504</f>
        <v>APAGADO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>
        <f>ESTADISTICA!R505</f>
        <v>0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>
        <f>ESTADISTICA!AC505</f>
        <v>0</v>
      </c>
      <c r="AD506" t="str">
        <f>ESTADISTICA!AD505</f>
        <v>APAGADO</v>
      </c>
      <c r="AE506">
        <f>ESTADISTICA!AE505</f>
        <v>0</v>
      </c>
      <c r="AF506" t="str">
        <f>ESTADISTICA!AF505</f>
        <v>APAGADO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>
        <f>ESTADISTICA!R506</f>
        <v>0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>
        <f>ESTADISTICA!AC506</f>
        <v>0</v>
      </c>
      <c r="AD507" t="str">
        <f>ESTADISTICA!AD506</f>
        <v>APAGADO</v>
      </c>
      <c r="AE507">
        <f>ESTADISTICA!AE506</f>
        <v>0</v>
      </c>
      <c r="AF507" t="str">
        <f>ESTADISTICA!AF506</f>
        <v>APAGADO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>
        <f>ESTADISTICA!R507</f>
        <v>0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 t="str">
        <f>ESTADISTICA!V507</f>
        <v>APAGADO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 t="str">
        <f>ESTADISTICA!AA507</f>
        <v>APAGADO</v>
      </c>
      <c r="AB508" t="str">
        <f>ESTADISTICA!AB507</f>
        <v>APAGADO</v>
      </c>
      <c r="AC508">
        <f>ESTADISTICA!AC507</f>
        <v>0</v>
      </c>
      <c r="AD508" t="str">
        <f>ESTADISTICA!AD507</f>
        <v>APAGADO</v>
      </c>
      <c r="AE508">
        <f>ESTADISTICA!AE507</f>
        <v>0</v>
      </c>
      <c r="AF508" t="str">
        <f>ESTADISTICA!AF507</f>
        <v>APAGADO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>
        <f>ESTADISTICA!AC508</f>
        <v>0</v>
      </c>
      <c r="AD509" t="str">
        <f>ESTADISTICA!AD508</f>
        <v>APAGADO</v>
      </c>
      <c r="AE509">
        <f>ESTADISTICA!AE508</f>
        <v>0</v>
      </c>
      <c r="AF509" t="str">
        <f>ESTADISTICA!AF508</f>
        <v>APAGADO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>
        <f>ESTADISTICA!AC510</f>
        <v>0</v>
      </c>
      <c r="AD511" t="str">
        <f>ESTADISTICA!AD510</f>
        <v>APAGADO</v>
      </c>
      <c r="AE511">
        <f>ESTADISTICA!AE510</f>
        <v>0</v>
      </c>
      <c r="AF511" t="str">
        <f>ESTADISTICA!AF510</f>
        <v>APAGADO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>
        <f>ESTADISTICA!R512</f>
        <v>0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>
        <f>ESTADISTICA!AC512</f>
        <v>0</v>
      </c>
      <c r="AD513" t="str">
        <f>ESTADISTICA!AD512</f>
        <v>APAGADO</v>
      </c>
      <c r="AE513">
        <f>ESTADISTICA!AE512</f>
        <v>0</v>
      </c>
      <c r="AF513" t="str">
        <f>ESTADISTICA!AF512</f>
        <v>APAGADO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>
        <f>ESTADISTICA!R513</f>
        <v>0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>
        <f>ESTADISTICA!AC513</f>
        <v>0</v>
      </c>
      <c r="AD514" t="str">
        <f>ESTADISTICA!AD513</f>
        <v>APAGADO</v>
      </c>
      <c r="AE514">
        <f>ESTADISTICA!AE513</f>
        <v>0</v>
      </c>
      <c r="AF514" t="str">
        <f>ESTADISTICA!AF513</f>
        <v>APAGADO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>
        <f>ESTADISTICA!R514</f>
        <v>0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>
        <f>ESTADISTICA!AC514</f>
        <v>0</v>
      </c>
      <c r="AD515" t="str">
        <f>ESTADISTICA!AD514</f>
        <v>APAGADO</v>
      </c>
      <c r="AE515">
        <f>ESTADISTICA!AE514</f>
        <v>0</v>
      </c>
      <c r="AF515" t="str">
        <f>ESTADISTICA!AF514</f>
        <v>APAGADO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>
        <f>ESTADISTICA!R515</f>
        <v>0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>
        <f>ESTADISTICA!AC515</f>
        <v>0</v>
      </c>
      <c r="AD516" t="str">
        <f>ESTADISTICA!AD515</f>
        <v>APAGADO</v>
      </c>
      <c r="AE516">
        <f>ESTADISTICA!AE515</f>
        <v>0</v>
      </c>
      <c r="AF516" t="str">
        <f>ESTADISTICA!AF515</f>
        <v>APAGADO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>
        <f>ESTADISTICA!R520</f>
        <v>0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>
        <f>ESTADISTICA!AC520</f>
        <v>0</v>
      </c>
      <c r="AD521" t="str">
        <f>ESTADISTICA!AD520</f>
        <v>APAGADO</v>
      </c>
      <c r="AE521">
        <f>ESTADISTICA!AE520</f>
        <v>0</v>
      </c>
      <c r="AF521" t="str">
        <f>ESTADISTICA!AF520</f>
        <v>APAGADO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>
        <f>ESTADISTICA!R521</f>
        <v>0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>
        <f>ESTADISTICA!AC521</f>
        <v>0</v>
      </c>
      <c r="AD522" t="str">
        <f>ESTADISTICA!AD521</f>
        <v>APAGADO</v>
      </c>
      <c r="AE522">
        <f>ESTADISTICA!AE521</f>
        <v>0</v>
      </c>
      <c r="AF522" t="str">
        <f>ESTADISTICA!AF521</f>
        <v>APAGADO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>
        <f>ESTADISTICA!R524</f>
        <v>0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>
        <f>ESTADISTICA!AC524</f>
        <v>0</v>
      </c>
      <c r="AD525" t="str">
        <f>ESTADISTICA!AD524</f>
        <v>APAGADO</v>
      </c>
      <c r="AE525">
        <f>ESTADISTICA!AE524</f>
        <v>0</v>
      </c>
      <c r="AF525" t="str">
        <f>ESTADISTICA!AF524</f>
        <v>APAGADO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>
        <f>ESTADISTICA!R525</f>
        <v>0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>
        <f>ESTADISTICA!AC525</f>
        <v>0</v>
      </c>
      <c r="AD526" t="str">
        <f>ESTADISTICA!AD525</f>
        <v>APAGADO</v>
      </c>
      <c r="AE526">
        <f>ESTADISTICA!AE525</f>
        <v>0</v>
      </c>
      <c r="AF526" t="str">
        <f>ESTADISTICA!AF525</f>
        <v>APAGADO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>
        <f>ESTADISTICA!R528</f>
        <v>0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>
        <f>ESTADISTICA!AC528</f>
        <v>0</v>
      </c>
      <c r="AD529" t="str">
        <f>ESTADISTICA!AD528</f>
        <v>APAGADO</v>
      </c>
      <c r="AE529">
        <f>ESTADISTICA!AE528</f>
        <v>0</v>
      </c>
      <c r="AF529" t="str">
        <f>ESTADISTICA!AF528</f>
        <v>APAGADO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>
        <f>ESTADISTICA!R529</f>
        <v>0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>
        <f>ESTADISTICA!AC529</f>
        <v>0</v>
      </c>
      <c r="AD530" t="str">
        <f>ESTADISTICA!AD529</f>
        <v>APAGADO</v>
      </c>
      <c r="AE530">
        <f>ESTADISTICA!AE529</f>
        <v>0</v>
      </c>
      <c r="AF530" t="str">
        <f>ESTADISTICA!AF529</f>
        <v>APAGADO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>
        <f>ESTADISTICA!R532</f>
        <v>0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>
        <f>ESTADISTICA!AC532</f>
        <v>0</v>
      </c>
      <c r="AD533" t="str">
        <f>ESTADISTICA!AD532</f>
        <v>APAGADO</v>
      </c>
      <c r="AE533">
        <f>ESTADISTICA!AE532</f>
        <v>0</v>
      </c>
      <c r="AF533" t="str">
        <f>ESTADISTICA!AF532</f>
        <v>APAGADO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>
        <f>ESTADISTICA!R533</f>
        <v>0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>
        <f>ESTADISTICA!AC533</f>
        <v>0</v>
      </c>
      <c r="AD534" t="str">
        <f>ESTADISTICA!AD533</f>
        <v>APAGADO</v>
      </c>
      <c r="AE534">
        <f>ESTADISTICA!AE533</f>
        <v>0</v>
      </c>
      <c r="AF534" t="str">
        <f>ESTADISTICA!AF533</f>
        <v>APAGADO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>
        <f>ESTADISTICA!R536</f>
        <v>0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>
        <f>ESTADISTICA!AC536</f>
        <v>0</v>
      </c>
      <c r="AD537" t="str">
        <f>ESTADISTICA!AD536</f>
        <v>APAGADO</v>
      </c>
      <c r="AE537">
        <f>ESTADISTICA!AE536</f>
        <v>0</v>
      </c>
      <c r="AF537" t="str">
        <f>ESTADISTICA!AF536</f>
        <v>APAGADO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>
        <f>ESTADISTICA!R537</f>
        <v>0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>
        <f>ESTADISTICA!AC537</f>
        <v>0</v>
      </c>
      <c r="AD538" t="str">
        <f>ESTADISTICA!AD537</f>
        <v>APAGADO</v>
      </c>
      <c r="AE538">
        <f>ESTADISTICA!AE537</f>
        <v>0</v>
      </c>
      <c r="AF538" t="str">
        <f>ESTADISTICA!AF537</f>
        <v>APAGADO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>
        <f>ESTADISTICA!R538</f>
        <v>0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>
        <f>ESTADISTICA!AC538</f>
        <v>0</v>
      </c>
      <c r="AD539" t="str">
        <f>ESTADISTICA!AD538</f>
        <v>APAGADO</v>
      </c>
      <c r="AE539">
        <f>ESTADISTICA!AE538</f>
        <v>0</v>
      </c>
      <c r="AF539" t="str">
        <f>ESTADISTICA!AF538</f>
        <v>APAGADO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>
        <f>ESTADISTICA!R539</f>
        <v>0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>
        <f>ESTADISTICA!AC539</f>
        <v>0</v>
      </c>
      <c r="AD540" t="str">
        <f>ESTADISTICA!AD539</f>
        <v>APAGADO</v>
      </c>
      <c r="AE540">
        <f>ESTADISTICA!AE539</f>
        <v>0</v>
      </c>
      <c r="AF540" t="str">
        <f>ESTADISTICA!AF539</f>
        <v>APAGADO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>
        <f>ESTADISTICA!R540</f>
        <v>0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>
        <f>ESTADISTICA!AC540</f>
        <v>0</v>
      </c>
      <c r="AD541" t="str">
        <f>ESTADISTICA!AD540</f>
        <v>APAGADO</v>
      </c>
      <c r="AE541">
        <f>ESTADISTICA!AE540</f>
        <v>0</v>
      </c>
      <c r="AF541" t="str">
        <f>ESTADISTICA!AF540</f>
        <v>APAGADO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>
        <f>ESTADISTICA!R541</f>
        <v>0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>
        <f>ESTADISTICA!AC541</f>
        <v>0</v>
      </c>
      <c r="AD542" t="str">
        <f>ESTADISTICA!AD541</f>
        <v>APAGADO</v>
      </c>
      <c r="AE542">
        <f>ESTADISTICA!AE541</f>
        <v>0</v>
      </c>
      <c r="AF542" t="str">
        <f>ESTADISTICA!AF541</f>
        <v>APAGADO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>
        <f>ESTADISTICA!R542</f>
        <v>0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>
        <f>ESTADISTICA!AC542</f>
        <v>0</v>
      </c>
      <c r="AD543" t="str">
        <f>ESTADISTICA!AD542</f>
        <v>APAGADO</v>
      </c>
      <c r="AE543">
        <f>ESTADISTICA!AE542</f>
        <v>0</v>
      </c>
      <c r="AF543" t="str">
        <f>ESTADISTICA!AF542</f>
        <v>APAGADO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>
        <f>ESTADISTICA!R543</f>
        <v>0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>
        <f>ESTADISTICA!AC543</f>
        <v>0</v>
      </c>
      <c r="AD544" t="str">
        <f>ESTADISTICA!AD543</f>
        <v>APAGADO</v>
      </c>
      <c r="AE544">
        <f>ESTADISTICA!AE543</f>
        <v>0</v>
      </c>
      <c r="AF544" t="str">
        <f>ESTADISTICA!AF543</f>
        <v>APAGADO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921</v>
      </c>
      <c r="D1" s="31">
        <f>COUNTIFS(E4:E401,"=Fibra Optica")</f>
        <v>286</v>
      </c>
    </row>
    <row r="2" spans="1:35" ht="21" x14ac:dyDescent="0.35">
      <c r="E2" s="18" t="s">
        <v>614</v>
      </c>
      <c r="F2" s="18">
        <f>COUNTIFS(F4:F501, "=APAGADO",E4:E501,"=Fibra Optica")</f>
        <v>39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32</v>
      </c>
      <c r="J2" s="18">
        <f>COUNTIFS(J4:J501, "=APAGADO",E4:E501,"=Fibra Optica")</f>
        <v>28</v>
      </c>
      <c r="K2" s="18">
        <f>COUNTIFS(K4:K501, "=APAGADO",E4:E501,"=Fibra Optica")</f>
        <v>0</v>
      </c>
      <c r="L2" s="18">
        <f>COUNTIFS(L4:L501, "=APAGADO",E4:E501,"=Fibra Optica")</f>
        <v>39</v>
      </c>
      <c r="M2" s="18">
        <f>COUNTIFS(M4:M501, "=APAGADO",E4:E501,"=Fibra Optica")</f>
        <v>22</v>
      </c>
      <c r="N2" s="18">
        <f>COUNTIFS(N4:N501, "=APAGADO",E4:E501,"=Fibra Optica")</f>
        <v>23</v>
      </c>
      <c r="O2" s="18">
        <f>COUNTIFS(O4:O501, "=APAGADO",E4:E501,"=Fibra Optica")</f>
        <v>22</v>
      </c>
      <c r="P2" s="18">
        <f>COUNTIFS(P4:P601, "=APAGADO",E4:E601,"=Fibra Optica")</f>
        <v>19</v>
      </c>
      <c r="Q2" s="18">
        <f>COUNTIFS(Q4:Q501, "=APAGADO",E4:E501,"=Fibra Optica")</f>
        <v>20</v>
      </c>
      <c r="R2" s="18">
        <f>COUNTIFS(R4:R501, "=APAGADO",E4:E501,"=Fibra Optica")</f>
        <v>0</v>
      </c>
      <c r="S2" s="18">
        <f>COUNTIFS(S4:S501, "=APAGADO",E4:E501,"=Fibra Optica")</f>
        <v>38</v>
      </c>
      <c r="T2" s="18">
        <f>COUNTIFS(T4:T501, "=APAGADO",E4:E501,"=Fibra Optica")</f>
        <v>38</v>
      </c>
      <c r="U2" s="18">
        <f>COUNTIFS(U4:U501, "=APAGADO",E4:E501,"=Fibra Optica")</f>
        <v>44</v>
      </c>
      <c r="V2" s="18">
        <f>COUNTIFS(V4:V501, "=APAGADO",E4:E501,"=Fibra Optica")</f>
        <v>31</v>
      </c>
      <c r="W2" s="18">
        <f>COUNTIFS(W4:W501, "=APAGADO",E4:E501,"=Fibra Optica")</f>
        <v>49</v>
      </c>
      <c r="X2" s="18">
        <f>COUNTIFS(X4:X501, "=APAGADO",E4:E501,"=Fibra Optica")</f>
        <v>48</v>
      </c>
      <c r="Y2" s="18">
        <f>COUNTIFS(Y4:Y501, "=APAGADO",E4:E501,"=Fibra Optica")</f>
        <v>38</v>
      </c>
      <c r="Z2" s="18">
        <f>COUNTIFS(Z4:Z501, "=APAGADO",E4:E501,"=Fibra Optica")</f>
        <v>49</v>
      </c>
      <c r="AA2" s="18">
        <f>COUNTIFS(AA4:AA501, "=APAGADO",E4:E501,"=Fibra Optica")</f>
        <v>40</v>
      </c>
      <c r="AB2" s="18">
        <f>COUNTIFS(AB4:AB501, "=APAGADO",E4:E501,"=Fibra Optica")</f>
        <v>31</v>
      </c>
      <c r="AC2" s="18">
        <f>COUNTIFS(AC4:AC601, "=APAGADO",E4:E601,"=Fibra Optica")</f>
        <v>0</v>
      </c>
      <c r="AD2" s="18">
        <f>COUNTIFS(AD4:AD501, "=APAGADO",E4:E501,"=Fibra Optica")</f>
        <v>20</v>
      </c>
      <c r="AE2" s="18">
        <f>COUNTIFS(AE4:AE501, "=APAGADO",E4:E501,"=Fibra Optica")</f>
        <v>0</v>
      </c>
      <c r="AF2" s="18">
        <f>COUNTIFS(AF4:AF501, "=APAGADO",E4:E501,"=Fibra Optica")</f>
        <v>17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 t="str">
        <f>'RESUMEN TOTAL'!AL42</f>
        <v>APAGADO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 t="str">
        <f>'RESUMEN TOTAL'!AJ49</f>
        <v>APAGADO</v>
      </c>
      <c r="AE41">
        <f>'RESUMEN TOTAL'!AK49</f>
        <v>0</v>
      </c>
      <c r="AF41" t="str">
        <f>'RESUMEN TOTAL'!AL49</f>
        <v>APAGADO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 t="str">
        <f>'RESUMEN TOTAL'!AL61</f>
        <v>APAGADO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 t="str">
        <f>'RESUMEN TOTAL'!AH77</f>
        <v>APAGADO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 t="str">
        <f>'RESUMEN TOTAL'!AJ95</f>
        <v>APAGADO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 t="str">
        <f>'RESUMEN TOTAL'!AJ96</f>
        <v>APAGADO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 t="str">
        <f>'RESUMEN TOTAL'!AJ110</f>
        <v>APAGADO</v>
      </c>
      <c r="AE102">
        <f>'RESUMEN TOTAL'!AK110</f>
        <v>0</v>
      </c>
      <c r="AF102" t="str">
        <f>'RESUMEN TOTAL'!AL110</f>
        <v>APAGADO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 t="str">
        <f>'RESUMEN TOTAL'!AH113</f>
        <v>APAGADO</v>
      </c>
      <c r="AC105">
        <f>'RESUMEN TOTAL'!AI113</f>
        <v>0</v>
      </c>
      <c r="AD105" t="str">
        <f>'RESUMEN TOTAL'!AJ113</f>
        <v>APAGADO</v>
      </c>
      <c r="AE105">
        <f>'RESUMEN TOTAL'!AK113</f>
        <v>0</v>
      </c>
      <c r="AF105" t="str">
        <f>'RESUMEN TOTAL'!AL113</f>
        <v>APAGADO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>
        <f>'RESUMEN TOTAL'!AI118</f>
        <v>0</v>
      </c>
      <c r="AD108" t="str">
        <f>'RESUMEN TOTAL'!AJ118</f>
        <v>APAGADO</v>
      </c>
      <c r="AE108">
        <f>'RESUMEN TOTAL'!AK118</f>
        <v>0</v>
      </c>
      <c r="AF108" t="str">
        <f>'RESUMEN TOTAL'!AL118</f>
        <v>APAGADO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 t="str">
        <f>'RESUMEN TOTAL'!AH125</f>
        <v>APAGADO</v>
      </c>
      <c r="AC115">
        <f>'RESUMEN TOTAL'!AI125</f>
        <v>0</v>
      </c>
      <c r="AD115" t="str">
        <f>'RESUMEN TOTAL'!AJ125</f>
        <v>APAGADO</v>
      </c>
      <c r="AE115">
        <f>'RESUMEN TOTAL'!AK125</f>
        <v>0</v>
      </c>
      <c r="AF115" t="str">
        <f>'RESUMEN TOTAL'!AL125</f>
        <v>APAGADO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>
        <f>'RESUMEN TOTAL'!AI128</f>
        <v>0</v>
      </c>
      <c r="AD118" t="str">
        <f>'RESUMEN TOTAL'!AJ128</f>
        <v>APAGADO</v>
      </c>
      <c r="AE118">
        <f>'RESUMEN TOTAL'!AK128</f>
        <v>0</v>
      </c>
      <c r="AF118" t="str">
        <f>'RESUMEN TOTAL'!AL128</f>
        <v>APAGADO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>
        <f>'RESUMEN TOTAL'!AI129</f>
        <v>0</v>
      </c>
      <c r="AD119" t="str">
        <f>'RESUMEN TOTAL'!AJ129</f>
        <v>APAGADO</v>
      </c>
      <c r="AE119">
        <f>'RESUMEN TOTAL'!AK129</f>
        <v>0</v>
      </c>
      <c r="AF119" t="str">
        <f>'RESUMEN TOTAL'!AL129</f>
        <v>APAGADO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 t="str">
        <f>'RESUMEN TOTAL'!AF134</f>
        <v>APAGADO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 t="str">
        <f>'RESUMEN TOTAL'!AF135</f>
        <v>APAGADO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 t="str">
        <f>'RESUMEN TOTAL'!AF136</f>
        <v>APAGADO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 t="str">
        <f>'RESUMEN TOTAL'!AF137</f>
        <v>APAGADO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 t="str">
        <f>'RESUMEN TOTAL'!AE139</f>
        <v>APAGADO</v>
      </c>
      <c r="Z127" t="str">
        <f>'RESUMEN TOTAL'!AF139</f>
        <v>APAGADO</v>
      </c>
      <c r="AA127" t="str">
        <f>'RESUMEN TOTAL'!AG139</f>
        <v>APAGADO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 t="str">
        <f>'RESUMEN TOTAL'!AF154</f>
        <v>APAGADO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 t="str">
        <f>'RESUMEN TOTAL'!AF155</f>
        <v>APAGADO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>
        <f>'RESUMEN TOTAL'!AI156</f>
        <v>0</v>
      </c>
      <c r="AD144" t="str">
        <f>'RESUMEN TOTAL'!AJ156</f>
        <v>APAGADO</v>
      </c>
      <c r="AE144">
        <f>'RESUMEN TOTAL'!AK156</f>
        <v>0</v>
      </c>
      <c r="AF144" t="str">
        <f>'RESUMEN TOTAL'!AL156</f>
        <v>APAGADO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 t="str">
        <f>'RESUMEN TOTAL'!AE157</f>
        <v>APAGADO</v>
      </c>
      <c r="Z145" t="str">
        <f>'RESUMEN TOTAL'!AF157</f>
        <v>APAGADO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 t="str">
        <f>'RESUMEN TOTAL'!AF162</f>
        <v>APAGADO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 t="str">
        <f>'RESUMEN TOTAL'!AJ162</f>
        <v>APAGADO</v>
      </c>
      <c r="AE150">
        <f>'RESUMEN TOTAL'!AK162</f>
        <v>0</v>
      </c>
      <c r="AF150" t="str">
        <f>'RESUMEN TOTAL'!AL162</f>
        <v>APAGADO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 t="str">
        <f>'RESUMEN TOTAL'!AF163</f>
        <v>APAGADO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 t="str">
        <f>'RESUMEN TOTAL'!AF186</f>
        <v>APAGADO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 t="str">
        <f>'RESUMEN TOTAL'!AF187</f>
        <v>APAGADO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 t="str">
        <f>'RESUMEN TOTAL'!AE199</f>
        <v>APAGADO</v>
      </c>
      <c r="Z185" t="str">
        <f>'RESUMEN TOTAL'!AF199</f>
        <v>APAGADO</v>
      </c>
      <c r="AA185" t="str">
        <f>'RESUMEN TOTAL'!AG199</f>
        <v>APAGADO</v>
      </c>
      <c r="AB185" t="str">
        <f>'RESUMEN TOTAL'!AH199</f>
        <v>APAGADO</v>
      </c>
      <c r="AC185">
        <f>'RESUMEN TOTAL'!AI199</f>
        <v>0</v>
      </c>
      <c r="AD185" t="str">
        <f>'RESUMEN TOTAL'!AJ199</f>
        <v>APAGADO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 t="str">
        <f>'RESUMEN TOTAL'!AJ204</f>
        <v>APAGADO</v>
      </c>
      <c r="AE190">
        <f>'RESUMEN TOTAL'!AK204</f>
        <v>0</v>
      </c>
      <c r="AF190" t="str">
        <f>'RESUMEN TOTAL'!AL204</f>
        <v>APAGADO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>
        <f>'RESUMEN TOTAL'!AK206</f>
        <v>0</v>
      </c>
      <c r="AF192" t="str">
        <f>'RESUMEN TOTAL'!AL206</f>
        <v>APAGADO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 t="str">
        <f>'RESUMEN TOTAL'!AE212</f>
        <v>APAGADO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>
        <f>'RESUMEN TOTAL'!AI212</f>
        <v>0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 t="str">
        <f>'RESUMEN TOTAL'!AF233</f>
        <v>APAGADO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 t="str">
        <f>'RESUMEN TOTAL'!AF238</f>
        <v>APAGADO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 t="str">
        <f>'RESUMEN TOTAL'!AE246</f>
        <v>APAGADO</v>
      </c>
      <c r="Z230" t="str">
        <f>'RESUMEN TOTAL'!AF246</f>
        <v>APAGADO</v>
      </c>
      <c r="AA230" t="str">
        <f>'RESUMEN TOTAL'!AG246</f>
        <v>APAGADO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 t="str">
        <f>'RESUMEN TOTAL'!AF247</f>
        <v>APAGADO</v>
      </c>
      <c r="AA231" t="str">
        <f>'RESUMEN TOTAL'!AG247</f>
        <v>APAGADO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 t="str">
        <f>'RESUMEN TOTAL'!AF248</f>
        <v>APAGADO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 t="str">
        <f>'RESUMEN TOTAL'!AF249</f>
        <v>APAGADO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 t="str">
        <f>'RESUMEN TOTAL'!AJ250</f>
        <v>APAGADO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 t="str">
        <f>'RESUMEN TOTAL'!AF251</f>
        <v>APAGADO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 t="str">
        <f>'RESUMEN TOTAL'!AJ252</f>
        <v>APAGADO</v>
      </c>
      <c r="AE236">
        <f>'RESUMEN TOTAL'!AK252</f>
        <v>0</v>
      </c>
      <c r="AF236" t="str">
        <f>'RESUMEN TOTAL'!AL252</f>
        <v>APAGADO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 t="str">
        <f>'RESUMEN TOTAL'!AJ253</f>
        <v>APAGADO</v>
      </c>
      <c r="AE237">
        <f>'RESUMEN TOTAL'!AK253</f>
        <v>0</v>
      </c>
      <c r="AF237" t="str">
        <f>'RESUMEN TOTAL'!AL253</f>
        <v>APAGADO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 t="str">
        <f>'RESUMEN TOTAL'!AJ254</f>
        <v>APAGADO</v>
      </c>
      <c r="AE238">
        <f>'RESUMEN TOTAL'!AK254</f>
        <v>0</v>
      </c>
      <c r="AF238" t="str">
        <f>'RESUMEN TOTAL'!AL254</f>
        <v>APAGADO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>
        <f>'RESUMEN TOTAL'!AI260</f>
        <v>0</v>
      </c>
      <c r="AD244" t="str">
        <f>'RESUMEN TOTAL'!AJ260</f>
        <v>APAGADO</v>
      </c>
      <c r="AE244">
        <f>'RESUMEN TOTAL'!AK260</f>
        <v>0</v>
      </c>
      <c r="AF244" t="str">
        <f>'RESUMEN TOTAL'!AL260</f>
        <v>APAGADO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 t="str">
        <f>'RESUMEN TOTAL'!AG265</f>
        <v>APAGADO</v>
      </c>
      <c r="AB249" t="str">
        <f>'RESUMEN TOTAL'!AH265</f>
        <v>APAGADO</v>
      </c>
      <c r="AC249">
        <f>'RESUMEN TOTAL'!AI265</f>
        <v>0</v>
      </c>
      <c r="AD249" t="str">
        <f>'RESUMEN TOTAL'!AJ265</f>
        <v>APAGADO</v>
      </c>
      <c r="AE249">
        <f>'RESUMEN TOTAL'!AK265</f>
        <v>0</v>
      </c>
      <c r="AF249" t="str">
        <f>'RESUMEN TOTAL'!AL265</f>
        <v>APAGADO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 t="str">
        <f>'RESUMEN TOTAL'!AE275</f>
        <v>APAGADO</v>
      </c>
      <c r="Z259" t="str">
        <f>'RESUMEN TOTAL'!AF275</f>
        <v>APAGADO</v>
      </c>
      <c r="AA259" t="str">
        <f>'RESUMEN TOTAL'!AG275</f>
        <v>APAGADO</v>
      </c>
      <c r="AB259" t="str">
        <f>'RESUMEN TOTAL'!AH275</f>
        <v>APAGADO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 t="str">
        <f>'RESUMEN TOTAL'!AE276</f>
        <v>APAGADO</v>
      </c>
      <c r="Z260" t="str">
        <f>'RESUMEN TOTAL'!AF276</f>
        <v>APAGADO</v>
      </c>
      <c r="AA260" t="str">
        <f>'RESUMEN TOTAL'!AG276</f>
        <v>APAGADO</v>
      </c>
      <c r="AB260" t="str">
        <f>'RESUMEN TOTAL'!AH276</f>
        <v>APAGADO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 t="str">
        <f>'RESUMEN TOTAL'!AE286</f>
        <v>APAGADO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 t="str">
        <f>'RESUMEN TOTAL'!AE287</f>
        <v>APAGADO</v>
      </c>
      <c r="Z267" t="str">
        <f>'RESUMEN TOTAL'!AF287</f>
        <v>APAGADO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 t="str">
        <f>'RESUMEN TOTAL'!AE288</f>
        <v>APAGADO</v>
      </c>
      <c r="Z268" t="str">
        <f>'RESUMEN TOTAL'!AF288</f>
        <v>APAGADO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 t="str">
        <f>'RESUMEN TOTAL'!AE289</f>
        <v>APAGADO</v>
      </c>
      <c r="Z269" t="str">
        <f>'RESUMEN TOTAL'!AF289</f>
        <v>APAGADO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 t="str">
        <f>'RESUMEN TOTAL'!AL312</f>
        <v>APAGADO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 t="str">
        <f>'RESUMEN TOTAL'!AJ319</f>
        <v>APAGADO</v>
      </c>
      <c r="AE295">
        <f>'RESUMEN TOTAL'!AK319</f>
        <v>0</v>
      </c>
      <c r="AF295" t="str">
        <f>'RESUMEN TOTAL'!AL319</f>
        <v>APAGADO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>
        <f>'RESUMEN TOTAL'!AI320</f>
        <v>0</v>
      </c>
      <c r="AD296" t="str">
        <f>'RESUMEN TOTAL'!AJ320</f>
        <v>APAGADO</v>
      </c>
      <c r="AE296">
        <f>'RESUMEN TOTAL'!AK320</f>
        <v>0</v>
      </c>
      <c r="AF296" t="str">
        <f>'RESUMEN TOTAL'!AL320</f>
        <v>APAGADO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 t="str">
        <f>'RESUMEN TOTAL'!AJ321</f>
        <v>APAGADO</v>
      </c>
      <c r="AE297">
        <f>'RESUMEN TOTAL'!AK321</f>
        <v>0</v>
      </c>
      <c r="AF297" t="str">
        <f>'RESUMEN TOTAL'!AL321</f>
        <v>APAGADO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 t="str">
        <f>'RESUMEN TOTAL'!AG325</f>
        <v>APAGADO</v>
      </c>
      <c r="AB301" t="str">
        <f>'RESUMEN TOTAL'!AH325</f>
        <v>APAGADO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 t="str">
        <f>'RESUMEN TOTAL'!AG326</f>
        <v>APAGADO</v>
      </c>
      <c r="AB302" t="str">
        <f>'RESUMEN TOTAL'!AH326</f>
        <v>APAGADO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 t="str">
        <f>'RESUMEN TOTAL'!AG331</f>
        <v>APAGADO</v>
      </c>
      <c r="AB307" t="str">
        <f>'RESUMEN TOTAL'!AH331</f>
        <v>APAGADO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 t="str">
        <f>'RESUMEN TOTAL'!AG333</f>
        <v>APAGADO</v>
      </c>
      <c r="AB309" t="str">
        <f>'RESUMEN TOTAL'!AH333</f>
        <v>APAGADO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 t="str">
        <f>'RESUMEN TOTAL'!AG337</f>
        <v>APAGADO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 t="str">
        <f>'RESUMEN TOTAL'!AF343</f>
        <v>APAGADO</v>
      </c>
      <c r="AA316" t="str">
        <f>'RESUMEN TOTAL'!AG343</f>
        <v>APAGADO</v>
      </c>
      <c r="AB316" t="str">
        <f>'RESUMEN TOTAL'!AH343</f>
        <v>APAGADO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 t="str">
        <f>'RESUMEN TOTAL'!AF344</f>
        <v>APAGADO</v>
      </c>
      <c r="AA317" t="str">
        <f>'RESUMEN TOTAL'!AG344</f>
        <v>APAGADO</v>
      </c>
      <c r="AB317" t="str">
        <f>'RESUMEN TOTAL'!AH344</f>
        <v>APAGADO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 t="str">
        <f>'RESUMEN TOTAL'!AJ347</f>
        <v>APAGADO</v>
      </c>
      <c r="AE320">
        <f>'RESUMEN TOTAL'!AK347</f>
        <v>0</v>
      </c>
      <c r="AF320" t="str">
        <f>'RESUMEN TOTAL'!AL347</f>
        <v>APAGADO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 t="str">
        <f>'RESUMEN TOTAL'!AJ352</f>
        <v>APAGADO</v>
      </c>
      <c r="AE323">
        <f>'RESUMEN TOTAL'!AK352</f>
        <v>0</v>
      </c>
      <c r="AF323" t="str">
        <f>'RESUMEN TOTAL'!AL352</f>
        <v>APAGADO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 t="str">
        <f>'RESUMEN TOTAL'!AE364</f>
        <v>APAGADO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 t="str">
        <f>'RESUMEN TOTAL'!AF376</f>
        <v>APAGADO</v>
      </c>
      <c r="AA347">
        <f>'RESUMEN TOTAL'!AG376</f>
        <v>0</v>
      </c>
      <c r="AB347" t="str">
        <f>'RESUMEN TOTAL'!AH376</f>
        <v>APAGADO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 t="str">
        <f>'RESUMEN TOTAL'!AE384</f>
        <v>APAGADO</v>
      </c>
      <c r="Z355" t="str">
        <f>'RESUMEN TOTAL'!AF384</f>
        <v>APAGADO</v>
      </c>
      <c r="AA355" t="str">
        <f>'RESUMEN TOTAL'!AG384</f>
        <v>APAGADO</v>
      </c>
      <c r="AB355" t="str">
        <f>'RESUMEN TOTAL'!AH384</f>
        <v>APAGADO</v>
      </c>
      <c r="AC355">
        <f>'RESUMEN TOTAL'!AI384</f>
        <v>0</v>
      </c>
      <c r="AD355" t="str">
        <f>'RESUMEN TOTAL'!AJ384</f>
        <v>APAGADO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 t="str">
        <f>'RESUMEN TOTAL'!AE385</f>
        <v>APAGADO</v>
      </c>
      <c r="Z356" t="str">
        <f>'RESUMEN TOTAL'!AF385</f>
        <v>APAGADO</v>
      </c>
      <c r="AA356" t="str">
        <f>'RESUMEN TOTAL'!AG385</f>
        <v>APAGADO</v>
      </c>
      <c r="AB356" t="str">
        <f>'RESUMEN TOTAL'!AH385</f>
        <v>APAGADO</v>
      </c>
      <c r="AC356">
        <f>'RESUMEN TOTAL'!AI385</f>
        <v>0</v>
      </c>
      <c r="AD356" t="str">
        <f>'RESUMEN TOTAL'!AJ385</f>
        <v>APAGADO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>
        <f>'RESUMEN TOTAL'!AI386</f>
        <v>0</v>
      </c>
      <c r="AD357" t="str">
        <f>'RESUMEN TOTAL'!AJ386</f>
        <v>APAGADO</v>
      </c>
      <c r="AE357">
        <f>'RESUMEN TOTAL'!AK386</f>
        <v>0</v>
      </c>
      <c r="AF357" t="str">
        <f>'RESUMEN TOTAL'!AL386</f>
        <v>APAGADO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 t="str">
        <f>'RESUMEN TOTAL'!AE411</f>
        <v>APAGADO</v>
      </c>
      <c r="Z380" t="str">
        <f>'RESUMEN TOTAL'!AF411</f>
        <v>APAGADO</v>
      </c>
      <c r="AA380" t="str">
        <f>'RESUMEN TOTAL'!AG411</f>
        <v>APAGADO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 t="str">
        <f>'RESUMEN TOTAL'!AE412</f>
        <v>APAGADO</v>
      </c>
      <c r="Z381" t="str">
        <f>'RESUMEN TOTAL'!AF412</f>
        <v>APAGADO</v>
      </c>
      <c r="AA381" t="str">
        <f>'RESUMEN TOTAL'!AG412</f>
        <v>APAGADO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 t="str">
        <f>'RESUMEN TOTAL'!AF413</f>
        <v>APAGADO</v>
      </c>
      <c r="AA382" t="str">
        <f>'RESUMEN TOTAL'!AG413</f>
        <v>APAGADO</v>
      </c>
      <c r="AB382" t="str">
        <f>'RESUMEN TOTAL'!AH413</f>
        <v>APAGADO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 t="str">
        <f>'RESUMEN TOTAL'!AE414</f>
        <v>APAGADO</v>
      </c>
      <c r="Z383" t="str">
        <f>'RESUMEN TOTAL'!AF414</f>
        <v>APAGADO</v>
      </c>
      <c r="AA383" t="str">
        <f>'RESUMEN TOTAL'!AG414</f>
        <v>APAGADO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 t="str">
        <f>'RESUMEN TOTAL'!AE428</f>
        <v>APAGADO</v>
      </c>
      <c r="Z397" t="str">
        <f>'RESUMEN TOTAL'!AF428</f>
        <v>APAGADO</v>
      </c>
      <c r="AA397" t="str">
        <f>'RESUMEN TOTAL'!AG428</f>
        <v>APAGADO</v>
      </c>
      <c r="AB397" t="str">
        <f>'RESUMEN TOTAL'!AH428</f>
        <v>APAGADO</v>
      </c>
      <c r="AC397">
        <f>'RESUMEN TOTAL'!AI428</f>
        <v>0</v>
      </c>
      <c r="AD397" t="str">
        <f>'RESUMEN TOTAL'!AJ428</f>
        <v>APAGADO</v>
      </c>
      <c r="AE397">
        <f>'RESUMEN TOTAL'!AK428</f>
        <v>0</v>
      </c>
      <c r="AF397" t="str">
        <f>'RESUMEN TOTAL'!AL428</f>
        <v>APAGADO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 t="str">
        <f>'RESUMEN TOTAL'!AJ434</f>
        <v>APAGADO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 t="str">
        <f>'RESUMEN TOTAL'!AG447</f>
        <v>APAGADO</v>
      </c>
      <c r="AB416" t="str">
        <f>'RESUMEN TOTAL'!AH447</f>
        <v>APAGADO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 t="str">
        <f>'RESUMEN TOTAL'!AG448</f>
        <v>APAGADO</v>
      </c>
      <c r="AB417" t="str">
        <f>'RESUMEN TOTAL'!AH448</f>
        <v>APAGADO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>
        <f>'RESUMEN TOTAL'!AI449</f>
        <v>0</v>
      </c>
      <c r="AD418" t="str">
        <f>'RESUMEN TOTAL'!AJ449</f>
        <v>APAGADO</v>
      </c>
      <c r="AE418">
        <f>'RESUMEN TOTAL'!AK449</f>
        <v>0</v>
      </c>
      <c r="AF418" t="str">
        <f>'RESUMEN TOTAL'!AL449</f>
        <v>APAGADO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>
        <f>'RESUMEN TOTAL'!AI450</f>
        <v>0</v>
      </c>
      <c r="AD419" t="str">
        <f>'RESUMEN TOTAL'!AJ450</f>
        <v>APAGADO</v>
      </c>
      <c r="AE419">
        <f>'RESUMEN TOTAL'!AK450</f>
        <v>0</v>
      </c>
      <c r="AF419" t="str">
        <f>'RESUMEN TOTAL'!AL450</f>
        <v>APAGADO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 t="str">
        <f>'RESUMEN TOTAL'!AL453</f>
        <v>APAGADO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 t="str">
        <f>'RESUMEN TOTAL'!AE458</f>
        <v>APAGADO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 t="str">
        <f>'RESUMEN TOTAL'!AE460</f>
        <v>APAGADO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 t="str">
        <f>'RESUMEN TOTAL'!AE461</f>
        <v>APAGADO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 t="str">
        <f>'RESUMEN TOTAL'!AE472</f>
        <v>APAGADO</v>
      </c>
      <c r="Z439" t="str">
        <f>'RESUMEN TOTAL'!AF472</f>
        <v>APAGADO</v>
      </c>
      <c r="AA439" t="str">
        <f>'RESUMEN TOTAL'!AG472</f>
        <v>APAGADO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 t="str">
        <f>'RESUMEN TOTAL'!AE473</f>
        <v>APAGADO</v>
      </c>
      <c r="Z440" t="str">
        <f>'RESUMEN TOTAL'!AF473</f>
        <v>APAGADO</v>
      </c>
      <c r="AA440" t="str">
        <f>'RESUMEN TOTAL'!AG473</f>
        <v>APAGADO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 t="str">
        <f>'RESUMEN TOTAL'!AE474</f>
        <v>APAGADO</v>
      </c>
      <c r="Z441" t="str">
        <f>'RESUMEN TOTAL'!AF474</f>
        <v>APAGADO</v>
      </c>
      <c r="AA441" t="str">
        <f>'RESUMEN TOTAL'!AG474</f>
        <v>APAGADO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 t="str">
        <f>'RESUMEN TOTAL'!AE475</f>
        <v>APAGADO</v>
      </c>
      <c r="Z442" t="str">
        <f>'RESUMEN TOTAL'!AF475</f>
        <v>APAGADO</v>
      </c>
      <c r="AA442" t="str">
        <f>'RESUMEN TOTAL'!AG475</f>
        <v>APAGADO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 t="str">
        <f>'RESUMEN TOTAL'!AE476</f>
        <v>APAGADO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 t="str">
        <f>'RESUMEN TOTAL'!AE477</f>
        <v>APAGADO</v>
      </c>
      <c r="Z444" t="str">
        <f>'RESUMEN TOTAL'!AF477</f>
        <v>APAGADO</v>
      </c>
      <c r="AA444" t="str">
        <f>'RESUMEN TOTAL'!AG477</f>
        <v>APAGADO</v>
      </c>
      <c r="AB444" t="str">
        <f>'RESUMEN TOTAL'!AH477</f>
        <v>APAGADO</v>
      </c>
      <c r="AC444">
        <f>'RESUMEN TOTAL'!AI477</f>
        <v>0</v>
      </c>
      <c r="AD444" t="str">
        <f>'RESUMEN TOTAL'!AJ477</f>
        <v>APAGADO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 t="str">
        <f>'RESUMEN TOTAL'!AE479</f>
        <v>APAGADO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 t="str">
        <f>'RESUMEN TOTAL'!AF483</f>
        <v>APAGADO</v>
      </c>
      <c r="AA450" t="str">
        <f>'RESUMEN TOTAL'!AG483</f>
        <v>APAGADO</v>
      </c>
      <c r="AB450" t="str">
        <f>'RESUMEN TOTAL'!AH483</f>
        <v>APAGADO</v>
      </c>
      <c r="AC450">
        <f>'RESUMEN TOTAL'!AI483</f>
        <v>0</v>
      </c>
      <c r="AD450" t="str">
        <f>'RESUMEN TOTAL'!AJ483</f>
        <v>APAGADO</v>
      </c>
      <c r="AE450">
        <f>'RESUMEN TOTAL'!AK483</f>
        <v>0</v>
      </c>
      <c r="AF450" t="str">
        <f>'RESUMEN TOTAL'!AL483</f>
        <v>APAGADO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>
        <f>'RESUMEN TOTAL'!AI510</f>
        <v>0</v>
      </c>
      <c r="AD454" t="str">
        <f>'RESUMEN TOTAL'!AJ510</f>
        <v>APAGADO</v>
      </c>
      <c r="AE454">
        <f>'RESUMEN TOTAL'!AK510</f>
        <v>0</v>
      </c>
      <c r="AF454" t="str">
        <f>'RESUMEN TOTAL'!AL510</f>
        <v>APAGADO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>
        <f>'RESUMEN TOTAL'!AI511</f>
        <v>0</v>
      </c>
      <c r="AD455" t="str">
        <f>'RESUMEN TOTAL'!AJ511</f>
        <v>APAGADO</v>
      </c>
      <c r="AE455">
        <f>'RESUMEN TOTAL'!AK511</f>
        <v>0</v>
      </c>
      <c r="AF455" t="str">
        <f>'RESUMEN TOTAL'!AL511</f>
        <v>APAGADO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>
        <f>'RESUMEN TOTAL'!AI514</f>
        <v>0</v>
      </c>
      <c r="AD458" t="str">
        <f>'RESUMEN TOTAL'!AJ514</f>
        <v>APAGADO</v>
      </c>
      <c r="AE458">
        <f>'RESUMEN TOTAL'!AK514</f>
        <v>0</v>
      </c>
      <c r="AF458" t="str">
        <f>'RESUMEN TOTAL'!AL514</f>
        <v>APAGADO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>
        <f>'RESUMEN TOTAL'!AI515</f>
        <v>0</v>
      </c>
      <c r="AD459" t="str">
        <f>'RESUMEN TOTAL'!AJ515</f>
        <v>APAGADO</v>
      </c>
      <c r="AE459">
        <f>'RESUMEN TOTAL'!AK515</f>
        <v>0</v>
      </c>
      <c r="AF459" t="str">
        <f>'RESUMEN TOTAL'!AL515</f>
        <v>APAGADO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>
        <f>'RESUMEN TOTAL'!AI516</f>
        <v>0</v>
      </c>
      <c r="AD460" t="str">
        <f>'RESUMEN TOTAL'!AJ516</f>
        <v>APAGADO</v>
      </c>
      <c r="AE460">
        <f>'RESUMEN TOTAL'!AK516</f>
        <v>0</v>
      </c>
      <c r="AF460" t="str">
        <f>'RESUMEN TOTAL'!AL516</f>
        <v>APAGADO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>
        <f>'RESUMEN TOTAL'!AI517</f>
        <v>0</v>
      </c>
      <c r="AD461" t="str">
        <f>'RESUMEN TOTAL'!AJ517</f>
        <v>APAGADO</v>
      </c>
      <c r="AE461">
        <f>'RESUMEN TOTAL'!AK517</f>
        <v>0</v>
      </c>
      <c r="AF461" t="str">
        <f>'RESUMEN TOTAL'!AL517</f>
        <v>APAGADO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>
        <f>'RESUMEN TOTAL'!AI518</f>
        <v>0</v>
      </c>
      <c r="AD462" t="str">
        <f>'RESUMEN TOTAL'!AJ518</f>
        <v>APAGADO</v>
      </c>
      <c r="AE462">
        <f>'RESUMEN TOTAL'!AK518</f>
        <v>0</v>
      </c>
      <c r="AF462" t="str">
        <f>'RESUMEN TOTAL'!AL518</f>
        <v>APAGADO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>
        <f>'RESUMEN TOTAL'!AI519</f>
        <v>0</v>
      </c>
      <c r="AD463" t="str">
        <f>'RESUMEN TOTAL'!AJ519</f>
        <v>APAGADO</v>
      </c>
      <c r="AE463">
        <f>'RESUMEN TOTAL'!AK519</f>
        <v>0</v>
      </c>
      <c r="AF463" t="str">
        <f>'RESUMEN TOTAL'!AL519</f>
        <v>APAGADO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>
        <f>'RESUMEN TOTAL'!AI520</f>
        <v>0</v>
      </c>
      <c r="AD464" t="str">
        <f>'RESUMEN TOTAL'!AJ520</f>
        <v>APAGADO</v>
      </c>
      <c r="AE464">
        <f>'RESUMEN TOTAL'!AK520</f>
        <v>0</v>
      </c>
      <c r="AF464" t="str">
        <f>'RESUMEN TOTAL'!AL520</f>
        <v>APAGADO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>
        <f>'RESUMEN TOTAL'!AI521</f>
        <v>0</v>
      </c>
      <c r="AD465" t="str">
        <f>'RESUMEN TOTAL'!AJ521</f>
        <v>APAGADO</v>
      </c>
      <c r="AE465">
        <f>'RESUMEN TOTAL'!AK521</f>
        <v>0</v>
      </c>
      <c r="AF465" t="str">
        <f>'RESUMEN TOTAL'!AL521</f>
        <v>APAGADO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>
        <f>'RESUMEN TOTAL'!AI522</f>
        <v>0</v>
      </c>
      <c r="AD466" t="str">
        <f>'RESUMEN TOTAL'!AJ522</f>
        <v>APAGADO</v>
      </c>
      <c r="AE466">
        <f>'RESUMEN TOTAL'!AK522</f>
        <v>0</v>
      </c>
      <c r="AF466" t="str">
        <f>'RESUMEN TOTAL'!AL522</f>
        <v>APAGADO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>
        <f>'RESUMEN TOTAL'!AI523</f>
        <v>0</v>
      </c>
      <c r="AD467" t="str">
        <f>'RESUMEN TOTAL'!AJ523</f>
        <v>APAGADO</v>
      </c>
      <c r="AE467">
        <f>'RESUMEN TOTAL'!AK523</f>
        <v>0</v>
      </c>
      <c r="AF467" t="str">
        <f>'RESUMEN TOTAL'!AL523</f>
        <v>APAGADO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>
        <f>'RESUMEN TOTAL'!AI524</f>
        <v>0</v>
      </c>
      <c r="AD468" t="str">
        <f>'RESUMEN TOTAL'!AJ524</f>
        <v>APAGADO</v>
      </c>
      <c r="AE468">
        <f>'RESUMEN TOTAL'!AK524</f>
        <v>0</v>
      </c>
      <c r="AF468" t="str">
        <f>'RESUMEN TOTAL'!AL524</f>
        <v>APAGADO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>
        <f>'RESUMEN TOTAL'!AI525</f>
        <v>0</v>
      </c>
      <c r="AD469" t="str">
        <f>'RESUMEN TOTAL'!AJ525</f>
        <v>APAGADO</v>
      </c>
      <c r="AE469">
        <f>'RESUMEN TOTAL'!AK525</f>
        <v>0</v>
      </c>
      <c r="AF469" t="str">
        <f>'RESUMEN TOTAL'!AL525</f>
        <v>APAGADO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>
        <f>'RESUMEN TOTAL'!AI526</f>
        <v>0</v>
      </c>
      <c r="AD470" t="str">
        <f>'RESUMEN TOTAL'!AJ526</f>
        <v>APAGADO</v>
      </c>
      <c r="AE470">
        <f>'RESUMEN TOTAL'!AK526</f>
        <v>0</v>
      </c>
      <c r="AF470" t="str">
        <f>'RESUMEN TOTAL'!AL526</f>
        <v>APAGADO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>
        <f>'RESUMEN TOTAL'!AI527</f>
        <v>0</v>
      </c>
      <c r="AD471" t="str">
        <f>'RESUMEN TOTAL'!AJ527</f>
        <v>APAGADO</v>
      </c>
      <c r="AE471">
        <f>'RESUMEN TOTAL'!AK527</f>
        <v>0</v>
      </c>
      <c r="AF471" t="str">
        <f>'RESUMEN TOTAL'!AL527</f>
        <v>APAGADO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>
        <f>'RESUMEN TOTAL'!AI528</f>
        <v>0</v>
      </c>
      <c r="AD472" t="str">
        <f>'RESUMEN TOTAL'!AJ528</f>
        <v>APAGADO</v>
      </c>
      <c r="AE472">
        <f>'RESUMEN TOTAL'!AK528</f>
        <v>0</v>
      </c>
      <c r="AF472" t="str">
        <f>'RESUMEN TOTAL'!AL528</f>
        <v>APAGADO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>
        <f>'RESUMEN TOTAL'!AI529</f>
        <v>0</v>
      </c>
      <c r="AD473" t="str">
        <f>'RESUMEN TOTAL'!AJ529</f>
        <v>APAGADO</v>
      </c>
      <c r="AE473">
        <f>'RESUMEN TOTAL'!AK529</f>
        <v>0</v>
      </c>
      <c r="AF473" t="str">
        <f>'RESUMEN TOTAL'!AL529</f>
        <v>APAGADO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>
        <f>'RESUMEN TOTAL'!AI530</f>
        <v>0</v>
      </c>
      <c r="AD474" t="str">
        <f>'RESUMEN TOTAL'!AJ530</f>
        <v>APAGADO</v>
      </c>
      <c r="AE474">
        <f>'RESUMEN TOTAL'!AK530</f>
        <v>0</v>
      </c>
      <c r="AF474" t="str">
        <f>'RESUMEN TOTAL'!AL530</f>
        <v>APAGADO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>
        <f>'RESUMEN TOTAL'!AI531</f>
        <v>0</v>
      </c>
      <c r="AD475" t="str">
        <f>'RESUMEN TOTAL'!AJ531</f>
        <v>APAGADO</v>
      </c>
      <c r="AE475">
        <f>'RESUMEN TOTAL'!AK531</f>
        <v>0</v>
      </c>
      <c r="AF475" t="str">
        <f>'RESUMEN TOTAL'!AL531</f>
        <v>APAGADO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>
        <f>'RESUMEN TOTAL'!AI532</f>
        <v>0</v>
      </c>
      <c r="AD476" t="str">
        <f>'RESUMEN TOTAL'!AJ532</f>
        <v>APAGADO</v>
      </c>
      <c r="AE476">
        <f>'RESUMEN TOTAL'!AK532</f>
        <v>0</v>
      </c>
      <c r="AF476" t="str">
        <f>'RESUMEN TOTAL'!AL532</f>
        <v>APAGADO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 t="str">
        <f>'RESUMEN TOTAL'!AE533</f>
        <v>APAGADO</v>
      </c>
      <c r="Z477" t="str">
        <f>'RESUMEN TOTAL'!AF533</f>
        <v>APAGADO</v>
      </c>
      <c r="AA477" t="str">
        <f>'RESUMEN TOTAL'!AG533</f>
        <v>APAGADO</v>
      </c>
      <c r="AB477" t="str">
        <f>'RESUMEN TOTAL'!AH533</f>
        <v>APAGADO</v>
      </c>
      <c r="AC477">
        <f>'RESUMEN TOTAL'!AI533</f>
        <v>0</v>
      </c>
      <c r="AD477" t="str">
        <f>'RESUMEN TOTAL'!AJ533</f>
        <v>APAGADO</v>
      </c>
      <c r="AE477">
        <f>'RESUMEN TOTAL'!AK533</f>
        <v>0</v>
      </c>
      <c r="AF477" t="str">
        <f>'RESUMEN TOTAL'!AL533</f>
        <v>APAGADO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>
        <f>'RESUMEN TOTAL'!AI534</f>
        <v>0</v>
      </c>
      <c r="AD478" t="str">
        <f>'RESUMEN TOTAL'!AJ534</f>
        <v>APAGADO</v>
      </c>
      <c r="AE478">
        <f>'RESUMEN TOTAL'!AK534</f>
        <v>0</v>
      </c>
      <c r="AF478" t="str">
        <f>'RESUMEN TOTAL'!AL534</f>
        <v>APAGADO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>
        <f>'RESUMEN TOTAL'!AI536</f>
        <v>0</v>
      </c>
      <c r="AD480" t="str">
        <f>'RESUMEN TOTAL'!AJ536</f>
        <v>APAGADO</v>
      </c>
      <c r="AE480">
        <f>'RESUMEN TOTAL'!AK536</f>
        <v>0</v>
      </c>
      <c r="AF480" t="str">
        <f>'RESUMEN TOTAL'!AL536</f>
        <v>APAGADO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>
        <f>'RESUMEN TOTAL'!AI538</f>
        <v>0</v>
      </c>
      <c r="AD482" t="str">
        <f>'RESUMEN TOTAL'!AJ538</f>
        <v>APAGADO</v>
      </c>
      <c r="AE482">
        <f>'RESUMEN TOTAL'!AK538</f>
        <v>0</v>
      </c>
      <c r="AF482" t="str">
        <f>'RESUMEN TOTAL'!AL538</f>
        <v>APAGADO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>
        <f>'RESUMEN TOTAL'!AI539</f>
        <v>0</v>
      </c>
      <c r="AD483" t="str">
        <f>'RESUMEN TOTAL'!AJ539</f>
        <v>APAGADO</v>
      </c>
      <c r="AE483">
        <f>'RESUMEN TOTAL'!AK539</f>
        <v>0</v>
      </c>
      <c r="AF483" t="str">
        <f>'RESUMEN TOTAL'!AL539</f>
        <v>APAGADO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>
        <f>'RESUMEN TOTAL'!AI546</f>
        <v>0</v>
      </c>
      <c r="AD490" t="str">
        <f>'RESUMEN TOTAL'!AJ546</f>
        <v>APAGADO</v>
      </c>
      <c r="AE490">
        <f>'RESUMEN TOTAL'!AK546</f>
        <v>0</v>
      </c>
      <c r="AF490" t="str">
        <f>'RESUMEN TOTAL'!AL546</f>
        <v>APAGADO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>
        <f>'RESUMEN TOTAL'!AI547</f>
        <v>0</v>
      </c>
      <c r="AD491" t="str">
        <f>'RESUMEN TOTAL'!AJ547</f>
        <v>APAGADO</v>
      </c>
      <c r="AE491">
        <f>'RESUMEN TOTAL'!AK547</f>
        <v>0</v>
      </c>
      <c r="AF491" t="str">
        <f>'RESUMEN TOTAL'!AL547</f>
        <v>APAGADO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>
        <f>'RESUMEN TOTAL'!AI550</f>
        <v>0</v>
      </c>
      <c r="AD494" t="str">
        <f>'RESUMEN TOTAL'!AJ550</f>
        <v>APAGADO</v>
      </c>
      <c r="AE494">
        <f>'RESUMEN TOTAL'!AK550</f>
        <v>0</v>
      </c>
      <c r="AF494" t="str">
        <f>'RESUMEN TOTAL'!AL550</f>
        <v>APAGADO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>
        <f>'RESUMEN TOTAL'!AI551</f>
        <v>0</v>
      </c>
      <c r="AD495" t="str">
        <f>'RESUMEN TOTAL'!AJ551</f>
        <v>APAGADO</v>
      </c>
      <c r="AE495">
        <f>'RESUMEN TOTAL'!AK551</f>
        <v>0</v>
      </c>
      <c r="AF495" t="str">
        <f>'RESUMEN TOTAL'!AL551</f>
        <v>APAGADO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>
        <f>'RESUMEN TOTAL'!AI554</f>
        <v>0</v>
      </c>
      <c r="AD498" t="str">
        <f>'RESUMEN TOTAL'!AJ554</f>
        <v>APAGADO</v>
      </c>
      <c r="AE498">
        <f>'RESUMEN TOTAL'!AK554</f>
        <v>0</v>
      </c>
      <c r="AF498" t="str">
        <f>'RESUMEN TOTAL'!AL554</f>
        <v>APAGADO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>
        <f>'RESUMEN TOTAL'!AI555</f>
        <v>0</v>
      </c>
      <c r="AD499" t="str">
        <f>'RESUMEN TOTAL'!AJ555</f>
        <v>APAGADO</v>
      </c>
      <c r="AE499">
        <f>'RESUMEN TOTAL'!AK555</f>
        <v>0</v>
      </c>
      <c r="AF499" t="str">
        <f>'RESUMEN TOTAL'!AL555</f>
        <v>APAGADO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>
        <f>'RESUMEN TOTAL'!AI558</f>
        <v>0</v>
      </c>
      <c r="AD504" t="str">
        <f>'RESUMEN TOTAL'!AJ558</f>
        <v>APAGADO</v>
      </c>
      <c r="AE504">
        <f>'RESUMEN TOTAL'!AK558</f>
        <v>0</v>
      </c>
      <c r="AF504" t="str">
        <f>'RESUMEN TOTAL'!AL558</f>
        <v>APAGADO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>
        <f>'RESUMEN TOTAL'!AI559</f>
        <v>0</v>
      </c>
      <c r="AD505" t="str">
        <f>'RESUMEN TOTAL'!AJ559</f>
        <v>APAGADO</v>
      </c>
      <c r="AE505">
        <f>'RESUMEN TOTAL'!AK559</f>
        <v>0</v>
      </c>
      <c r="AF505" t="str">
        <f>'RESUMEN TOTAL'!AL559</f>
        <v>APAGADO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>
        <f>'RESUMEN TOTAL'!AI562</f>
        <v>0</v>
      </c>
      <c r="AD508" t="str">
        <f>'RESUMEN TOTAL'!AJ562</f>
        <v>APAGADO</v>
      </c>
      <c r="AE508">
        <f>'RESUMEN TOTAL'!AK562</f>
        <v>0</v>
      </c>
      <c r="AF508" t="str">
        <f>'RESUMEN TOTAL'!AL562</f>
        <v>APAGADO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>
        <f>'RESUMEN TOTAL'!AI563</f>
        <v>0</v>
      </c>
      <c r="AD509" t="str">
        <f>'RESUMEN TOTAL'!AJ563</f>
        <v>APAGADO</v>
      </c>
      <c r="AE509">
        <f>'RESUMEN TOTAL'!AK563</f>
        <v>0</v>
      </c>
      <c r="AF509" t="str">
        <f>'RESUMEN TOTAL'!AL563</f>
        <v>APAGADO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>
        <f>'RESUMEN TOTAL'!AI564</f>
        <v>0</v>
      </c>
      <c r="AD510" t="str">
        <f>'RESUMEN TOTAL'!AJ564</f>
        <v>APAGADO</v>
      </c>
      <c r="AE510">
        <f>'RESUMEN TOTAL'!AK564</f>
        <v>0</v>
      </c>
      <c r="AF510" t="str">
        <f>'RESUMEN TOTAL'!AL564</f>
        <v>APAGADO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>
        <f>'RESUMEN TOTAL'!AI565</f>
        <v>0</v>
      </c>
      <c r="AD511" t="str">
        <f>'RESUMEN TOTAL'!AJ565</f>
        <v>APAGADO</v>
      </c>
      <c r="AE511">
        <f>'RESUMEN TOTAL'!AK565</f>
        <v>0</v>
      </c>
      <c r="AF511" t="str">
        <f>'RESUMEN TOTAL'!AL565</f>
        <v>APAGADO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>
        <f>'RESUMEN TOTAL'!AI566</f>
        <v>0</v>
      </c>
      <c r="AD512" t="str">
        <f>'RESUMEN TOTAL'!AJ566</f>
        <v>APAGADO</v>
      </c>
      <c r="AE512">
        <f>'RESUMEN TOTAL'!AK566</f>
        <v>0</v>
      </c>
      <c r="AF512" t="str">
        <f>'RESUMEN TOTAL'!AL566</f>
        <v>APAGADO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>
        <f>'RESUMEN TOTAL'!AI567</f>
        <v>0</v>
      </c>
      <c r="AD513" t="str">
        <f>'RESUMEN TOTAL'!AJ567</f>
        <v>APAGADO</v>
      </c>
      <c r="AE513">
        <f>'RESUMEN TOTAL'!AK567</f>
        <v>0</v>
      </c>
      <c r="AF513" t="str">
        <f>'RESUMEN TOTAL'!AL567</f>
        <v>APAGADO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>
        <f>'RESUMEN TOTAL'!AI568</f>
        <v>0</v>
      </c>
      <c r="AD514" t="str">
        <f>'RESUMEN TOTAL'!AJ568</f>
        <v>APAGADO</v>
      </c>
      <c r="AE514">
        <f>'RESUMEN TOTAL'!AK568</f>
        <v>0</v>
      </c>
      <c r="AF514" t="str">
        <f>'RESUMEN TOTAL'!AL568</f>
        <v>APAGADO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>
        <f>'RESUMEN TOTAL'!AI569</f>
        <v>0</v>
      </c>
      <c r="AD515" t="str">
        <f>'RESUMEN TOTAL'!AJ569</f>
        <v>APAGADO</v>
      </c>
      <c r="AE515">
        <f>'RESUMEN TOTAL'!AK569</f>
        <v>0</v>
      </c>
      <c r="AF515" t="str">
        <f>'RESUMEN TOTAL'!AL569</f>
        <v>APAGADO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1087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0</v>
      </c>
      <c r="S2" s="18">
        <f>COUNTIFS(S5:S502, "=APAGADO",E5:E502,"=PTO A FO")</f>
        <v>3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4</v>
      </c>
      <c r="AA2" s="18">
        <f>COUNTIFS(AA5:AA502, "=APAGADO",E5:E502,"=PTO A FO")</f>
        <v>4</v>
      </c>
      <c r="AB2" s="18">
        <f>COUNTIFS(AB5:AB502, "=APAGADO",E5:E502,"=PTO A FO")</f>
        <v>3</v>
      </c>
      <c r="AC2" s="18">
        <f>COUNTIFS(AC4:AC602, "=APAGADO",E4:E602,"=PTO A FO")</f>
        <v>0</v>
      </c>
      <c r="AD2" s="18">
        <f>COUNTIFS(AD5:AD502, "=APAGADO",E5:E502,"=PTO A FO")</f>
        <v>3</v>
      </c>
      <c r="AE2" s="18">
        <f>COUNTIFS(AE5:AE502, "=APAGADO",E5:E502,"=PTO A FO")</f>
        <v>0</v>
      </c>
      <c r="AF2" s="18">
        <f>COUNTIFS(AF5:AF502, "=APAGADO",E5:E502,"=PTO A FO")</f>
        <v>2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 t="str">
        <f>'RESUMEN TOTAL'!AG16</f>
        <v>APAGADO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 t="str">
        <f>'RESUMEN TOTAL'!AG17</f>
        <v>APAGADO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 t="str">
        <f>'RESUMEN TOTAL'!AG35</f>
        <v>APAGADO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 t="str">
        <f>'RESUMEN TOTAL'!Y42</f>
        <v>APAGADO</v>
      </c>
      <c r="T35">
        <f>'RESUMEN TOTAL'!Z42</f>
        <v>0</v>
      </c>
      <c r="U35" t="str">
        <f>'RESUMEN TOTAL'!AA42</f>
        <v>APAGADO</v>
      </c>
      <c r="V35" t="str">
        <f>'RESUMEN TOTAL'!AB42</f>
        <v>APAGADO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 t="str">
        <f>'RESUMEN TOTAL'!AL42</f>
        <v>APAGADO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 t="str">
        <f>'RESUMEN TOTAL'!V49</f>
        <v>APAGADO</v>
      </c>
      <c r="Q42" t="str">
        <f>'RESUMEN TOTAL'!W49</f>
        <v>APAGADO</v>
      </c>
      <c r="R42">
        <f>'RESUMEN TOTAL'!X49</f>
        <v>0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 t="str">
        <f>'RESUMEN TOTAL'!AG49</f>
        <v>APAGADO</v>
      </c>
      <c r="AB42" t="str">
        <f>'RESUMEN TOTAL'!AH49</f>
        <v>APAGADO</v>
      </c>
      <c r="AC42">
        <f>'RESUMEN TOTAL'!AI49</f>
        <v>0</v>
      </c>
      <c r="AD42" t="str">
        <f>'RESUMEN TOTAL'!AJ49</f>
        <v>APAGADO</v>
      </c>
      <c r="AE42">
        <f>'RESUMEN TOTAL'!AK49</f>
        <v>0</v>
      </c>
      <c r="AF42" t="str">
        <f>'RESUMEN TOTAL'!AL49</f>
        <v>APAGADO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 t="str">
        <f>'RESUMEN TOTAL'!V52</f>
        <v>APAGADO</v>
      </c>
      <c r="Q45" t="str">
        <f>'RESUMEN TOTAL'!W52</f>
        <v>APAGADO</v>
      </c>
      <c r="R45">
        <f>'RESUMEN TOTAL'!X52</f>
        <v>0</v>
      </c>
      <c r="S45" t="str">
        <f>'RESUMEN TOTAL'!Y52</f>
        <v>APAGADO</v>
      </c>
      <c r="T45" t="str">
        <f>'RESUMEN TOTAL'!Z52</f>
        <v>APAGADO</v>
      </c>
      <c r="U45" t="str">
        <f>'RESUMEN TOTAL'!AA52</f>
        <v>APAGADO</v>
      </c>
      <c r="V45" t="str">
        <f>'RESUMEN TOTAL'!AB52</f>
        <v>APAGADO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 t="str">
        <f>'RESUMEN TOTAL'!AA61</f>
        <v>APAGADO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 t="str">
        <f>'RESUMEN TOTAL'!AL61</f>
        <v>APAGADO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 t="str">
        <f>'RESUMEN TOTAL'!Y71</f>
        <v>APAGADO</v>
      </c>
      <c r="T64">
        <f>'RESUMEN TOTAL'!Z71</f>
        <v>0</v>
      </c>
      <c r="U64" t="str">
        <f>'RESUMEN TOTAL'!AA71</f>
        <v>APAGADO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 t="str">
        <f>'RESUMEN TOTAL'!Y72</f>
        <v>APAGADO</v>
      </c>
      <c r="T65">
        <f>'RESUMEN TOTAL'!Z72</f>
        <v>0</v>
      </c>
      <c r="U65" t="str">
        <f>'RESUMEN TOTAL'!AA72</f>
        <v>APAGADO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 t="str">
        <f>'RESUMEN TOTAL'!V75</f>
        <v>APAGADO</v>
      </c>
      <c r="Q68" t="str">
        <f>'RESUMEN TOTAL'!W75</f>
        <v>APAGADO</v>
      </c>
      <c r="R68">
        <f>'RESUMEN TOTAL'!X75</f>
        <v>0</v>
      </c>
      <c r="S68" t="str">
        <f>'RESUMEN TOTAL'!Y75</f>
        <v>APAGADO</v>
      </c>
      <c r="T68" t="str">
        <f>'RESUMEN TOTAL'!Z75</f>
        <v>APAGADO</v>
      </c>
      <c r="U68" t="str">
        <f>'RESUMEN TOTAL'!AA75</f>
        <v>APAGADO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 t="str">
        <f>'RESUMEN TOTAL'!AF75</f>
        <v>APAGADO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 t="str">
        <f>'RESUMEN TOTAL'!V77</f>
        <v>APAGADO</v>
      </c>
      <c r="Q70" t="str">
        <f>'RESUMEN TOTAL'!W77</f>
        <v>APAGADO</v>
      </c>
      <c r="R70">
        <f>'RESUMEN TOTAL'!X77</f>
        <v>0</v>
      </c>
      <c r="S70" t="str">
        <f>'RESUMEN TOTAL'!Y77</f>
        <v>APAGADO</v>
      </c>
      <c r="T70" t="str">
        <f>'RESUMEN TOTAL'!Z77</f>
        <v>APAGADO</v>
      </c>
      <c r="U70" t="str">
        <f>'RESUMEN TOTAL'!AA77</f>
        <v>APAGADO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 t="str">
        <f>'RESUMEN TOTAL'!AF77</f>
        <v>APAGADO</v>
      </c>
      <c r="AA70" t="str">
        <f>'RESUMEN TOTAL'!AG77</f>
        <v>APAGADO</v>
      </c>
      <c r="AB70" t="str">
        <f>'RESUMEN TOTAL'!AH77</f>
        <v>APAGADO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 t="str">
        <f>'RESUMEN TOTAL'!Y78</f>
        <v>APAGADO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>
        <f>'RESUMEN TOTAL'!AA95</f>
        <v>0</v>
      </c>
      <c r="V88" t="str">
        <f>'RESUMEN TOTAL'!AB95</f>
        <v>APAGADO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 t="str">
        <f>'RESUMEN TOTAL'!AH95</f>
        <v>APAGADO</v>
      </c>
      <c r="AC88">
        <f>'RESUMEN TOTAL'!AI95</f>
        <v>0</v>
      </c>
      <c r="AD88" t="str">
        <f>'RESUMEN TOTAL'!AJ95</f>
        <v>APAGADO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>
        <f>'RESUMEN TOTAL'!AA96</f>
        <v>0</v>
      </c>
      <c r="V89" t="str">
        <f>'RESUMEN TOTAL'!AB96</f>
        <v>APAGADO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 t="str">
        <f>'RESUMEN TOTAL'!AH96</f>
        <v>APAGADO</v>
      </c>
      <c r="AC89">
        <f>'RESUMEN TOTAL'!AI96</f>
        <v>0</v>
      </c>
      <c r="AD89" t="str">
        <f>'RESUMEN TOTAL'!AJ96</f>
        <v>APAGADO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 t="str">
        <f>'RESUMEN TOTAL'!AC110</f>
        <v>APAGADO</v>
      </c>
      <c r="X103" t="str">
        <f>'RESUMEN TOTAL'!AD110</f>
        <v>APAGADO</v>
      </c>
      <c r="Y103">
        <f>'RESUMEN TOTAL'!AE110</f>
        <v>0</v>
      </c>
      <c r="Z103" t="str">
        <f>'RESUMEN TOTAL'!AF110</f>
        <v>APAGADO</v>
      </c>
      <c r="AA103" t="str">
        <f>'RESUMEN TOTAL'!AG110</f>
        <v>APAGADO</v>
      </c>
      <c r="AB103" t="str">
        <f>'RESUMEN TOTAL'!AH110</f>
        <v>APAGADO</v>
      </c>
      <c r="AC103">
        <f>'RESUMEN TOTAL'!AI110</f>
        <v>0</v>
      </c>
      <c r="AD103" t="str">
        <f>'RESUMEN TOTAL'!AJ110</f>
        <v>APAGADO</v>
      </c>
      <c r="AE103">
        <f>'RESUMEN TOTAL'!AK110</f>
        <v>0</v>
      </c>
      <c r="AF103" t="str">
        <f>'RESUMEN TOTAL'!AL110</f>
        <v>APAGADO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 t="str">
        <f>'RESUMEN TOTAL'!Y113</f>
        <v>APAGADO</v>
      </c>
      <c r="T106">
        <f>'RESUMEN TOTAL'!Z113</f>
        <v>0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>
        <f>'RESUMEN TOTAL'!AF113</f>
        <v>0</v>
      </c>
      <c r="AA106">
        <f>'RESUMEN TOTAL'!AG113</f>
        <v>0</v>
      </c>
      <c r="AB106" t="str">
        <f>'RESUMEN TOTAL'!AH113</f>
        <v>APAGADO</v>
      </c>
      <c r="AC106">
        <f>'RESUMEN TOTAL'!AI113</f>
        <v>0</v>
      </c>
      <c r="AD106" t="str">
        <f>'RESUMEN TOTAL'!AJ113</f>
        <v>APAGADO</v>
      </c>
      <c r="AE106">
        <f>'RESUMEN TOTAL'!AK113</f>
        <v>0</v>
      </c>
      <c r="AF106" t="str">
        <f>'RESUMEN TOTAL'!AL113</f>
        <v>APAGADO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 t="str">
        <f>'RESUMEN TOTAL'!V118</f>
        <v>APAGADO</v>
      </c>
      <c r="Q109" t="str">
        <f>'RESUMEN TOTAL'!W118</f>
        <v>APAGADO</v>
      </c>
      <c r="R109">
        <f>'RESUMEN TOTAL'!X118</f>
        <v>0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>
        <f>'RESUMEN TOTAL'!AI118</f>
        <v>0</v>
      </c>
      <c r="AD109" t="str">
        <f>'RESUMEN TOTAL'!AJ118</f>
        <v>APAGADO</v>
      </c>
      <c r="AE109">
        <f>'RESUMEN TOTAL'!AK118</f>
        <v>0</v>
      </c>
      <c r="AF109" t="str">
        <f>'RESUMEN TOTAL'!AL118</f>
        <v>APAGADO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 t="str">
        <f>'RESUMEN TOTAL'!AH125</f>
        <v>APAGADO</v>
      </c>
      <c r="AC116">
        <f>'RESUMEN TOTAL'!AI125</f>
        <v>0</v>
      </c>
      <c r="AD116" t="str">
        <f>'RESUMEN TOTAL'!AJ125</f>
        <v>APAGADO</v>
      </c>
      <c r="AE116">
        <f>'RESUMEN TOTAL'!AK125</f>
        <v>0</v>
      </c>
      <c r="AF116" t="str">
        <f>'RESUMEN TOTAL'!AL125</f>
        <v>APAGADO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 t="str">
        <f>'RESUMEN TOTAL'!V128</f>
        <v>APAGADO</v>
      </c>
      <c r="Q119" t="str">
        <f>'RESUMEN TOTAL'!W128</f>
        <v>APAGADO</v>
      </c>
      <c r="R119">
        <f>'RESUMEN TOTAL'!X128</f>
        <v>0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>
        <f>'RESUMEN TOTAL'!AI128</f>
        <v>0</v>
      </c>
      <c r="AD119" t="str">
        <f>'RESUMEN TOTAL'!AJ128</f>
        <v>APAGADO</v>
      </c>
      <c r="AE119">
        <f>'RESUMEN TOTAL'!AK128</f>
        <v>0</v>
      </c>
      <c r="AF119" t="str">
        <f>'RESUMEN TOTAL'!AL128</f>
        <v>APAGADO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 t="str">
        <f>'RESUMEN TOTAL'!V129</f>
        <v>APAGADO</v>
      </c>
      <c r="Q120" t="str">
        <f>'RESUMEN TOTAL'!W129</f>
        <v>APAGADO</v>
      </c>
      <c r="R120">
        <f>'RESUMEN TOTAL'!X129</f>
        <v>0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>
        <f>'RESUMEN TOTAL'!AI129</f>
        <v>0</v>
      </c>
      <c r="AD120" t="str">
        <f>'RESUMEN TOTAL'!AJ129</f>
        <v>APAGADO</v>
      </c>
      <c r="AE120">
        <f>'RESUMEN TOTAL'!AK129</f>
        <v>0</v>
      </c>
      <c r="AF120" t="str">
        <f>'RESUMEN TOTAL'!AL129</f>
        <v>APAGADO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 t="str">
        <f>'RESUMEN TOTAL'!Y134</f>
        <v>APAGADO</v>
      </c>
      <c r="T123">
        <f>'RESUMEN TOTAL'!Z134</f>
        <v>0</v>
      </c>
      <c r="U123">
        <f>'RESUMEN TOTAL'!AA134</f>
        <v>0</v>
      </c>
      <c r="V123" t="str">
        <f>'RESUMEN TOTAL'!AB134</f>
        <v>APAGADO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 t="str">
        <f>'RESUMEN TOTAL'!AF134</f>
        <v>APAGADO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 t="str">
        <f>'RESUMEN TOTAL'!Y135</f>
        <v>APAGADO</v>
      </c>
      <c r="T124">
        <f>'RESUMEN TOTAL'!Z135</f>
        <v>0</v>
      </c>
      <c r="U124">
        <f>'RESUMEN TOTAL'!AA135</f>
        <v>0</v>
      </c>
      <c r="V124" t="str">
        <f>'RESUMEN TOTAL'!AB135</f>
        <v>APAGADO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 t="str">
        <f>'RESUMEN TOTAL'!AF135</f>
        <v>APAGADO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 t="str">
        <f>'RESUMEN TOTAL'!Y136</f>
        <v>APAGADO</v>
      </c>
      <c r="T125">
        <f>'RESUMEN TOTAL'!Z136</f>
        <v>0</v>
      </c>
      <c r="U125">
        <f>'RESUMEN TOTAL'!AA136</f>
        <v>0</v>
      </c>
      <c r="V125" t="str">
        <f>'RESUMEN TOTAL'!AB136</f>
        <v>APAGADO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 t="str">
        <f>'RESUMEN TOTAL'!AF136</f>
        <v>APAGADO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 t="str">
        <f>'RESUMEN TOTAL'!Y137</f>
        <v>APAGADO</v>
      </c>
      <c r="T126">
        <f>'RESUMEN TOTAL'!Z137</f>
        <v>0</v>
      </c>
      <c r="U126">
        <f>'RESUMEN TOTAL'!AA137</f>
        <v>0</v>
      </c>
      <c r="V126" t="str">
        <f>'RESUMEN TOTAL'!AB137</f>
        <v>APAGADO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 t="str">
        <f>'RESUMEN TOTAL'!AF137</f>
        <v>APAGADO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 t="str">
        <f>'RESUMEN TOTAL'!AD139</f>
        <v>APAGADO</v>
      </c>
      <c r="Y128" t="str">
        <f>'RESUMEN TOTAL'!AE139</f>
        <v>APAGADO</v>
      </c>
      <c r="Z128" t="str">
        <f>'RESUMEN TOTAL'!AF139</f>
        <v>APAGADO</v>
      </c>
      <c r="AA128" t="str">
        <f>'RESUMEN TOTAL'!AG139</f>
        <v>APAGADO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 t="str">
        <f>'RESUMEN TOTAL'!Y154</f>
        <v>APAGADO</v>
      </c>
      <c r="T143">
        <f>'RESUMEN TOTAL'!Z154</f>
        <v>0</v>
      </c>
      <c r="U143">
        <f>'RESUMEN TOTAL'!AA154</f>
        <v>0</v>
      </c>
      <c r="V143" t="str">
        <f>'RESUMEN TOTAL'!AB154</f>
        <v>APAGADO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 t="str">
        <f>'RESUMEN TOTAL'!AF154</f>
        <v>APAGADO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 t="str">
        <f>'RESUMEN TOTAL'!Y155</f>
        <v>APAGADO</v>
      </c>
      <c r="T144">
        <f>'RESUMEN TOTAL'!Z155</f>
        <v>0</v>
      </c>
      <c r="U144">
        <f>'RESUMEN TOTAL'!AA155</f>
        <v>0</v>
      </c>
      <c r="V144" t="str">
        <f>'RESUMEN TOTAL'!AB155</f>
        <v>APAGADO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 t="str">
        <f>'RESUMEN TOTAL'!AF155</f>
        <v>APAGADO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 t="str">
        <f>'RESUMEN TOTAL'!V156</f>
        <v>APAGADO</v>
      </c>
      <c r="Q145" t="str">
        <f>'RESUMEN TOTAL'!W156</f>
        <v>APAGADO</v>
      </c>
      <c r="R145">
        <f>'RESUMEN TOTAL'!X156</f>
        <v>0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 t="str">
        <f>'RESUMEN TOTAL'!AC156</f>
        <v>APAGADO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 t="str">
        <f>'RESUMEN TOTAL'!AG156</f>
        <v>APAGADO</v>
      </c>
      <c r="AB145" t="str">
        <f>'RESUMEN TOTAL'!AH156</f>
        <v>APAGADO</v>
      </c>
      <c r="AC145">
        <f>'RESUMEN TOTAL'!AI156</f>
        <v>0</v>
      </c>
      <c r="AD145" t="str">
        <f>'RESUMEN TOTAL'!AJ156</f>
        <v>APAGADO</v>
      </c>
      <c r="AE145">
        <f>'RESUMEN TOTAL'!AK156</f>
        <v>0</v>
      </c>
      <c r="AF145" t="str">
        <f>'RESUMEN TOTAL'!AL156</f>
        <v>APAGADO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 t="str">
        <f>'RESUMEN TOTAL'!AE157</f>
        <v>APAGADO</v>
      </c>
      <c r="Z146" t="str">
        <f>'RESUMEN TOTAL'!AF157</f>
        <v>APAGADO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 t="str">
        <f>'RESUMEN TOTAL'!AB161</f>
        <v>APAGADO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 t="str">
        <f>'RESUMEN TOTAL'!AF162</f>
        <v>APAGADO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 t="str">
        <f>'RESUMEN TOTAL'!AJ162</f>
        <v>APAGADO</v>
      </c>
      <c r="AE151">
        <f>'RESUMEN TOTAL'!AK162</f>
        <v>0</v>
      </c>
      <c r="AF151" t="str">
        <f>'RESUMEN TOTAL'!AL162</f>
        <v>APAGADO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 t="str">
        <f>'RESUMEN TOTAL'!AF163</f>
        <v>APAGADO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 t="str">
        <f>'RESUMEN TOTAL'!W178</f>
        <v>APAGADO</v>
      </c>
      <c r="R167">
        <f>'RESUMEN TOTAL'!X178</f>
        <v>0</v>
      </c>
      <c r="S167" t="str">
        <f>'RESUMEN TOTAL'!Y178</f>
        <v>APAGADO</v>
      </c>
      <c r="T167" t="str">
        <f>'RESUMEN TOTAL'!Z178</f>
        <v>APAGADO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 t="str">
        <f>'RESUMEN TOTAL'!W179</f>
        <v>APAGADO</v>
      </c>
      <c r="R168">
        <f>'RESUMEN TOTAL'!X179</f>
        <v>0</v>
      </c>
      <c r="S168" t="str">
        <f>'RESUMEN TOTAL'!Y179</f>
        <v>APAGADO</v>
      </c>
      <c r="T168" t="str">
        <f>'RESUMEN TOTAL'!Z179</f>
        <v>APAGADO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 t="str">
        <f>'RESUMEN TOTAL'!Y186</f>
        <v>APAGADO</v>
      </c>
      <c r="T173" t="str">
        <f>'RESUMEN TOTAL'!Z186</f>
        <v>APAGADO</v>
      </c>
      <c r="U173" t="str">
        <f>'RESUMEN TOTAL'!AA186</f>
        <v>APAGADO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 t="str">
        <f>'RESUMEN TOTAL'!AF186</f>
        <v>APAGADO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 t="str">
        <f>'RESUMEN TOTAL'!Y187</f>
        <v>APAGADO</v>
      </c>
      <c r="T174" t="str">
        <f>'RESUMEN TOTAL'!Z187</f>
        <v>APAGADO</v>
      </c>
      <c r="U174" t="str">
        <f>'RESUMEN TOTAL'!AA187</f>
        <v>APAGADO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 t="str">
        <f>'RESUMEN TOTAL'!AF187</f>
        <v>APAGADO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 t="str">
        <f>'RESUMEN TOTAL'!Y188</f>
        <v>APAGADO</v>
      </c>
      <c r="T175" t="str">
        <f>'RESUMEN TOTAL'!Z188</f>
        <v>APAGADO</v>
      </c>
      <c r="U175" t="str">
        <f>'RESUMEN TOTAL'!AA188</f>
        <v>APAGADO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 t="str">
        <f>'RESUMEN TOTAL'!Y199</f>
        <v>APAGADO</v>
      </c>
      <c r="T186" t="str">
        <f>'RESUMEN TOTAL'!Z199</f>
        <v>APAGADO</v>
      </c>
      <c r="U186" t="str">
        <f>'RESUMEN TOTAL'!AA199</f>
        <v>APAGADO</v>
      </c>
      <c r="V186" t="str">
        <f>'RESUMEN TOTAL'!AB199</f>
        <v>APAGADO</v>
      </c>
      <c r="W186" t="str">
        <f>'RESUMEN TOTAL'!AC199</f>
        <v>APAGADO</v>
      </c>
      <c r="X186" t="str">
        <f>'RESUMEN TOTAL'!AD199</f>
        <v>APAGADO</v>
      </c>
      <c r="Y186" t="str">
        <f>'RESUMEN TOTAL'!AE199</f>
        <v>APAGADO</v>
      </c>
      <c r="Z186" t="str">
        <f>'RESUMEN TOTAL'!AF199</f>
        <v>APAGADO</v>
      </c>
      <c r="AA186" t="str">
        <f>'RESUMEN TOTAL'!AG199</f>
        <v>APAGADO</v>
      </c>
      <c r="AB186" t="str">
        <f>'RESUMEN TOTAL'!AH199</f>
        <v>APAGADO</v>
      </c>
      <c r="AC186">
        <f>'RESUMEN TOTAL'!AI199</f>
        <v>0</v>
      </c>
      <c r="AD186" t="str">
        <f>'RESUMEN TOTAL'!AJ199</f>
        <v>APAGADO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 t="str">
        <f>'RESUMEN TOTAL'!AJ204</f>
        <v>APAGADO</v>
      </c>
      <c r="AE191">
        <f>'RESUMEN TOTAL'!AK204</f>
        <v>0</v>
      </c>
      <c r="AF191" t="str">
        <f>'RESUMEN TOTAL'!AL204</f>
        <v>APAGADO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 t="str">
        <f>'RESUMEN TOTAL'!V206</f>
        <v>APAGADO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 t="str">
        <f>'RESUMEN TOTAL'!AC206</f>
        <v>APAGADO</v>
      </c>
      <c r="X193">
        <f>'RESUMEN TOTAL'!AD206</f>
        <v>0</v>
      </c>
      <c r="Y193">
        <f>'RESUMEN TOTAL'!AE206</f>
        <v>0</v>
      </c>
      <c r="Z193" t="str">
        <f>'RESUMEN TOTAL'!AF206</f>
        <v>APAGADO</v>
      </c>
      <c r="AA193" t="str">
        <f>'RESUMEN TOTAL'!AG206</f>
        <v>APAGADO</v>
      </c>
      <c r="AB193" t="str">
        <f>'RESUMEN TOTAL'!AH206</f>
        <v>APAGADO</v>
      </c>
      <c r="AC193">
        <f>'RESUMEN TOTAL'!AI206</f>
        <v>0</v>
      </c>
      <c r="AD193" t="str">
        <f>'RESUMEN TOTAL'!AJ206</f>
        <v>APAGADO</v>
      </c>
      <c r="AE193">
        <f>'RESUMEN TOTAL'!AK206</f>
        <v>0</v>
      </c>
      <c r="AF193" t="str">
        <f>'RESUMEN TOTAL'!AL206</f>
        <v>APAGADO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 t="str">
        <f>'RESUMEN TOTAL'!V212</f>
        <v>APAGADO</v>
      </c>
      <c r="Q199" t="str">
        <f>'RESUMEN TOTAL'!W212</f>
        <v>APAGADO</v>
      </c>
      <c r="R199">
        <f>'RESUMEN TOTAL'!X212</f>
        <v>0</v>
      </c>
      <c r="S199" t="str">
        <f>'RESUMEN TOTAL'!Y212</f>
        <v>APAGADO</v>
      </c>
      <c r="T199">
        <f>'RESUMEN TOTAL'!Z212</f>
        <v>0</v>
      </c>
      <c r="U199" t="str">
        <f>'RESUMEN TOTAL'!AA212</f>
        <v>APAGADO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 t="str">
        <f>'RESUMEN TOTAL'!AE212</f>
        <v>APAGADO</v>
      </c>
      <c r="Z199" t="str">
        <f>'RESUMEN TOTAL'!AF212</f>
        <v>APAGADO</v>
      </c>
      <c r="AA199" t="str">
        <f>'RESUMEN TOTAL'!AG212</f>
        <v>APAGADO</v>
      </c>
      <c r="AB199" t="str">
        <f>'RESUMEN TOTAL'!AH212</f>
        <v>APAGADO</v>
      </c>
      <c r="AC199">
        <f>'RESUMEN TOTAL'!AI212</f>
        <v>0</v>
      </c>
      <c r="AD199" t="str">
        <f>'RESUMEN TOTAL'!AJ212</f>
        <v>APAGADO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 t="str">
        <f>'RESUMEN TOTAL'!W228</f>
        <v>APAGADO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 t="str">
        <f>'RESUMEN TOTAL'!AF233</f>
        <v>APAGADO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 t="str">
        <f>'RESUMEN TOTAL'!AA234</f>
        <v>APAGADO</v>
      </c>
      <c r="V220" t="str">
        <f>'RESUMEN TOTAL'!AB234</f>
        <v>APAGADO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 t="str">
        <f>'RESUMEN TOTAL'!AF238</f>
        <v>APAGADO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 t="str">
        <f>'RESUMEN TOTAL'!AC241</f>
        <v>APAGADO</v>
      </c>
      <c r="X226" t="str">
        <f>'RESUMEN TOTAL'!AD241</f>
        <v>APAGADO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 t="str">
        <f>'RESUMEN TOTAL'!AC242</f>
        <v>APAGADO</v>
      </c>
      <c r="X227" t="str">
        <f>'RESUMEN TOTAL'!AD242</f>
        <v>APAGADO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 t="str">
        <f>'RESUMEN TOTAL'!V246</f>
        <v>APAGADO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 t="str">
        <f>'RESUMEN TOTAL'!Z246</f>
        <v>APAGADO</v>
      </c>
      <c r="U231" t="str">
        <f>'RESUMEN TOTAL'!AA246</f>
        <v>APAGADO</v>
      </c>
      <c r="V231">
        <f>'RESUMEN TOTAL'!AB246</f>
        <v>0</v>
      </c>
      <c r="W231" t="str">
        <f>'RESUMEN TOTAL'!AC246</f>
        <v>APAGADO</v>
      </c>
      <c r="X231" t="str">
        <f>'RESUMEN TOTAL'!AD246</f>
        <v>APAGADO</v>
      </c>
      <c r="Y231" t="str">
        <f>'RESUMEN TOTAL'!AE246</f>
        <v>APAGADO</v>
      </c>
      <c r="Z231" t="str">
        <f>'RESUMEN TOTAL'!AF246</f>
        <v>APAGADO</v>
      </c>
      <c r="AA231" t="str">
        <f>'RESUMEN TOTAL'!AG246</f>
        <v>APAGADO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>
        <f>'RESUMEN TOTAL'!X247</f>
        <v>0</v>
      </c>
      <c r="S232" t="str">
        <f>'RESUMEN TOTAL'!Y247</f>
        <v>APAGADO</v>
      </c>
      <c r="T232" t="str">
        <f>'RESUMEN TOTAL'!Z247</f>
        <v>APAGADO</v>
      </c>
      <c r="U232" t="str">
        <f>'RESUMEN TOTAL'!AA247</f>
        <v>APAGADO</v>
      </c>
      <c r="V232" t="str">
        <f>'RESUMEN TOTAL'!AB247</f>
        <v>APAGADO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 t="str">
        <f>'RESUMEN TOTAL'!AF247</f>
        <v>APAGADO</v>
      </c>
      <c r="AA232" t="str">
        <f>'RESUMEN TOTAL'!AG247</f>
        <v>APAGADO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 t="str">
        <f>'RESUMEN TOTAL'!V248</f>
        <v>APAGADO</v>
      </c>
      <c r="Q233" t="str">
        <f>'RESUMEN TOTAL'!W248</f>
        <v>APAGADO</v>
      </c>
      <c r="R233">
        <f>'RESUMEN TOTAL'!X248</f>
        <v>0</v>
      </c>
      <c r="S233" t="str">
        <f>'RESUMEN TOTAL'!Y248</f>
        <v>APAGADO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 t="str">
        <f>'RESUMEN TOTAL'!AF248</f>
        <v>APAGADO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 t="str">
        <f>'RESUMEN TOTAL'!Y249</f>
        <v>APAGADO</v>
      </c>
      <c r="T234">
        <f>'RESUMEN TOTAL'!Z249</f>
        <v>0</v>
      </c>
      <c r="U234">
        <f>'RESUMEN TOTAL'!AA249</f>
        <v>0</v>
      </c>
      <c r="V234" t="str">
        <f>'RESUMEN TOTAL'!AB249</f>
        <v>APAGADO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 t="str">
        <f>'RESUMEN TOTAL'!AF249</f>
        <v>APAGADO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 t="str">
        <f>'RESUMEN TOTAL'!Y250</f>
        <v>APAGADO</v>
      </c>
      <c r="T235">
        <f>'RESUMEN TOTAL'!Z250</f>
        <v>0</v>
      </c>
      <c r="U235">
        <f>'RESUMEN TOTAL'!AA250</f>
        <v>0</v>
      </c>
      <c r="V235" t="str">
        <f>'RESUMEN TOTAL'!AB250</f>
        <v>APAGADO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 t="str">
        <f>'RESUMEN TOTAL'!AJ250</f>
        <v>APAGADO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 t="str">
        <f>'RESUMEN TOTAL'!Y251</f>
        <v>APAGADO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 t="str">
        <f>'RESUMEN TOTAL'!AF251</f>
        <v>APAGADO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 t="str">
        <f>'RESUMEN TOTAL'!AC252</f>
        <v>APAGADO</v>
      </c>
      <c r="X237" t="str">
        <f>'RESUMEN TOTAL'!AD252</f>
        <v>APAGADO</v>
      </c>
      <c r="Y237" t="str">
        <f>'RESUMEN TOTAL'!AE252</f>
        <v>APAGADO</v>
      </c>
      <c r="Z237" t="str">
        <f>'RESUMEN TOTAL'!AF252</f>
        <v>APAGADO</v>
      </c>
      <c r="AA237" t="str">
        <f>'RESUMEN TOTAL'!AG252</f>
        <v>APAGADO</v>
      </c>
      <c r="AB237" t="str">
        <f>'RESUMEN TOTAL'!AH252</f>
        <v>APAGADO</v>
      </c>
      <c r="AC237">
        <f>'RESUMEN TOTAL'!AI252</f>
        <v>0</v>
      </c>
      <c r="AD237" t="str">
        <f>'RESUMEN TOTAL'!AJ252</f>
        <v>APAGADO</v>
      </c>
      <c r="AE237">
        <f>'RESUMEN TOTAL'!AK252</f>
        <v>0</v>
      </c>
      <c r="AF237" t="str">
        <f>'RESUMEN TOTAL'!AL252</f>
        <v>APAGADO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 t="str">
        <f>'RESUMEN TOTAL'!AC253</f>
        <v>APAGADO</v>
      </c>
      <c r="X238">
        <f>'RESUMEN TOTAL'!AD253</f>
        <v>0</v>
      </c>
      <c r="Y238">
        <f>'RESUMEN TOTAL'!AE253</f>
        <v>0</v>
      </c>
      <c r="Z238" t="str">
        <f>'RESUMEN TOTAL'!AF253</f>
        <v>APAGADO</v>
      </c>
      <c r="AA238" t="str">
        <f>'RESUMEN TOTAL'!AG253</f>
        <v>APAGADO</v>
      </c>
      <c r="AB238" t="str">
        <f>'RESUMEN TOTAL'!AH253</f>
        <v>APAGADO</v>
      </c>
      <c r="AC238">
        <f>'RESUMEN TOTAL'!AI253</f>
        <v>0</v>
      </c>
      <c r="AD238" t="str">
        <f>'RESUMEN TOTAL'!AJ253</f>
        <v>APAGADO</v>
      </c>
      <c r="AE238">
        <f>'RESUMEN TOTAL'!AK253</f>
        <v>0</v>
      </c>
      <c r="AF238" t="str">
        <f>'RESUMEN TOTAL'!AL253</f>
        <v>APAGADO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 t="str">
        <f>'RESUMEN TOTAL'!AC254</f>
        <v>APAGADO</v>
      </c>
      <c r="X239" t="str">
        <f>'RESUMEN TOTAL'!AD254</f>
        <v>APAGADO</v>
      </c>
      <c r="Y239" t="str">
        <f>'RESUMEN TOTAL'!AE254</f>
        <v>APAGADO</v>
      </c>
      <c r="Z239" t="str">
        <f>'RESUMEN TOTAL'!AF254</f>
        <v>APAGADO</v>
      </c>
      <c r="AA239" t="str">
        <f>'RESUMEN TOTAL'!AG254</f>
        <v>APAGADO</v>
      </c>
      <c r="AB239" t="str">
        <f>'RESUMEN TOTAL'!AH254</f>
        <v>APAGADO</v>
      </c>
      <c r="AC239">
        <f>'RESUMEN TOTAL'!AI254</f>
        <v>0</v>
      </c>
      <c r="AD239" t="str">
        <f>'RESUMEN TOTAL'!AJ254</f>
        <v>APAGADO</v>
      </c>
      <c r="AE239">
        <f>'RESUMEN TOTAL'!AK254</f>
        <v>0</v>
      </c>
      <c r="AF239" t="str">
        <f>'RESUMEN TOTAL'!AL254</f>
        <v>APAGADO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 t="str">
        <f>'RESUMEN TOTAL'!V260</f>
        <v>APAGADO</v>
      </c>
      <c r="Q245" t="str">
        <f>'RESUMEN TOTAL'!W260</f>
        <v>APAGADO</v>
      </c>
      <c r="R245">
        <f>'RESUMEN TOTAL'!X260</f>
        <v>0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 t="str">
        <f>'RESUMEN TOTAL'!AG260</f>
        <v>APAGADO</v>
      </c>
      <c r="AB245" t="str">
        <f>'RESUMEN TOTAL'!AH260</f>
        <v>APAGADO</v>
      </c>
      <c r="AC245">
        <f>'RESUMEN TOTAL'!AI260</f>
        <v>0</v>
      </c>
      <c r="AD245" t="str">
        <f>'RESUMEN TOTAL'!AJ260</f>
        <v>APAGADO</v>
      </c>
      <c r="AE245">
        <f>'RESUMEN TOTAL'!AK260</f>
        <v>0</v>
      </c>
      <c r="AF245" t="str">
        <f>'RESUMEN TOTAL'!AL260</f>
        <v>APAGADO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 t="str">
        <f>'RESUMEN TOTAL'!W263</f>
        <v>APAGADO</v>
      </c>
      <c r="R248">
        <f>'RESUMEN TOTAL'!X263</f>
        <v>0</v>
      </c>
      <c r="S248" t="str">
        <f>'RESUMEN TOTAL'!Y263</f>
        <v>APAGADO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 t="str">
        <f>'RESUMEN TOTAL'!W264</f>
        <v>APAGADO</v>
      </c>
      <c r="R249">
        <f>'RESUMEN TOTAL'!X264</f>
        <v>0</v>
      </c>
      <c r="S249" t="str">
        <f>'RESUMEN TOTAL'!Y264</f>
        <v>APAGADO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 t="str">
        <f>'RESUMEN TOTAL'!V265</f>
        <v>APAGADO</v>
      </c>
      <c r="Q250" t="str">
        <f>'RESUMEN TOTAL'!W265</f>
        <v>APAGADO</v>
      </c>
      <c r="R250">
        <f>'RESUMEN TOTAL'!X265</f>
        <v>0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 t="str">
        <f>'RESUMEN TOTAL'!AG265</f>
        <v>APAGADO</v>
      </c>
      <c r="AB250" t="str">
        <f>'RESUMEN TOTAL'!AH265</f>
        <v>APAGADO</v>
      </c>
      <c r="AC250">
        <f>'RESUMEN TOTAL'!AI265</f>
        <v>0</v>
      </c>
      <c r="AD250" t="str">
        <f>'RESUMEN TOTAL'!AJ265</f>
        <v>APAGADO</v>
      </c>
      <c r="AE250">
        <f>'RESUMEN TOTAL'!AK265</f>
        <v>0</v>
      </c>
      <c r="AF250" t="str">
        <f>'RESUMEN TOTAL'!AL265</f>
        <v>APAGADO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 t="str">
        <f>'RESUMEN TOTAL'!Z271</f>
        <v>APAGADO</v>
      </c>
      <c r="U256" t="str">
        <f>'RESUMEN TOTAL'!AA271</f>
        <v>APAGADO</v>
      </c>
      <c r="V256">
        <f>'RESUMEN TOTAL'!AB271</f>
        <v>0</v>
      </c>
      <c r="W256" t="str">
        <f>'RESUMEN TOTAL'!AC271</f>
        <v>APAGADO</v>
      </c>
      <c r="X256" t="str">
        <f>'RESUMEN TOTAL'!AD271</f>
        <v>APAGADO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 t="str">
        <f>'RESUMEN TOTAL'!Z272</f>
        <v>APAGADO</v>
      </c>
      <c r="U257" t="str">
        <f>'RESUMEN TOTAL'!AA272</f>
        <v>APAGADO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 t="str">
        <f>'RESUMEN TOTAL'!Z273</f>
        <v>APAGADO</v>
      </c>
      <c r="U258" t="str">
        <f>'RESUMEN TOTAL'!AA273</f>
        <v>APAGADO</v>
      </c>
      <c r="V258">
        <f>'RESUMEN TOTAL'!AB273</f>
        <v>0</v>
      </c>
      <c r="W258" t="str">
        <f>'RESUMEN TOTAL'!AC273</f>
        <v>APAGADO</v>
      </c>
      <c r="X258" t="str">
        <f>'RESUMEN TOTAL'!AD273</f>
        <v>APAGADO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 t="str">
        <f>'RESUMEN TOTAL'!Z274</f>
        <v>APAGADO</v>
      </c>
      <c r="U259" t="str">
        <f>'RESUMEN TOTAL'!AA274</f>
        <v>APAGADO</v>
      </c>
      <c r="V259">
        <f>'RESUMEN TOTAL'!AB274</f>
        <v>0</v>
      </c>
      <c r="W259" t="str">
        <f>'RESUMEN TOTAL'!AC274</f>
        <v>APAGADO</v>
      </c>
      <c r="X259" t="str">
        <f>'RESUMEN TOTAL'!AD274</f>
        <v>APAGADO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 t="str">
        <f>'RESUMEN TOTAL'!Z275</f>
        <v>APAGADO</v>
      </c>
      <c r="U260" t="str">
        <f>'RESUMEN TOTAL'!AA275</f>
        <v>APAGADO</v>
      </c>
      <c r="V260">
        <f>'RESUMEN TOTAL'!AB275</f>
        <v>0</v>
      </c>
      <c r="W260" t="str">
        <f>'RESUMEN TOTAL'!AC275</f>
        <v>APAGADO</v>
      </c>
      <c r="X260" t="str">
        <f>'RESUMEN TOTAL'!AD275</f>
        <v>APAGADO</v>
      </c>
      <c r="Y260" t="str">
        <f>'RESUMEN TOTAL'!AE275</f>
        <v>APAGADO</v>
      </c>
      <c r="Z260" t="str">
        <f>'RESUMEN TOTAL'!AF275</f>
        <v>APAGADO</v>
      </c>
      <c r="AA260" t="str">
        <f>'RESUMEN TOTAL'!AG275</f>
        <v>APAGADO</v>
      </c>
      <c r="AB260" t="str">
        <f>'RESUMEN TOTAL'!AH275</f>
        <v>APAGADO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 t="str">
        <f>'RESUMEN TOTAL'!Z276</f>
        <v>APAGADO</v>
      </c>
      <c r="U261" t="str">
        <f>'RESUMEN TOTAL'!AA276</f>
        <v>APAGADO</v>
      </c>
      <c r="V261">
        <f>'RESUMEN TOTAL'!AB276</f>
        <v>0</v>
      </c>
      <c r="W261" t="str">
        <f>'RESUMEN TOTAL'!AC276</f>
        <v>APAGADO</v>
      </c>
      <c r="X261" t="str">
        <f>'RESUMEN TOTAL'!AD276</f>
        <v>APAGADO</v>
      </c>
      <c r="Y261" t="str">
        <f>'RESUMEN TOTAL'!AE276</f>
        <v>APAGADO</v>
      </c>
      <c r="Z261" t="str">
        <f>'RESUMEN TOTAL'!AF276</f>
        <v>APAGADO</v>
      </c>
      <c r="AA261" t="str">
        <f>'RESUMEN TOTAL'!AG276</f>
        <v>APAGADO</v>
      </c>
      <c r="AB261" t="str">
        <f>'RESUMEN TOTAL'!AH276</f>
        <v>APAGADO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 t="str">
        <f>'RESUMEN TOTAL'!AC286</f>
        <v>APAGADO</v>
      </c>
      <c r="X267" t="str">
        <f>'RESUMEN TOTAL'!AD286</f>
        <v>APAGADO</v>
      </c>
      <c r="Y267" t="str">
        <f>'RESUMEN TOTAL'!AE286</f>
        <v>APAGADO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 t="str">
        <f>'RESUMEN TOTAL'!AC287</f>
        <v>APAGADO</v>
      </c>
      <c r="X268" t="str">
        <f>'RESUMEN TOTAL'!AD287</f>
        <v>APAGADO</v>
      </c>
      <c r="Y268" t="str">
        <f>'RESUMEN TOTAL'!AE287</f>
        <v>APAGADO</v>
      </c>
      <c r="Z268" t="str">
        <f>'RESUMEN TOTAL'!AF287</f>
        <v>APAGADO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 t="str">
        <f>'RESUMEN TOTAL'!AC288</f>
        <v>APAGADO</v>
      </c>
      <c r="X269" t="str">
        <f>'RESUMEN TOTAL'!AD288</f>
        <v>APAGADO</v>
      </c>
      <c r="Y269" t="str">
        <f>'RESUMEN TOTAL'!AE288</f>
        <v>APAGADO</v>
      </c>
      <c r="Z269" t="str">
        <f>'RESUMEN TOTAL'!AF288</f>
        <v>APAGADO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 t="str">
        <f>'RESUMEN TOTAL'!AC289</f>
        <v>APAGADO</v>
      </c>
      <c r="X270" t="str">
        <f>'RESUMEN TOTAL'!AD289</f>
        <v>APAGADO</v>
      </c>
      <c r="Y270" t="str">
        <f>'RESUMEN TOTAL'!AE289</f>
        <v>APAGADO</v>
      </c>
      <c r="Z270" t="str">
        <f>'RESUMEN TOTAL'!AF289</f>
        <v>APAGADO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 t="str">
        <f>'RESUMEN TOTAL'!AL312</f>
        <v>APAGADO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 t="str">
        <f>'RESUMEN TOTAL'!AJ319</f>
        <v>APAGADO</v>
      </c>
      <c r="AE296">
        <f>'RESUMEN TOTAL'!AK319</f>
        <v>0</v>
      </c>
      <c r="AF296" t="str">
        <f>'RESUMEN TOTAL'!AL319</f>
        <v>APAGADO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 t="str">
        <f>'RESUMEN TOTAL'!V320</f>
        <v>APAGADO</v>
      </c>
      <c r="Q297" t="str">
        <f>'RESUMEN TOTAL'!W320</f>
        <v>APAGADO</v>
      </c>
      <c r="R297">
        <f>'RESUMEN TOTAL'!X320</f>
        <v>0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 t="str">
        <f>'RESUMEN TOTAL'!AG320</f>
        <v>APAGADO</v>
      </c>
      <c r="AB297" t="str">
        <f>'RESUMEN TOTAL'!AH320</f>
        <v>APAGADO</v>
      </c>
      <c r="AC297">
        <f>'RESUMEN TOTAL'!AI320</f>
        <v>0</v>
      </c>
      <c r="AD297" t="str">
        <f>'RESUMEN TOTAL'!AJ320</f>
        <v>APAGADO</v>
      </c>
      <c r="AE297">
        <f>'RESUMEN TOTAL'!AK320</f>
        <v>0</v>
      </c>
      <c r="AF297" t="str">
        <f>'RESUMEN TOTAL'!AL320</f>
        <v>APAGADO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 t="str">
        <f>'RESUMEN TOTAL'!AJ321</f>
        <v>APAGADO</v>
      </c>
      <c r="AE298">
        <f>'RESUMEN TOTAL'!AK321</f>
        <v>0</v>
      </c>
      <c r="AF298" t="str">
        <f>'RESUMEN TOTAL'!AL321</f>
        <v>APAGADO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 t="str">
        <f>'RESUMEN TOTAL'!AG325</f>
        <v>APAGADO</v>
      </c>
      <c r="AB302" t="str">
        <f>'RESUMEN TOTAL'!AH325</f>
        <v>APAGADO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 t="str">
        <f>'RESUMEN TOTAL'!AG326</f>
        <v>APAGADO</v>
      </c>
      <c r="AB303" t="str">
        <f>'RESUMEN TOTAL'!AH326</f>
        <v>APAGADO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 t="str">
        <f>'RESUMEN TOTAL'!AG331</f>
        <v>APAGADO</v>
      </c>
      <c r="AB308" t="str">
        <f>'RESUMEN TOTAL'!AH331</f>
        <v>APAGADO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 t="str">
        <f>'RESUMEN TOTAL'!AG333</f>
        <v>APAGADO</v>
      </c>
      <c r="AB310" t="str">
        <f>'RESUMEN TOTAL'!AH333</f>
        <v>APAGADO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 t="str">
        <f>'RESUMEN TOTAL'!Y337</f>
        <v>APAGADO</v>
      </c>
      <c r="T311" t="str">
        <f>'RESUMEN TOTAL'!Z337</f>
        <v>APAGADO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 t="str">
        <f>'RESUMEN TOTAL'!AG337</f>
        <v>APAGADO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 t="str">
        <f>'RESUMEN TOTAL'!AF343</f>
        <v>APAGADO</v>
      </c>
      <c r="AA317" t="str">
        <f>'RESUMEN TOTAL'!AG343</f>
        <v>APAGADO</v>
      </c>
      <c r="AB317" t="str">
        <f>'RESUMEN TOTAL'!AH343</f>
        <v>APAGADO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 t="str">
        <f>'RESUMEN TOTAL'!AF344</f>
        <v>APAGADO</v>
      </c>
      <c r="AA318" t="str">
        <f>'RESUMEN TOTAL'!AG344</f>
        <v>APAGADO</v>
      </c>
      <c r="AB318" t="str">
        <f>'RESUMEN TOTAL'!AH344</f>
        <v>APAGADO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 t="str">
        <f>'RESUMEN TOTAL'!AC347</f>
        <v>APAGADO</v>
      </c>
      <c r="X321" t="str">
        <f>'RESUMEN TOTAL'!AD347</f>
        <v>APAGADO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 t="str">
        <f>'RESUMEN TOTAL'!AJ347</f>
        <v>APAGADO</v>
      </c>
      <c r="AE321">
        <f>'RESUMEN TOTAL'!AK347</f>
        <v>0</v>
      </c>
      <c r="AF321" t="str">
        <f>'RESUMEN TOTAL'!AL347</f>
        <v>APAGADO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 t="str">
        <f>'RESUMEN TOTAL'!AJ352</f>
        <v>APAGADO</v>
      </c>
      <c r="AE324">
        <f>'RESUMEN TOTAL'!AK352</f>
        <v>0</v>
      </c>
      <c r="AF324" t="str">
        <f>'RESUMEN TOTAL'!AL352</f>
        <v>APAGADO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 t="str">
        <f>'RESUMEN TOTAL'!Z355</f>
        <v>APAGADO</v>
      </c>
      <c r="U327" t="str">
        <f>'RESUMEN TOTAL'!AA355</f>
        <v>APAGADO</v>
      </c>
      <c r="V327">
        <f>'RESUMEN TOTAL'!AB355</f>
        <v>0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 t="str">
        <f>'RESUMEN TOTAL'!Z356</f>
        <v>APAGADO</v>
      </c>
      <c r="U328" t="str">
        <f>'RESUMEN TOTAL'!AA356</f>
        <v>APAGADO</v>
      </c>
      <c r="V328">
        <f>'RESUMEN TOTAL'!AB356</f>
        <v>0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 t="str">
        <f>'RESUMEN TOTAL'!AC359</f>
        <v>APAGADO</v>
      </c>
      <c r="X331" t="str">
        <f>'RESUMEN TOTAL'!AD359</f>
        <v>APAGADO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 t="str">
        <f>'RESUMEN TOTAL'!AC360</f>
        <v>APAGADO</v>
      </c>
      <c r="X332" t="str">
        <f>'RESUMEN TOTAL'!AD360</f>
        <v>APAGADO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 t="str">
        <f>'RESUMEN TOTAL'!AC361</f>
        <v>APAGADO</v>
      </c>
      <c r="X333" t="str">
        <f>'RESUMEN TOTAL'!AD361</f>
        <v>APAGADO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 t="str">
        <f>'RESUMEN TOTAL'!AC362</f>
        <v>APAGADO</v>
      </c>
      <c r="X334" t="str">
        <f>'RESUMEN TOTAL'!AD362</f>
        <v>APAGADO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 t="str">
        <f>'RESUMEN TOTAL'!AE364</f>
        <v>APAGADO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 t="str">
        <f>'RESUMEN TOTAL'!V368</f>
        <v>APAGADO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 t="str">
        <f>'RESUMEN TOTAL'!AC375</f>
        <v>APAGADO</v>
      </c>
      <c r="X347" t="str">
        <f>'RESUMEN TOTAL'!AD375</f>
        <v>APAGADO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 t="str">
        <f>'RESUMEN TOTAL'!AC376</f>
        <v>APAGADO</v>
      </c>
      <c r="X348" t="str">
        <f>'RESUMEN TOTAL'!AD376</f>
        <v>APAGADO</v>
      </c>
      <c r="Y348">
        <f>'RESUMEN TOTAL'!AE376</f>
        <v>0</v>
      </c>
      <c r="Z348" t="str">
        <f>'RESUMEN TOTAL'!AF376</f>
        <v>APAGADO</v>
      </c>
      <c r="AA348">
        <f>'RESUMEN TOTAL'!AG376</f>
        <v>0</v>
      </c>
      <c r="AB348" t="str">
        <f>'RESUMEN TOTAL'!AH376</f>
        <v>APAGADO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 t="str">
        <f>'RESUMEN TOTAL'!V382</f>
        <v>APAGADO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 t="str">
        <f>'RESUMEN TOTAL'!V383</f>
        <v>APAGADO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 t="str">
        <f>'RESUMEN TOTAL'!V384</f>
        <v>APAGADO</v>
      </c>
      <c r="Q356" t="str">
        <f>'RESUMEN TOTAL'!W384</f>
        <v>APAGADO</v>
      </c>
      <c r="R356">
        <f>'RESUMEN TOTAL'!X384</f>
        <v>0</v>
      </c>
      <c r="S356" t="str">
        <f>'RESUMEN TOTAL'!Y384</f>
        <v>APAGADO</v>
      </c>
      <c r="T356" t="str">
        <f>'RESUMEN TOTAL'!Z384</f>
        <v>APAGADO</v>
      </c>
      <c r="U356" t="str">
        <f>'RESUMEN TOTAL'!AA384</f>
        <v>APAGADO</v>
      </c>
      <c r="V356" t="str">
        <f>'RESUMEN TOTAL'!AB384</f>
        <v>APAGADO</v>
      </c>
      <c r="W356" t="str">
        <f>'RESUMEN TOTAL'!AC384</f>
        <v>APAGADO</v>
      </c>
      <c r="X356" t="str">
        <f>'RESUMEN TOTAL'!AD384</f>
        <v>APAGADO</v>
      </c>
      <c r="Y356" t="str">
        <f>'RESUMEN TOTAL'!AE384</f>
        <v>APAGADO</v>
      </c>
      <c r="Z356" t="str">
        <f>'RESUMEN TOTAL'!AF384</f>
        <v>APAGADO</v>
      </c>
      <c r="AA356" t="str">
        <f>'RESUMEN TOTAL'!AG384</f>
        <v>APAGADO</v>
      </c>
      <c r="AB356" t="str">
        <f>'RESUMEN TOTAL'!AH384</f>
        <v>APAGADO</v>
      </c>
      <c r="AC356">
        <f>'RESUMEN TOTAL'!AI384</f>
        <v>0</v>
      </c>
      <c r="AD356" t="str">
        <f>'RESUMEN TOTAL'!AJ384</f>
        <v>APAGADO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 t="str">
        <f>'RESUMEN TOTAL'!V385</f>
        <v>APAGADO</v>
      </c>
      <c r="Q357" t="str">
        <f>'RESUMEN TOTAL'!W385</f>
        <v>APAGADO</v>
      </c>
      <c r="R357">
        <f>'RESUMEN TOTAL'!X385</f>
        <v>0</v>
      </c>
      <c r="S357" t="str">
        <f>'RESUMEN TOTAL'!Y385</f>
        <v>APAGADO</v>
      </c>
      <c r="T357" t="str">
        <f>'RESUMEN TOTAL'!Z385</f>
        <v>APAGADO</v>
      </c>
      <c r="U357" t="str">
        <f>'RESUMEN TOTAL'!AA385</f>
        <v>APAGADO</v>
      </c>
      <c r="V357" t="str">
        <f>'RESUMEN TOTAL'!AB385</f>
        <v>APAGADO</v>
      </c>
      <c r="W357" t="str">
        <f>'RESUMEN TOTAL'!AC385</f>
        <v>APAGADO</v>
      </c>
      <c r="X357" t="str">
        <f>'RESUMEN TOTAL'!AD385</f>
        <v>APAGADO</v>
      </c>
      <c r="Y357" t="str">
        <f>'RESUMEN TOTAL'!AE385</f>
        <v>APAGADO</v>
      </c>
      <c r="Z357" t="str">
        <f>'RESUMEN TOTAL'!AF385</f>
        <v>APAGADO</v>
      </c>
      <c r="AA357" t="str">
        <f>'RESUMEN TOTAL'!AG385</f>
        <v>APAGADO</v>
      </c>
      <c r="AB357" t="str">
        <f>'RESUMEN TOTAL'!AH385</f>
        <v>APAGADO</v>
      </c>
      <c r="AC357">
        <f>'RESUMEN TOTAL'!AI385</f>
        <v>0</v>
      </c>
      <c r="AD357" t="str">
        <f>'RESUMEN TOTAL'!AJ385</f>
        <v>APAGADO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 t="str">
        <f>'RESUMEN TOTAL'!V386</f>
        <v>APAGADO</v>
      </c>
      <c r="Q358" t="str">
        <f>'RESUMEN TOTAL'!W386</f>
        <v>APAGADO</v>
      </c>
      <c r="R358">
        <f>'RESUMEN TOTAL'!X386</f>
        <v>0</v>
      </c>
      <c r="S358" t="str">
        <f>'RESUMEN TOTAL'!Y386</f>
        <v>APAGADO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 t="str">
        <f>'RESUMEN TOTAL'!AG386</f>
        <v>APAGADO</v>
      </c>
      <c r="AB358" t="str">
        <f>'RESUMEN TOTAL'!AH386</f>
        <v>APAGADO</v>
      </c>
      <c r="AC358">
        <f>'RESUMEN TOTAL'!AI386</f>
        <v>0</v>
      </c>
      <c r="AD358" t="str">
        <f>'RESUMEN TOTAL'!AJ386</f>
        <v>APAGADO</v>
      </c>
      <c r="AE358">
        <f>'RESUMEN TOTAL'!AK386</f>
        <v>0</v>
      </c>
      <c r="AF358" t="str">
        <f>'RESUMEN TOTAL'!AL386</f>
        <v>APAGADO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 t="str">
        <f>'RESUMEN TOTAL'!V392</f>
        <v>APAGADO</v>
      </c>
      <c r="Q364" t="str">
        <f>'RESUMEN TOTAL'!W392</f>
        <v>APAGADO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 t="str">
        <f>'RESUMEN TOTAL'!V393</f>
        <v>APAGADO</v>
      </c>
      <c r="Q365" t="str">
        <f>'RESUMEN TOTAL'!W393</f>
        <v>APAGADO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 t="str">
        <f>'RESUMEN TOTAL'!AD411</f>
        <v>APAGADO</v>
      </c>
      <c r="Y381" t="str">
        <f>'RESUMEN TOTAL'!AE411</f>
        <v>APAGADO</v>
      </c>
      <c r="Z381" t="str">
        <f>'RESUMEN TOTAL'!AF411</f>
        <v>APAGADO</v>
      </c>
      <c r="AA381" t="str">
        <f>'RESUMEN TOTAL'!AG411</f>
        <v>APAGADO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 t="str">
        <f>'RESUMEN TOTAL'!AC412</f>
        <v>APAGADO</v>
      </c>
      <c r="X382" t="str">
        <f>'RESUMEN TOTAL'!AD412</f>
        <v>APAGADO</v>
      </c>
      <c r="Y382" t="str">
        <f>'RESUMEN TOTAL'!AE412</f>
        <v>APAGADO</v>
      </c>
      <c r="Z382" t="str">
        <f>'RESUMEN TOTAL'!AF412</f>
        <v>APAGADO</v>
      </c>
      <c r="AA382" t="str">
        <f>'RESUMEN TOTAL'!AG412</f>
        <v>APAGADO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 t="str">
        <f>'RESUMEN TOTAL'!AF413</f>
        <v>APAGADO</v>
      </c>
      <c r="AA383" t="str">
        <f>'RESUMEN TOTAL'!AG413</f>
        <v>APAGADO</v>
      </c>
      <c r="AB383" t="str">
        <f>'RESUMEN TOTAL'!AH413</f>
        <v>APAGADO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 t="str">
        <f>'RESUMEN TOTAL'!AC414</f>
        <v>APAGADO</v>
      </c>
      <c r="X384" t="str">
        <f>'RESUMEN TOTAL'!AD414</f>
        <v>APAGADO</v>
      </c>
      <c r="Y384" t="str">
        <f>'RESUMEN TOTAL'!AE414</f>
        <v>APAGADO</v>
      </c>
      <c r="Z384" t="str">
        <f>'RESUMEN TOTAL'!AF414</f>
        <v>APAGADO</v>
      </c>
      <c r="AA384" t="str">
        <f>'RESUMEN TOTAL'!AG414</f>
        <v>APAGADO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 t="str">
        <f>'RESUMEN TOTAL'!Z428</f>
        <v>APAGADO</v>
      </c>
      <c r="U398" t="str">
        <f>'RESUMEN TOTAL'!AA428</f>
        <v>APAGADO</v>
      </c>
      <c r="V398" t="str">
        <f>'RESUMEN TOTAL'!AB428</f>
        <v>APAGADO</v>
      </c>
      <c r="W398" t="str">
        <f>'RESUMEN TOTAL'!AC428</f>
        <v>APAGADO</v>
      </c>
      <c r="X398" t="str">
        <f>'RESUMEN TOTAL'!AD428</f>
        <v>APAGADO</v>
      </c>
      <c r="Y398" t="str">
        <f>'RESUMEN TOTAL'!AE428</f>
        <v>APAGADO</v>
      </c>
      <c r="Z398" t="str">
        <f>'RESUMEN TOTAL'!AF428</f>
        <v>APAGADO</v>
      </c>
      <c r="AA398" t="str">
        <f>'RESUMEN TOTAL'!AG428</f>
        <v>APAGADO</v>
      </c>
      <c r="AB398" t="str">
        <f>'RESUMEN TOTAL'!AH428</f>
        <v>APAGADO</v>
      </c>
      <c r="AC398">
        <f>'RESUMEN TOTAL'!AI428</f>
        <v>0</v>
      </c>
      <c r="AD398" t="str">
        <f>'RESUMEN TOTAL'!AJ428</f>
        <v>APAGADO</v>
      </c>
      <c r="AE398">
        <f>'RESUMEN TOTAL'!AK428</f>
        <v>0</v>
      </c>
      <c r="AF398" t="str">
        <f>'RESUMEN TOTAL'!AL428</f>
        <v>APAGADO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 t="str">
        <f>'RESUMEN TOTAL'!AJ434</f>
        <v>APAGADO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 t="str">
        <f>'RESUMEN TOTAL'!AG447</f>
        <v>APAGADO</v>
      </c>
      <c r="AB417" t="str">
        <f>'RESUMEN TOTAL'!AH447</f>
        <v>APAGADO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 t="str">
        <f>'RESUMEN TOTAL'!AG448</f>
        <v>APAGADO</v>
      </c>
      <c r="AB418" t="str">
        <f>'RESUMEN TOTAL'!AH448</f>
        <v>APAGADO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 t="str">
        <f>'RESUMEN TOTAL'!V449</f>
        <v>APAGADO</v>
      </c>
      <c r="Q419" t="str">
        <f>'RESUMEN TOTAL'!W449</f>
        <v>APAGADO</v>
      </c>
      <c r="R419">
        <f>'RESUMEN TOTAL'!X449</f>
        <v>0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 t="str">
        <f>'RESUMEN TOTAL'!AG449</f>
        <v>APAGADO</v>
      </c>
      <c r="AB419" t="str">
        <f>'RESUMEN TOTAL'!AH449</f>
        <v>APAGADO</v>
      </c>
      <c r="AC419">
        <f>'RESUMEN TOTAL'!AI449</f>
        <v>0</v>
      </c>
      <c r="AD419" t="str">
        <f>'RESUMEN TOTAL'!AJ449</f>
        <v>APAGADO</v>
      </c>
      <c r="AE419">
        <f>'RESUMEN TOTAL'!AK449</f>
        <v>0</v>
      </c>
      <c r="AF419" t="str">
        <f>'RESUMEN TOTAL'!AL449</f>
        <v>APAGADO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 t="str">
        <f>'RESUMEN TOTAL'!V450</f>
        <v>APAGADO</v>
      </c>
      <c r="Q420" t="str">
        <f>'RESUMEN TOTAL'!W450</f>
        <v>APAGADO</v>
      </c>
      <c r="R420">
        <f>'RESUMEN TOTAL'!X450</f>
        <v>0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 t="str">
        <f>'RESUMEN TOTAL'!AG450</f>
        <v>APAGADO</v>
      </c>
      <c r="AB420" t="str">
        <f>'RESUMEN TOTAL'!AH450</f>
        <v>APAGADO</v>
      </c>
      <c r="AC420">
        <f>'RESUMEN TOTAL'!AI450</f>
        <v>0</v>
      </c>
      <c r="AD420" t="str">
        <f>'RESUMEN TOTAL'!AJ450</f>
        <v>APAGADO</v>
      </c>
      <c r="AE420">
        <f>'RESUMEN TOTAL'!AK450</f>
        <v>0</v>
      </c>
      <c r="AF420" t="str">
        <f>'RESUMEN TOTAL'!AL450</f>
        <v>APAGADO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 t="str">
        <f>'RESUMEN TOTAL'!AL453</f>
        <v>APAGADO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 t="str">
        <f>'RESUMEN TOTAL'!Z458</f>
        <v>APAGADO</v>
      </c>
      <c r="U426" t="str">
        <f>'RESUMEN TOTAL'!AA458</f>
        <v>APAGADO</v>
      </c>
      <c r="V426">
        <f>'RESUMEN TOTAL'!AB458</f>
        <v>0</v>
      </c>
      <c r="W426" t="str">
        <f>'RESUMEN TOTAL'!AC458</f>
        <v>APAGADO</v>
      </c>
      <c r="X426" t="str">
        <f>'RESUMEN TOTAL'!AD458</f>
        <v>APAGADO</v>
      </c>
      <c r="Y426" t="str">
        <f>'RESUMEN TOTAL'!AE458</f>
        <v>APAGADO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 t="str">
        <f>'RESUMEN TOTAL'!Z459</f>
        <v>APAGADO</v>
      </c>
      <c r="U427" t="str">
        <f>'RESUMEN TOTAL'!AA459</f>
        <v>APAGADO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 t="str">
        <f>'RESUMEN TOTAL'!Z460</f>
        <v>APAGADO</v>
      </c>
      <c r="U428" t="str">
        <f>'RESUMEN TOTAL'!AA460</f>
        <v>APAGADO</v>
      </c>
      <c r="V428">
        <f>'RESUMEN TOTAL'!AB460</f>
        <v>0</v>
      </c>
      <c r="W428" t="str">
        <f>'RESUMEN TOTAL'!AC460</f>
        <v>APAGADO</v>
      </c>
      <c r="X428" t="str">
        <f>'RESUMEN TOTAL'!AD460</f>
        <v>APAGADO</v>
      </c>
      <c r="Y428" t="str">
        <f>'RESUMEN TOTAL'!AE460</f>
        <v>APAGADO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 t="str">
        <f>'RESUMEN TOTAL'!Z461</f>
        <v>APAGADO</v>
      </c>
      <c r="U429" t="str">
        <f>'RESUMEN TOTAL'!AA461</f>
        <v>APAGADO</v>
      </c>
      <c r="V429">
        <f>'RESUMEN TOTAL'!AB461</f>
        <v>0</v>
      </c>
      <c r="W429" t="str">
        <f>'RESUMEN TOTAL'!AC461</f>
        <v>APAGADO</v>
      </c>
      <c r="X429" t="str">
        <f>'RESUMEN TOTAL'!AD461</f>
        <v>APAGADO</v>
      </c>
      <c r="Y429" t="str">
        <f>'RESUMEN TOTAL'!AE461</f>
        <v>APAGADO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 t="str">
        <f>'RESUMEN TOTAL'!Z462</f>
        <v>APAGADO</v>
      </c>
      <c r="U430" t="str">
        <f>'RESUMEN TOTAL'!AA462</f>
        <v>APAGADO</v>
      </c>
      <c r="V430">
        <f>'RESUMEN TOTAL'!AB462</f>
        <v>0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 t="str">
        <f>'RESUMEN TOTAL'!W463</f>
        <v>APAGADO</v>
      </c>
      <c r="R431">
        <f>'RESUMEN TOTAL'!X463</f>
        <v>0</v>
      </c>
      <c r="S431" t="str">
        <f>'RESUMEN TOTAL'!Y463</f>
        <v>APAGADO</v>
      </c>
      <c r="T431" t="str">
        <f>'RESUMEN TOTAL'!Z463</f>
        <v>APAGADO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 t="str">
        <f>'RESUMEN TOTAL'!Z464</f>
        <v>APAGADO</v>
      </c>
      <c r="U432" t="str">
        <f>'RESUMEN TOTAL'!AA464</f>
        <v>APAGADO</v>
      </c>
      <c r="V432">
        <f>'RESUMEN TOTAL'!AB464</f>
        <v>0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 t="str">
        <f>'RESUMEN TOTAL'!AA472</f>
        <v>APAGADO</v>
      </c>
      <c r="V440" t="str">
        <f>'RESUMEN TOTAL'!AB472</f>
        <v>APAGADO</v>
      </c>
      <c r="W440" t="str">
        <f>'RESUMEN TOTAL'!AC472</f>
        <v>APAGADO</v>
      </c>
      <c r="X440" t="str">
        <f>'RESUMEN TOTAL'!AD472</f>
        <v>APAGADO</v>
      </c>
      <c r="Y440" t="str">
        <f>'RESUMEN TOTAL'!AE472</f>
        <v>APAGADO</v>
      </c>
      <c r="Z440" t="str">
        <f>'RESUMEN TOTAL'!AF472</f>
        <v>APAGADO</v>
      </c>
      <c r="AA440" t="str">
        <f>'RESUMEN TOTAL'!AG472</f>
        <v>APAGADO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 t="str">
        <f>'RESUMEN TOTAL'!AA473</f>
        <v>APAGADO</v>
      </c>
      <c r="V441" t="str">
        <f>'RESUMEN TOTAL'!AB473</f>
        <v>APAGADO</v>
      </c>
      <c r="W441" t="str">
        <f>'RESUMEN TOTAL'!AC473</f>
        <v>APAGADO</v>
      </c>
      <c r="X441" t="str">
        <f>'RESUMEN TOTAL'!AD473</f>
        <v>APAGADO</v>
      </c>
      <c r="Y441" t="str">
        <f>'RESUMEN TOTAL'!AE473</f>
        <v>APAGADO</v>
      </c>
      <c r="Z441" t="str">
        <f>'RESUMEN TOTAL'!AF473</f>
        <v>APAGADO</v>
      </c>
      <c r="AA441" t="str">
        <f>'RESUMEN TOTAL'!AG473</f>
        <v>APAGADO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 t="str">
        <f>'RESUMEN TOTAL'!AA474</f>
        <v>APAGADO</v>
      </c>
      <c r="V442" t="str">
        <f>'RESUMEN TOTAL'!AB474</f>
        <v>APAGADO</v>
      </c>
      <c r="W442" t="str">
        <f>'RESUMEN TOTAL'!AC474</f>
        <v>APAGADO</v>
      </c>
      <c r="X442" t="str">
        <f>'RESUMEN TOTAL'!AD474</f>
        <v>APAGADO</v>
      </c>
      <c r="Y442" t="str">
        <f>'RESUMEN TOTAL'!AE474</f>
        <v>APAGADO</v>
      </c>
      <c r="Z442" t="str">
        <f>'RESUMEN TOTAL'!AF474</f>
        <v>APAGADO</v>
      </c>
      <c r="AA442" t="str">
        <f>'RESUMEN TOTAL'!AG474</f>
        <v>APAGADO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 t="str">
        <f>'RESUMEN TOTAL'!AA475</f>
        <v>APAGADO</v>
      </c>
      <c r="V443" t="str">
        <f>'RESUMEN TOTAL'!AB475</f>
        <v>APAGADO</v>
      </c>
      <c r="W443" t="str">
        <f>'RESUMEN TOTAL'!AC475</f>
        <v>APAGADO</v>
      </c>
      <c r="X443" t="str">
        <f>'RESUMEN TOTAL'!AD475</f>
        <v>APAGADO</v>
      </c>
      <c r="Y443" t="str">
        <f>'RESUMEN TOTAL'!AE475</f>
        <v>APAGADO</v>
      </c>
      <c r="Z443" t="str">
        <f>'RESUMEN TOTAL'!AF475</f>
        <v>APAGADO</v>
      </c>
      <c r="AA443" t="str">
        <f>'RESUMEN TOTAL'!AG475</f>
        <v>APAGADO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 t="str">
        <f>'RESUMEN TOTAL'!Z476</f>
        <v>APAGADO</v>
      </c>
      <c r="U444" t="str">
        <f>'RESUMEN TOTAL'!AA476</f>
        <v>APAGADO</v>
      </c>
      <c r="V444">
        <f>'RESUMEN TOTAL'!AB476</f>
        <v>0</v>
      </c>
      <c r="W444" t="str">
        <f>'RESUMEN TOTAL'!AC476</f>
        <v>APAGADO</v>
      </c>
      <c r="X444" t="str">
        <f>'RESUMEN TOTAL'!AD476</f>
        <v>APAGADO</v>
      </c>
      <c r="Y444" t="str">
        <f>'RESUMEN TOTAL'!AE476</f>
        <v>APAGADO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 t="str">
        <f>'RESUMEN TOTAL'!AA477</f>
        <v>APAGADO</v>
      </c>
      <c r="V445">
        <f>'RESUMEN TOTAL'!AB477</f>
        <v>0</v>
      </c>
      <c r="W445" t="str">
        <f>'RESUMEN TOTAL'!AC477</f>
        <v>APAGADO</v>
      </c>
      <c r="X445" t="str">
        <f>'RESUMEN TOTAL'!AD477</f>
        <v>APAGADO</v>
      </c>
      <c r="Y445" t="str">
        <f>'RESUMEN TOTAL'!AE477</f>
        <v>APAGADO</v>
      </c>
      <c r="Z445" t="str">
        <f>'RESUMEN TOTAL'!AF477</f>
        <v>APAGADO</v>
      </c>
      <c r="AA445" t="str">
        <f>'RESUMEN TOTAL'!AG477</f>
        <v>APAGADO</v>
      </c>
      <c r="AB445" t="str">
        <f>'RESUMEN TOTAL'!AH477</f>
        <v>APAGADO</v>
      </c>
      <c r="AC445">
        <f>'RESUMEN TOTAL'!AI477</f>
        <v>0</v>
      </c>
      <c r="AD445" t="str">
        <f>'RESUMEN TOTAL'!AJ477</f>
        <v>APAGADO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 t="str">
        <f>'RESUMEN TOTAL'!AC479</f>
        <v>APAGADO</v>
      </c>
      <c r="X447" t="str">
        <f>'RESUMEN TOTAL'!AD479</f>
        <v>APAGADO</v>
      </c>
      <c r="Y447" t="str">
        <f>'RESUMEN TOTAL'!AE479</f>
        <v>APAGADO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 t="str">
        <f>'RESUMEN TOTAL'!Y483</f>
        <v>APAGADO</v>
      </c>
      <c r="T451" t="str">
        <f>'RESUMEN TOTAL'!Z483</f>
        <v>APAGADO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 t="str">
        <f>'RESUMEN TOTAL'!AF483</f>
        <v>APAGADO</v>
      </c>
      <c r="AA451" t="str">
        <f>'RESUMEN TOTAL'!AG483</f>
        <v>APAGADO</v>
      </c>
      <c r="AB451" t="str">
        <f>'RESUMEN TOTAL'!AH483</f>
        <v>APAGADO</v>
      </c>
      <c r="AC451">
        <f>'RESUMEN TOTAL'!AI483</f>
        <v>0</v>
      </c>
      <c r="AD451" t="str">
        <f>'RESUMEN TOTAL'!AJ483</f>
        <v>APAGADO</v>
      </c>
      <c r="AE451">
        <f>'RESUMEN TOTAL'!AK483</f>
        <v>0</v>
      </c>
      <c r="AF451" t="str">
        <f>'RESUMEN TOTAL'!AL483</f>
        <v>APAGADO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 t="str">
        <f>'RESUMEN TOTAL'!V510</f>
        <v>APAGADO</v>
      </c>
      <c r="Q455" t="str">
        <f>'RESUMEN TOTAL'!W510</f>
        <v>APAGADO</v>
      </c>
      <c r="R455">
        <f>'RESUMEN TOTAL'!X510</f>
        <v>0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 t="str">
        <f>'RESUMEN TOTAL'!AD510</f>
        <v>APAGADO</v>
      </c>
      <c r="Y455" t="str">
        <f>'RESUMEN TOTAL'!AE510</f>
        <v>APAGADO</v>
      </c>
      <c r="Z455" t="str">
        <f>'RESUMEN TOTAL'!AF510</f>
        <v>APAGADO</v>
      </c>
      <c r="AA455" t="str">
        <f>'RESUMEN TOTAL'!AG510</f>
        <v>APAGADO</v>
      </c>
      <c r="AB455" t="str">
        <f>'RESUMEN TOTAL'!AH510</f>
        <v>APAGADO</v>
      </c>
      <c r="AC455">
        <f>'RESUMEN TOTAL'!AI510</f>
        <v>0</v>
      </c>
      <c r="AD455" t="str">
        <f>'RESUMEN TOTAL'!AJ510</f>
        <v>APAGADO</v>
      </c>
      <c r="AE455">
        <f>'RESUMEN TOTAL'!AK510</f>
        <v>0</v>
      </c>
      <c r="AF455" t="str">
        <f>'RESUMEN TOTAL'!AL510</f>
        <v>APAGADO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 t="str">
        <f>'RESUMEN TOTAL'!V511</f>
        <v>APAGADO</v>
      </c>
      <c r="Q456" t="str">
        <f>'RESUMEN TOTAL'!W511</f>
        <v>APAGADO</v>
      </c>
      <c r="R456">
        <f>'RESUMEN TOTAL'!X511</f>
        <v>0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 t="str">
        <f>'RESUMEN TOTAL'!AD511</f>
        <v>APAGADO</v>
      </c>
      <c r="Y456" t="str">
        <f>'RESUMEN TOTAL'!AE511</f>
        <v>APAGADO</v>
      </c>
      <c r="Z456" t="str">
        <f>'RESUMEN TOTAL'!AF511</f>
        <v>APAGADO</v>
      </c>
      <c r="AA456" t="str">
        <f>'RESUMEN TOTAL'!AG511</f>
        <v>APAGADO</v>
      </c>
      <c r="AB456" t="str">
        <f>'RESUMEN TOTAL'!AH511</f>
        <v>APAGADO</v>
      </c>
      <c r="AC456">
        <f>'RESUMEN TOTAL'!AI511</f>
        <v>0</v>
      </c>
      <c r="AD456" t="str">
        <f>'RESUMEN TOTAL'!AJ511</f>
        <v>APAGADO</v>
      </c>
      <c r="AE456">
        <f>'RESUMEN TOTAL'!AK511</f>
        <v>0</v>
      </c>
      <c r="AF456" t="str">
        <f>'RESUMEN TOTAL'!AL511</f>
        <v>APAGADO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 t="str">
        <f>'RESUMEN TOTAL'!V514</f>
        <v>APAGADO</v>
      </c>
      <c r="Q459" t="str">
        <f>'RESUMEN TOTAL'!W514</f>
        <v>APAGADO</v>
      </c>
      <c r="R459">
        <f>'RESUMEN TOTAL'!X514</f>
        <v>0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 t="str">
        <f>'RESUMEN TOTAL'!AD514</f>
        <v>APAGADO</v>
      </c>
      <c r="Y459" t="str">
        <f>'RESUMEN TOTAL'!AE514</f>
        <v>APAGADO</v>
      </c>
      <c r="Z459" t="str">
        <f>'RESUMEN TOTAL'!AF514</f>
        <v>APAGADO</v>
      </c>
      <c r="AA459" t="str">
        <f>'RESUMEN TOTAL'!AG514</f>
        <v>APAGADO</v>
      </c>
      <c r="AB459" t="str">
        <f>'RESUMEN TOTAL'!AH514</f>
        <v>APAGADO</v>
      </c>
      <c r="AC459">
        <f>'RESUMEN TOTAL'!AI514</f>
        <v>0</v>
      </c>
      <c r="AD459" t="str">
        <f>'RESUMEN TOTAL'!AJ514</f>
        <v>APAGADO</v>
      </c>
      <c r="AE459">
        <f>'RESUMEN TOTAL'!AK514</f>
        <v>0</v>
      </c>
      <c r="AF459" t="str">
        <f>'RESUMEN TOTAL'!AL514</f>
        <v>APAGADO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 t="str">
        <f>'RESUMEN TOTAL'!V515</f>
        <v>APAGADO</v>
      </c>
      <c r="Q460" t="str">
        <f>'RESUMEN TOTAL'!W515</f>
        <v>APAGADO</v>
      </c>
      <c r="R460">
        <f>'RESUMEN TOTAL'!X515</f>
        <v>0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 t="str">
        <f>'RESUMEN TOTAL'!AD515</f>
        <v>APAGADO</v>
      </c>
      <c r="Y460" t="str">
        <f>'RESUMEN TOTAL'!AE515</f>
        <v>APAGADO</v>
      </c>
      <c r="Z460" t="str">
        <f>'RESUMEN TOTAL'!AF515</f>
        <v>APAGADO</v>
      </c>
      <c r="AA460" t="str">
        <f>'RESUMEN TOTAL'!AG515</f>
        <v>APAGADO</v>
      </c>
      <c r="AB460" t="str">
        <f>'RESUMEN TOTAL'!AH515</f>
        <v>APAGADO</v>
      </c>
      <c r="AC460">
        <f>'RESUMEN TOTAL'!AI515</f>
        <v>0</v>
      </c>
      <c r="AD460" t="str">
        <f>'RESUMEN TOTAL'!AJ515</f>
        <v>APAGADO</v>
      </c>
      <c r="AE460">
        <f>'RESUMEN TOTAL'!AK515</f>
        <v>0</v>
      </c>
      <c r="AF460" t="str">
        <f>'RESUMEN TOTAL'!AL515</f>
        <v>APAGADO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 t="str">
        <f>'RESUMEN TOTAL'!V516</f>
        <v>APAGADO</v>
      </c>
      <c r="Q461" t="str">
        <f>'RESUMEN TOTAL'!W516</f>
        <v>APAGADO</v>
      </c>
      <c r="R461">
        <f>'RESUMEN TOTAL'!X516</f>
        <v>0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 t="str">
        <f>'RESUMEN TOTAL'!AD516</f>
        <v>APAGADO</v>
      </c>
      <c r="Y461" t="str">
        <f>'RESUMEN TOTAL'!AE516</f>
        <v>APAGADO</v>
      </c>
      <c r="Z461" t="str">
        <f>'RESUMEN TOTAL'!AF516</f>
        <v>APAGADO</v>
      </c>
      <c r="AA461" t="str">
        <f>'RESUMEN TOTAL'!AG516</f>
        <v>APAGADO</v>
      </c>
      <c r="AB461" t="str">
        <f>'RESUMEN TOTAL'!AH516</f>
        <v>APAGADO</v>
      </c>
      <c r="AC461">
        <f>'RESUMEN TOTAL'!AI516</f>
        <v>0</v>
      </c>
      <c r="AD461" t="str">
        <f>'RESUMEN TOTAL'!AJ516</f>
        <v>APAGADO</v>
      </c>
      <c r="AE461">
        <f>'RESUMEN TOTAL'!AK516</f>
        <v>0</v>
      </c>
      <c r="AF461" t="str">
        <f>'RESUMEN TOTAL'!AL516</f>
        <v>APAGADO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 t="str">
        <f>'RESUMEN TOTAL'!V517</f>
        <v>APAGADO</v>
      </c>
      <c r="Q462" t="str">
        <f>'RESUMEN TOTAL'!W517</f>
        <v>APAGADO</v>
      </c>
      <c r="R462">
        <f>'RESUMEN TOTAL'!X517</f>
        <v>0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 t="str">
        <f>'RESUMEN TOTAL'!AD517</f>
        <v>APAGADO</v>
      </c>
      <c r="Y462" t="str">
        <f>'RESUMEN TOTAL'!AE517</f>
        <v>APAGADO</v>
      </c>
      <c r="Z462" t="str">
        <f>'RESUMEN TOTAL'!AF517</f>
        <v>APAGADO</v>
      </c>
      <c r="AA462" t="str">
        <f>'RESUMEN TOTAL'!AG517</f>
        <v>APAGADO</v>
      </c>
      <c r="AB462" t="str">
        <f>'RESUMEN TOTAL'!AH517</f>
        <v>APAGADO</v>
      </c>
      <c r="AC462">
        <f>'RESUMEN TOTAL'!AI517</f>
        <v>0</v>
      </c>
      <c r="AD462" t="str">
        <f>'RESUMEN TOTAL'!AJ517</f>
        <v>APAGADO</v>
      </c>
      <c r="AE462">
        <f>'RESUMEN TOTAL'!AK517</f>
        <v>0</v>
      </c>
      <c r="AF462" t="str">
        <f>'RESUMEN TOTAL'!AL517</f>
        <v>APAGADO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 t="str">
        <f>'RESUMEN TOTAL'!V518</f>
        <v>APAGADO</v>
      </c>
      <c r="Q463" t="str">
        <f>'RESUMEN TOTAL'!W518</f>
        <v>APAGADO</v>
      </c>
      <c r="R463">
        <f>'RESUMEN TOTAL'!X518</f>
        <v>0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 t="str">
        <f>'RESUMEN TOTAL'!AD518</f>
        <v>APAGADO</v>
      </c>
      <c r="Y463" t="str">
        <f>'RESUMEN TOTAL'!AE518</f>
        <v>APAGADO</v>
      </c>
      <c r="Z463" t="str">
        <f>'RESUMEN TOTAL'!AF518</f>
        <v>APAGADO</v>
      </c>
      <c r="AA463" t="str">
        <f>'RESUMEN TOTAL'!AG518</f>
        <v>APAGADO</v>
      </c>
      <c r="AB463" t="str">
        <f>'RESUMEN TOTAL'!AH518</f>
        <v>APAGADO</v>
      </c>
      <c r="AC463">
        <f>'RESUMEN TOTAL'!AI518</f>
        <v>0</v>
      </c>
      <c r="AD463" t="str">
        <f>'RESUMEN TOTAL'!AJ518</f>
        <v>APAGADO</v>
      </c>
      <c r="AE463">
        <f>'RESUMEN TOTAL'!AK518</f>
        <v>0</v>
      </c>
      <c r="AF463" t="str">
        <f>'RESUMEN TOTAL'!AL518</f>
        <v>APAGADO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 t="str">
        <f>'RESUMEN TOTAL'!V519</f>
        <v>APAGADO</v>
      </c>
      <c r="Q464" t="str">
        <f>'RESUMEN TOTAL'!W519</f>
        <v>APAGADO</v>
      </c>
      <c r="R464">
        <f>'RESUMEN TOTAL'!X519</f>
        <v>0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 t="str">
        <f>'RESUMEN TOTAL'!AD519</f>
        <v>APAGADO</v>
      </c>
      <c r="Y464" t="str">
        <f>'RESUMEN TOTAL'!AE519</f>
        <v>APAGADO</v>
      </c>
      <c r="Z464" t="str">
        <f>'RESUMEN TOTAL'!AF519</f>
        <v>APAGADO</v>
      </c>
      <c r="AA464" t="str">
        <f>'RESUMEN TOTAL'!AG519</f>
        <v>APAGADO</v>
      </c>
      <c r="AB464" t="str">
        <f>'RESUMEN TOTAL'!AH519</f>
        <v>APAGADO</v>
      </c>
      <c r="AC464">
        <f>'RESUMEN TOTAL'!AI519</f>
        <v>0</v>
      </c>
      <c r="AD464" t="str">
        <f>'RESUMEN TOTAL'!AJ519</f>
        <v>APAGADO</v>
      </c>
      <c r="AE464">
        <f>'RESUMEN TOTAL'!AK519</f>
        <v>0</v>
      </c>
      <c r="AF464" t="str">
        <f>'RESUMEN TOTAL'!AL519</f>
        <v>APAGADO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 t="str">
        <f>'RESUMEN TOTAL'!V520</f>
        <v>APAGADO</v>
      </c>
      <c r="Q465" t="str">
        <f>'RESUMEN TOTAL'!W520</f>
        <v>APAGADO</v>
      </c>
      <c r="R465">
        <f>'RESUMEN TOTAL'!X520</f>
        <v>0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 t="str">
        <f>'RESUMEN TOTAL'!AD520</f>
        <v>APAGADO</v>
      </c>
      <c r="Y465" t="str">
        <f>'RESUMEN TOTAL'!AE520</f>
        <v>APAGADO</v>
      </c>
      <c r="Z465" t="str">
        <f>'RESUMEN TOTAL'!AF520</f>
        <v>APAGADO</v>
      </c>
      <c r="AA465" t="str">
        <f>'RESUMEN TOTAL'!AG520</f>
        <v>APAGADO</v>
      </c>
      <c r="AB465" t="str">
        <f>'RESUMEN TOTAL'!AH520</f>
        <v>APAGADO</v>
      </c>
      <c r="AC465">
        <f>'RESUMEN TOTAL'!AI520</f>
        <v>0</v>
      </c>
      <c r="AD465" t="str">
        <f>'RESUMEN TOTAL'!AJ520</f>
        <v>APAGADO</v>
      </c>
      <c r="AE465">
        <f>'RESUMEN TOTAL'!AK520</f>
        <v>0</v>
      </c>
      <c r="AF465" t="str">
        <f>'RESUMEN TOTAL'!AL520</f>
        <v>APAGADO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 t="str">
        <f>'RESUMEN TOTAL'!V521</f>
        <v>APAGADO</v>
      </c>
      <c r="Q466" t="str">
        <f>'RESUMEN TOTAL'!W521</f>
        <v>APAGADO</v>
      </c>
      <c r="R466">
        <f>'RESUMEN TOTAL'!X521</f>
        <v>0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 t="str">
        <f>'RESUMEN TOTAL'!AD521</f>
        <v>APAGADO</v>
      </c>
      <c r="Y466" t="str">
        <f>'RESUMEN TOTAL'!AE521</f>
        <v>APAGADO</v>
      </c>
      <c r="Z466" t="str">
        <f>'RESUMEN TOTAL'!AF521</f>
        <v>APAGADO</v>
      </c>
      <c r="AA466" t="str">
        <f>'RESUMEN TOTAL'!AG521</f>
        <v>APAGADO</v>
      </c>
      <c r="AB466" t="str">
        <f>'RESUMEN TOTAL'!AH521</f>
        <v>APAGADO</v>
      </c>
      <c r="AC466">
        <f>'RESUMEN TOTAL'!AI521</f>
        <v>0</v>
      </c>
      <c r="AD466" t="str">
        <f>'RESUMEN TOTAL'!AJ521</f>
        <v>APAGADO</v>
      </c>
      <c r="AE466">
        <f>'RESUMEN TOTAL'!AK521</f>
        <v>0</v>
      </c>
      <c r="AF466" t="str">
        <f>'RESUMEN TOTAL'!AL521</f>
        <v>APAGADO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 t="str">
        <f>'RESUMEN TOTAL'!V522</f>
        <v>APAGADO</v>
      </c>
      <c r="Q467" t="str">
        <f>'RESUMEN TOTAL'!W522</f>
        <v>APAGADO</v>
      </c>
      <c r="R467">
        <f>'RESUMEN TOTAL'!X522</f>
        <v>0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 t="str">
        <f>'RESUMEN TOTAL'!AD522</f>
        <v>APAGADO</v>
      </c>
      <c r="Y467" t="str">
        <f>'RESUMEN TOTAL'!AE522</f>
        <v>APAGADO</v>
      </c>
      <c r="Z467" t="str">
        <f>'RESUMEN TOTAL'!AF522</f>
        <v>APAGADO</v>
      </c>
      <c r="AA467" t="str">
        <f>'RESUMEN TOTAL'!AG522</f>
        <v>APAGADO</v>
      </c>
      <c r="AB467" t="str">
        <f>'RESUMEN TOTAL'!AH522</f>
        <v>APAGADO</v>
      </c>
      <c r="AC467">
        <f>'RESUMEN TOTAL'!AI522</f>
        <v>0</v>
      </c>
      <c r="AD467" t="str">
        <f>'RESUMEN TOTAL'!AJ522</f>
        <v>APAGADO</v>
      </c>
      <c r="AE467">
        <f>'RESUMEN TOTAL'!AK522</f>
        <v>0</v>
      </c>
      <c r="AF467" t="str">
        <f>'RESUMEN TOTAL'!AL522</f>
        <v>APAGADO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 t="str">
        <f>'RESUMEN TOTAL'!V523</f>
        <v>APAGADO</v>
      </c>
      <c r="Q468" t="str">
        <f>'RESUMEN TOTAL'!W523</f>
        <v>APAGADO</v>
      </c>
      <c r="R468">
        <f>'RESUMEN TOTAL'!X523</f>
        <v>0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 t="str">
        <f>'RESUMEN TOTAL'!AD523</f>
        <v>APAGADO</v>
      </c>
      <c r="Y468" t="str">
        <f>'RESUMEN TOTAL'!AE523</f>
        <v>APAGADO</v>
      </c>
      <c r="Z468" t="str">
        <f>'RESUMEN TOTAL'!AF523</f>
        <v>APAGADO</v>
      </c>
      <c r="AA468" t="str">
        <f>'RESUMEN TOTAL'!AG523</f>
        <v>APAGADO</v>
      </c>
      <c r="AB468" t="str">
        <f>'RESUMEN TOTAL'!AH523</f>
        <v>APAGADO</v>
      </c>
      <c r="AC468">
        <f>'RESUMEN TOTAL'!AI523</f>
        <v>0</v>
      </c>
      <c r="AD468" t="str">
        <f>'RESUMEN TOTAL'!AJ523</f>
        <v>APAGADO</v>
      </c>
      <c r="AE468">
        <f>'RESUMEN TOTAL'!AK523</f>
        <v>0</v>
      </c>
      <c r="AF468" t="str">
        <f>'RESUMEN TOTAL'!AL523</f>
        <v>APAGADO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 t="str">
        <f>'RESUMEN TOTAL'!V524</f>
        <v>APAGADO</v>
      </c>
      <c r="Q469" t="str">
        <f>'RESUMEN TOTAL'!W524</f>
        <v>APAGADO</v>
      </c>
      <c r="R469">
        <f>'RESUMEN TOTAL'!X524</f>
        <v>0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 t="str">
        <f>'RESUMEN TOTAL'!AD524</f>
        <v>APAGADO</v>
      </c>
      <c r="Y469" t="str">
        <f>'RESUMEN TOTAL'!AE524</f>
        <v>APAGADO</v>
      </c>
      <c r="Z469" t="str">
        <f>'RESUMEN TOTAL'!AF524</f>
        <v>APAGADO</v>
      </c>
      <c r="AA469" t="str">
        <f>'RESUMEN TOTAL'!AG524</f>
        <v>APAGADO</v>
      </c>
      <c r="AB469" t="str">
        <f>'RESUMEN TOTAL'!AH524</f>
        <v>APAGADO</v>
      </c>
      <c r="AC469">
        <f>'RESUMEN TOTAL'!AI524</f>
        <v>0</v>
      </c>
      <c r="AD469" t="str">
        <f>'RESUMEN TOTAL'!AJ524</f>
        <v>APAGADO</v>
      </c>
      <c r="AE469">
        <f>'RESUMEN TOTAL'!AK524</f>
        <v>0</v>
      </c>
      <c r="AF469" t="str">
        <f>'RESUMEN TOTAL'!AL524</f>
        <v>APAGADO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 t="str">
        <f>'RESUMEN TOTAL'!V525</f>
        <v>APAGADO</v>
      </c>
      <c r="Q470" t="str">
        <f>'RESUMEN TOTAL'!W525</f>
        <v>APAGADO</v>
      </c>
      <c r="R470">
        <f>'RESUMEN TOTAL'!X525</f>
        <v>0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 t="str">
        <f>'RESUMEN TOTAL'!AD525</f>
        <v>APAGADO</v>
      </c>
      <c r="Y470" t="str">
        <f>'RESUMEN TOTAL'!AE525</f>
        <v>APAGADO</v>
      </c>
      <c r="Z470" t="str">
        <f>'RESUMEN TOTAL'!AF525</f>
        <v>APAGADO</v>
      </c>
      <c r="AA470" t="str">
        <f>'RESUMEN TOTAL'!AG525</f>
        <v>APAGADO</v>
      </c>
      <c r="AB470" t="str">
        <f>'RESUMEN TOTAL'!AH525</f>
        <v>APAGADO</v>
      </c>
      <c r="AC470">
        <f>'RESUMEN TOTAL'!AI525</f>
        <v>0</v>
      </c>
      <c r="AD470" t="str">
        <f>'RESUMEN TOTAL'!AJ525</f>
        <v>APAGADO</v>
      </c>
      <c r="AE470">
        <f>'RESUMEN TOTAL'!AK525</f>
        <v>0</v>
      </c>
      <c r="AF470" t="str">
        <f>'RESUMEN TOTAL'!AL525</f>
        <v>APAGADO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 t="str">
        <f>'RESUMEN TOTAL'!V526</f>
        <v>APAGADO</v>
      </c>
      <c r="Q471" t="str">
        <f>'RESUMEN TOTAL'!W526</f>
        <v>APAGADO</v>
      </c>
      <c r="R471">
        <f>'RESUMEN TOTAL'!X526</f>
        <v>0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 t="str">
        <f>'RESUMEN TOTAL'!AD526</f>
        <v>APAGADO</v>
      </c>
      <c r="Y471" t="str">
        <f>'RESUMEN TOTAL'!AE526</f>
        <v>APAGADO</v>
      </c>
      <c r="Z471" t="str">
        <f>'RESUMEN TOTAL'!AF526</f>
        <v>APAGADO</v>
      </c>
      <c r="AA471" t="str">
        <f>'RESUMEN TOTAL'!AG526</f>
        <v>APAGADO</v>
      </c>
      <c r="AB471" t="str">
        <f>'RESUMEN TOTAL'!AH526</f>
        <v>APAGADO</v>
      </c>
      <c r="AC471">
        <f>'RESUMEN TOTAL'!AI526</f>
        <v>0</v>
      </c>
      <c r="AD471" t="str">
        <f>'RESUMEN TOTAL'!AJ526</f>
        <v>APAGADO</v>
      </c>
      <c r="AE471">
        <f>'RESUMEN TOTAL'!AK526</f>
        <v>0</v>
      </c>
      <c r="AF471" t="str">
        <f>'RESUMEN TOTAL'!AL526</f>
        <v>APAGADO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 t="str">
        <f>'RESUMEN TOTAL'!V527</f>
        <v>APAGADO</v>
      </c>
      <c r="Q472" t="str">
        <f>'RESUMEN TOTAL'!W527</f>
        <v>APAGADO</v>
      </c>
      <c r="R472">
        <f>'RESUMEN TOTAL'!X527</f>
        <v>0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 t="str">
        <f>'RESUMEN TOTAL'!AD527</f>
        <v>APAGADO</v>
      </c>
      <c r="Y472" t="str">
        <f>'RESUMEN TOTAL'!AE527</f>
        <v>APAGADO</v>
      </c>
      <c r="Z472" t="str">
        <f>'RESUMEN TOTAL'!AF527</f>
        <v>APAGADO</v>
      </c>
      <c r="AA472" t="str">
        <f>'RESUMEN TOTAL'!AG527</f>
        <v>APAGADO</v>
      </c>
      <c r="AB472" t="str">
        <f>'RESUMEN TOTAL'!AH527</f>
        <v>APAGADO</v>
      </c>
      <c r="AC472">
        <f>'RESUMEN TOTAL'!AI527</f>
        <v>0</v>
      </c>
      <c r="AD472" t="str">
        <f>'RESUMEN TOTAL'!AJ527</f>
        <v>APAGADO</v>
      </c>
      <c r="AE472">
        <f>'RESUMEN TOTAL'!AK527</f>
        <v>0</v>
      </c>
      <c r="AF472" t="str">
        <f>'RESUMEN TOTAL'!AL527</f>
        <v>APAGADO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 t="str">
        <f>'RESUMEN TOTAL'!V528</f>
        <v>APAGADO</v>
      </c>
      <c r="Q473" t="str">
        <f>'RESUMEN TOTAL'!W528</f>
        <v>APAGADO</v>
      </c>
      <c r="R473">
        <f>'RESUMEN TOTAL'!X528</f>
        <v>0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 t="str">
        <f>'RESUMEN TOTAL'!AD528</f>
        <v>APAGADO</v>
      </c>
      <c r="Y473" t="str">
        <f>'RESUMEN TOTAL'!AE528</f>
        <v>APAGADO</v>
      </c>
      <c r="Z473" t="str">
        <f>'RESUMEN TOTAL'!AF528</f>
        <v>APAGADO</v>
      </c>
      <c r="AA473" t="str">
        <f>'RESUMEN TOTAL'!AG528</f>
        <v>APAGADO</v>
      </c>
      <c r="AB473" t="str">
        <f>'RESUMEN TOTAL'!AH528</f>
        <v>APAGADO</v>
      </c>
      <c r="AC473">
        <f>'RESUMEN TOTAL'!AI528</f>
        <v>0</v>
      </c>
      <c r="AD473" t="str">
        <f>'RESUMEN TOTAL'!AJ528</f>
        <v>APAGADO</v>
      </c>
      <c r="AE473">
        <f>'RESUMEN TOTAL'!AK528</f>
        <v>0</v>
      </c>
      <c r="AF473" t="str">
        <f>'RESUMEN TOTAL'!AL528</f>
        <v>APAGADO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 t="str">
        <f>'RESUMEN TOTAL'!V529</f>
        <v>APAGADO</v>
      </c>
      <c r="Q474" t="str">
        <f>'RESUMEN TOTAL'!W529</f>
        <v>APAGADO</v>
      </c>
      <c r="R474">
        <f>'RESUMEN TOTAL'!X529</f>
        <v>0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 t="str">
        <f>'RESUMEN TOTAL'!AD529</f>
        <v>APAGADO</v>
      </c>
      <c r="Y474" t="str">
        <f>'RESUMEN TOTAL'!AE529</f>
        <v>APAGADO</v>
      </c>
      <c r="Z474" t="str">
        <f>'RESUMEN TOTAL'!AF529</f>
        <v>APAGADO</v>
      </c>
      <c r="AA474" t="str">
        <f>'RESUMEN TOTAL'!AG529</f>
        <v>APAGADO</v>
      </c>
      <c r="AB474" t="str">
        <f>'RESUMEN TOTAL'!AH529</f>
        <v>APAGADO</v>
      </c>
      <c r="AC474">
        <f>'RESUMEN TOTAL'!AI529</f>
        <v>0</v>
      </c>
      <c r="AD474" t="str">
        <f>'RESUMEN TOTAL'!AJ529</f>
        <v>APAGADO</v>
      </c>
      <c r="AE474">
        <f>'RESUMEN TOTAL'!AK529</f>
        <v>0</v>
      </c>
      <c r="AF474" t="str">
        <f>'RESUMEN TOTAL'!AL529</f>
        <v>APAGADO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 t="str">
        <f>'RESUMEN TOTAL'!V530</f>
        <v>APAGADO</v>
      </c>
      <c r="Q475" t="str">
        <f>'RESUMEN TOTAL'!W530</f>
        <v>APAGADO</v>
      </c>
      <c r="R475">
        <f>'RESUMEN TOTAL'!X530</f>
        <v>0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 t="str">
        <f>'RESUMEN TOTAL'!AD530</f>
        <v>APAGADO</v>
      </c>
      <c r="Y475" t="str">
        <f>'RESUMEN TOTAL'!AE530</f>
        <v>APAGADO</v>
      </c>
      <c r="Z475" t="str">
        <f>'RESUMEN TOTAL'!AF530</f>
        <v>APAGADO</v>
      </c>
      <c r="AA475" t="str">
        <f>'RESUMEN TOTAL'!AG530</f>
        <v>APAGADO</v>
      </c>
      <c r="AB475" t="str">
        <f>'RESUMEN TOTAL'!AH530</f>
        <v>APAGADO</v>
      </c>
      <c r="AC475">
        <f>'RESUMEN TOTAL'!AI530</f>
        <v>0</v>
      </c>
      <c r="AD475" t="str">
        <f>'RESUMEN TOTAL'!AJ530</f>
        <v>APAGADO</v>
      </c>
      <c r="AE475">
        <f>'RESUMEN TOTAL'!AK530</f>
        <v>0</v>
      </c>
      <c r="AF475" t="str">
        <f>'RESUMEN TOTAL'!AL530</f>
        <v>APAGADO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 t="str">
        <f>'RESUMEN TOTAL'!V531</f>
        <v>APAGADO</v>
      </c>
      <c r="Q476" t="str">
        <f>'RESUMEN TOTAL'!W531</f>
        <v>APAGADO</v>
      </c>
      <c r="R476">
        <f>'RESUMEN TOTAL'!X531</f>
        <v>0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 t="str">
        <f>'RESUMEN TOTAL'!AD531</f>
        <v>APAGADO</v>
      </c>
      <c r="Y476" t="str">
        <f>'RESUMEN TOTAL'!AE531</f>
        <v>APAGADO</v>
      </c>
      <c r="Z476" t="str">
        <f>'RESUMEN TOTAL'!AF531</f>
        <v>APAGADO</v>
      </c>
      <c r="AA476" t="str">
        <f>'RESUMEN TOTAL'!AG531</f>
        <v>APAGADO</v>
      </c>
      <c r="AB476" t="str">
        <f>'RESUMEN TOTAL'!AH531</f>
        <v>APAGADO</v>
      </c>
      <c r="AC476">
        <f>'RESUMEN TOTAL'!AI531</f>
        <v>0</v>
      </c>
      <c r="AD476" t="str">
        <f>'RESUMEN TOTAL'!AJ531</f>
        <v>APAGADO</v>
      </c>
      <c r="AE476">
        <f>'RESUMEN TOTAL'!AK531</f>
        <v>0</v>
      </c>
      <c r="AF476" t="str">
        <f>'RESUMEN TOTAL'!AL531</f>
        <v>APAGADO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 t="str">
        <f>'RESUMEN TOTAL'!V532</f>
        <v>APAGADO</v>
      </c>
      <c r="Q477" t="str">
        <f>'RESUMEN TOTAL'!W532</f>
        <v>APAGADO</v>
      </c>
      <c r="R477">
        <f>'RESUMEN TOTAL'!X532</f>
        <v>0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 t="str">
        <f>'RESUMEN TOTAL'!AD532</f>
        <v>APAGADO</v>
      </c>
      <c r="Y477" t="str">
        <f>'RESUMEN TOTAL'!AE532</f>
        <v>APAGADO</v>
      </c>
      <c r="Z477" t="str">
        <f>'RESUMEN TOTAL'!AF532</f>
        <v>APAGADO</v>
      </c>
      <c r="AA477" t="str">
        <f>'RESUMEN TOTAL'!AG532</f>
        <v>APAGADO</v>
      </c>
      <c r="AB477" t="str">
        <f>'RESUMEN TOTAL'!AH532</f>
        <v>APAGADO</v>
      </c>
      <c r="AC477">
        <f>'RESUMEN TOTAL'!AI532</f>
        <v>0</v>
      </c>
      <c r="AD477" t="str">
        <f>'RESUMEN TOTAL'!AJ532</f>
        <v>APAGADO</v>
      </c>
      <c r="AE477">
        <f>'RESUMEN TOTAL'!AK532</f>
        <v>0</v>
      </c>
      <c r="AF477" t="str">
        <f>'RESUMEN TOTAL'!AL532</f>
        <v>APAGADO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 t="str">
        <f>'RESUMEN TOTAL'!V533</f>
        <v>APAGADO</v>
      </c>
      <c r="Q478" t="str">
        <f>'RESUMEN TOTAL'!W533</f>
        <v>APAGADO</v>
      </c>
      <c r="R478">
        <f>'RESUMEN TOTAL'!X533</f>
        <v>0</v>
      </c>
      <c r="S478" t="str">
        <f>'RESUMEN TOTAL'!Y533</f>
        <v>APAGADO</v>
      </c>
      <c r="T478" t="str">
        <f>'RESUMEN TOTAL'!Z533</f>
        <v>APAGADO</v>
      </c>
      <c r="U478" t="str">
        <f>'RESUMEN TOTAL'!AA533</f>
        <v>APAGADO</v>
      </c>
      <c r="V478" t="str">
        <f>'RESUMEN TOTAL'!AB533</f>
        <v>APAGADO</v>
      </c>
      <c r="W478" t="str">
        <f>'RESUMEN TOTAL'!AC533</f>
        <v>APAGADO</v>
      </c>
      <c r="X478" t="str">
        <f>'RESUMEN TOTAL'!AD533</f>
        <v>APAGADO</v>
      </c>
      <c r="Y478" t="str">
        <f>'RESUMEN TOTAL'!AE533</f>
        <v>APAGADO</v>
      </c>
      <c r="Z478" t="str">
        <f>'RESUMEN TOTAL'!AF533</f>
        <v>APAGADO</v>
      </c>
      <c r="AA478" t="str">
        <f>'RESUMEN TOTAL'!AG533</f>
        <v>APAGADO</v>
      </c>
      <c r="AB478" t="str">
        <f>'RESUMEN TOTAL'!AH533</f>
        <v>APAGADO</v>
      </c>
      <c r="AC478">
        <f>'RESUMEN TOTAL'!AI533</f>
        <v>0</v>
      </c>
      <c r="AD478" t="str">
        <f>'RESUMEN TOTAL'!AJ533</f>
        <v>APAGADO</v>
      </c>
      <c r="AE478">
        <f>'RESUMEN TOTAL'!AK533</f>
        <v>0</v>
      </c>
      <c r="AF478" t="str">
        <f>'RESUMEN TOTAL'!AL533</f>
        <v>APAGADO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 t="str">
        <f>'RESUMEN TOTAL'!V534</f>
        <v>APAGADO</v>
      </c>
      <c r="Q479" t="str">
        <f>'RESUMEN TOTAL'!W534</f>
        <v>APAGADO</v>
      </c>
      <c r="R479">
        <f>'RESUMEN TOTAL'!X534</f>
        <v>0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 t="str">
        <f>'RESUMEN TOTAL'!AD534</f>
        <v>APAGADO</v>
      </c>
      <c r="Y479" t="str">
        <f>'RESUMEN TOTAL'!AE534</f>
        <v>APAGADO</v>
      </c>
      <c r="Z479" t="str">
        <f>'RESUMEN TOTAL'!AF534</f>
        <v>APAGADO</v>
      </c>
      <c r="AA479" t="str">
        <f>'RESUMEN TOTAL'!AG534</f>
        <v>APAGADO</v>
      </c>
      <c r="AB479" t="str">
        <f>'RESUMEN TOTAL'!AH534</f>
        <v>APAGADO</v>
      </c>
      <c r="AC479">
        <f>'RESUMEN TOTAL'!AI534</f>
        <v>0</v>
      </c>
      <c r="AD479" t="str">
        <f>'RESUMEN TOTAL'!AJ534</f>
        <v>APAGADO</v>
      </c>
      <c r="AE479">
        <f>'RESUMEN TOTAL'!AK534</f>
        <v>0</v>
      </c>
      <c r="AF479" t="str">
        <f>'RESUMEN TOTAL'!AL534</f>
        <v>APAGADO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 t="str">
        <f>'RESUMEN TOTAL'!AD536</f>
        <v>APAGADO</v>
      </c>
      <c r="Y481" t="str">
        <f>'RESUMEN TOTAL'!AE536</f>
        <v>APAGADO</v>
      </c>
      <c r="Z481" t="str">
        <f>'RESUMEN TOTAL'!AF536</f>
        <v>APAGADO</v>
      </c>
      <c r="AA481" t="str">
        <f>'RESUMEN TOTAL'!AG536</f>
        <v>APAGADO</v>
      </c>
      <c r="AB481" t="str">
        <f>'RESUMEN TOTAL'!AH536</f>
        <v>APAGADO</v>
      </c>
      <c r="AC481">
        <f>'RESUMEN TOTAL'!AI536</f>
        <v>0</v>
      </c>
      <c r="AD481" t="str">
        <f>'RESUMEN TOTAL'!AJ536</f>
        <v>APAGADO</v>
      </c>
      <c r="AE481">
        <f>'RESUMEN TOTAL'!AK536</f>
        <v>0</v>
      </c>
      <c r="AF481" t="str">
        <f>'RESUMEN TOTAL'!AL536</f>
        <v>APAGADO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 t="str">
        <f>'RESUMEN TOTAL'!V537</f>
        <v>APAGADO</v>
      </c>
      <c r="Q482" t="str">
        <f>'RESUMEN TOTAL'!W537</f>
        <v>APAGADO</v>
      </c>
      <c r="R482">
        <f>'RESUMEN TOTAL'!X537</f>
        <v>0</v>
      </c>
      <c r="S482" t="str">
        <f>'RESUMEN TOTAL'!Y537</f>
        <v>APAGADO</v>
      </c>
      <c r="T482" t="str">
        <f>'RESUMEN TOTAL'!Z537</f>
        <v>APAGADO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 t="str">
        <f>'RESUMEN TOTAL'!V538</f>
        <v>APAGADO</v>
      </c>
      <c r="Q483" t="str">
        <f>'RESUMEN TOTAL'!W538</f>
        <v>APAGADO</v>
      </c>
      <c r="R483">
        <f>'RESUMEN TOTAL'!X538</f>
        <v>0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 t="str">
        <f>'RESUMEN TOTAL'!AD538</f>
        <v>APAGADO</v>
      </c>
      <c r="Y483" t="str">
        <f>'RESUMEN TOTAL'!AE538</f>
        <v>APAGADO</v>
      </c>
      <c r="Z483" t="str">
        <f>'RESUMEN TOTAL'!AF538</f>
        <v>APAGADO</v>
      </c>
      <c r="AA483" t="str">
        <f>'RESUMEN TOTAL'!AG538</f>
        <v>APAGADO</v>
      </c>
      <c r="AB483" t="str">
        <f>'RESUMEN TOTAL'!AH538</f>
        <v>APAGADO</v>
      </c>
      <c r="AC483">
        <f>'RESUMEN TOTAL'!AI538</f>
        <v>0</v>
      </c>
      <c r="AD483" t="str">
        <f>'RESUMEN TOTAL'!AJ538</f>
        <v>APAGADO</v>
      </c>
      <c r="AE483">
        <f>'RESUMEN TOTAL'!AK538</f>
        <v>0</v>
      </c>
      <c r="AF483" t="str">
        <f>'RESUMEN TOTAL'!AL538</f>
        <v>APAGADO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 t="str">
        <f>'RESUMEN TOTAL'!V539</f>
        <v>APAGADO</v>
      </c>
      <c r="Q484" t="str">
        <f>'RESUMEN TOTAL'!W539</f>
        <v>APAGADO</v>
      </c>
      <c r="R484">
        <f>'RESUMEN TOTAL'!X539</f>
        <v>0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 t="str">
        <f>'RESUMEN TOTAL'!AD539</f>
        <v>APAGADO</v>
      </c>
      <c r="Y484" t="str">
        <f>'RESUMEN TOTAL'!AE539</f>
        <v>APAGADO</v>
      </c>
      <c r="Z484" t="str">
        <f>'RESUMEN TOTAL'!AF539</f>
        <v>APAGADO</v>
      </c>
      <c r="AA484" t="str">
        <f>'RESUMEN TOTAL'!AG539</f>
        <v>APAGADO</v>
      </c>
      <c r="AB484" t="str">
        <f>'RESUMEN TOTAL'!AH539</f>
        <v>APAGADO</v>
      </c>
      <c r="AC484">
        <f>'RESUMEN TOTAL'!AI539</f>
        <v>0</v>
      </c>
      <c r="AD484" t="str">
        <f>'RESUMEN TOTAL'!AJ539</f>
        <v>APAGADO</v>
      </c>
      <c r="AE484">
        <f>'RESUMEN TOTAL'!AK539</f>
        <v>0</v>
      </c>
      <c r="AF484" t="str">
        <f>'RESUMEN TOTAL'!AL539</f>
        <v>APAGADO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 t="str">
        <f>'RESUMEN TOTAL'!V546</f>
        <v>APAGADO</v>
      </c>
      <c r="Q491" t="e">
        <f>'RESUMEN TOTAL'!#REF!</f>
        <v>#REF!</v>
      </c>
      <c r="R491">
        <f>'RESUMEN TOTAL'!X546</f>
        <v>0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 t="str">
        <f>'RESUMEN TOTAL'!AD546</f>
        <v>APAGADO</v>
      </c>
      <c r="Y491" t="str">
        <f>'RESUMEN TOTAL'!AE546</f>
        <v>APAGADO</v>
      </c>
      <c r="Z491" t="str">
        <f>'RESUMEN TOTAL'!AF546</f>
        <v>APAGADO</v>
      </c>
      <c r="AA491" t="str">
        <f>'RESUMEN TOTAL'!AG546</f>
        <v>APAGADO</v>
      </c>
      <c r="AB491" t="str">
        <f>'RESUMEN TOTAL'!AH546</f>
        <v>APAGADO</v>
      </c>
      <c r="AC491">
        <f>'RESUMEN TOTAL'!AI546</f>
        <v>0</v>
      </c>
      <c r="AD491" t="str">
        <f>'RESUMEN TOTAL'!AJ546</f>
        <v>APAGADO</v>
      </c>
      <c r="AE491">
        <f>'RESUMEN TOTAL'!AK546</f>
        <v>0</v>
      </c>
      <c r="AF491" t="str">
        <f>'RESUMEN TOTAL'!AL546</f>
        <v>APAGADO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 t="str">
        <f>'RESUMEN TOTAL'!V547</f>
        <v>APAGADO</v>
      </c>
      <c r="Q492" t="str">
        <f>'RESUMEN TOTAL'!W547</f>
        <v>APAGADO</v>
      </c>
      <c r="R492">
        <f>'RESUMEN TOTAL'!X547</f>
        <v>0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 t="str">
        <f>'RESUMEN TOTAL'!AD547</f>
        <v>APAGADO</v>
      </c>
      <c r="Y492" t="str">
        <f>'RESUMEN TOTAL'!AE547</f>
        <v>APAGADO</v>
      </c>
      <c r="Z492" t="str">
        <f>'RESUMEN TOTAL'!AF547</f>
        <v>APAGADO</v>
      </c>
      <c r="AA492" t="str">
        <f>'RESUMEN TOTAL'!AG547</f>
        <v>APAGADO</v>
      </c>
      <c r="AB492" t="str">
        <f>'RESUMEN TOTAL'!AH547</f>
        <v>APAGADO</v>
      </c>
      <c r="AC492">
        <f>'RESUMEN TOTAL'!AI547</f>
        <v>0</v>
      </c>
      <c r="AD492" t="str">
        <f>'RESUMEN TOTAL'!AJ547</f>
        <v>APAGADO</v>
      </c>
      <c r="AE492">
        <f>'RESUMEN TOTAL'!AK547</f>
        <v>0</v>
      </c>
      <c r="AF492" t="str">
        <f>'RESUMEN TOTAL'!AL547</f>
        <v>APAGADO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 t="str">
        <f>'RESUMEN TOTAL'!V550</f>
        <v>APAGADO</v>
      </c>
      <c r="Q495" t="str">
        <f>'RESUMEN TOTAL'!W550</f>
        <v>APAGADO</v>
      </c>
      <c r="R495">
        <f>'RESUMEN TOTAL'!X550</f>
        <v>0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 t="str">
        <f>'RESUMEN TOTAL'!AD550</f>
        <v>APAGADO</v>
      </c>
      <c r="Y495" t="str">
        <f>'RESUMEN TOTAL'!AE550</f>
        <v>APAGADO</v>
      </c>
      <c r="Z495" t="str">
        <f>'RESUMEN TOTAL'!AF550</f>
        <v>APAGADO</v>
      </c>
      <c r="AA495" t="str">
        <f>'RESUMEN TOTAL'!AG550</f>
        <v>APAGADO</v>
      </c>
      <c r="AB495" t="str">
        <f>'RESUMEN TOTAL'!AH550</f>
        <v>APAGADO</v>
      </c>
      <c r="AC495">
        <f>'RESUMEN TOTAL'!AI550</f>
        <v>0</v>
      </c>
      <c r="AD495" t="str">
        <f>'RESUMEN TOTAL'!AJ550</f>
        <v>APAGADO</v>
      </c>
      <c r="AE495">
        <f>'RESUMEN TOTAL'!AK550</f>
        <v>0</v>
      </c>
      <c r="AF495" t="str">
        <f>'RESUMEN TOTAL'!AL550</f>
        <v>APAGADO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 t="str">
        <f>'RESUMEN TOTAL'!V551</f>
        <v>APAGADO</v>
      </c>
      <c r="Q496" t="str">
        <f>'RESUMEN TOTAL'!W551</f>
        <v>APAGADO</v>
      </c>
      <c r="R496">
        <f>'RESUMEN TOTAL'!X551</f>
        <v>0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 t="str">
        <f>'RESUMEN TOTAL'!AD551</f>
        <v>APAGADO</v>
      </c>
      <c r="Y496" t="str">
        <f>'RESUMEN TOTAL'!AE551</f>
        <v>APAGADO</v>
      </c>
      <c r="Z496" t="str">
        <f>'RESUMEN TOTAL'!AF551</f>
        <v>APAGADO</v>
      </c>
      <c r="AA496" t="str">
        <f>'RESUMEN TOTAL'!AG551</f>
        <v>APAGADO</v>
      </c>
      <c r="AB496" t="str">
        <f>'RESUMEN TOTAL'!AH551</f>
        <v>APAGADO</v>
      </c>
      <c r="AC496">
        <f>'RESUMEN TOTAL'!AI551</f>
        <v>0</v>
      </c>
      <c r="AD496" t="str">
        <f>'RESUMEN TOTAL'!AJ551</f>
        <v>APAGADO</v>
      </c>
      <c r="AE496">
        <f>'RESUMEN TOTAL'!AK551</f>
        <v>0</v>
      </c>
      <c r="AF496" t="str">
        <f>'RESUMEN TOTAL'!AL551</f>
        <v>APAGADO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 t="str">
        <f>'RESUMEN TOTAL'!V554</f>
        <v>APAGADO</v>
      </c>
      <c r="Q499" t="str">
        <f>'RESUMEN TOTAL'!W554</f>
        <v>APAGADO</v>
      </c>
      <c r="R499">
        <f>'RESUMEN TOTAL'!X554</f>
        <v>0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 t="str">
        <f>'RESUMEN TOTAL'!AD554</f>
        <v>APAGADO</v>
      </c>
      <c r="Y499" t="str">
        <f>'RESUMEN TOTAL'!AE554</f>
        <v>APAGADO</v>
      </c>
      <c r="Z499" t="str">
        <f>'RESUMEN TOTAL'!AF554</f>
        <v>APAGADO</v>
      </c>
      <c r="AA499" t="str">
        <f>'RESUMEN TOTAL'!AG554</f>
        <v>APAGADO</v>
      </c>
      <c r="AB499" t="str">
        <f>'RESUMEN TOTAL'!AH554</f>
        <v>APAGADO</v>
      </c>
      <c r="AC499">
        <f>'RESUMEN TOTAL'!AI554</f>
        <v>0</v>
      </c>
      <c r="AD499" t="str">
        <f>'RESUMEN TOTAL'!AJ554</f>
        <v>APAGADO</v>
      </c>
      <c r="AE499">
        <f>'RESUMEN TOTAL'!AK554</f>
        <v>0</v>
      </c>
      <c r="AF499" t="str">
        <f>'RESUMEN TOTAL'!AL554</f>
        <v>APAGADO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 t="str">
        <f>'RESUMEN TOTAL'!V555</f>
        <v>APAGADO</v>
      </c>
      <c r="Q500" t="str">
        <f>'RESUMEN TOTAL'!W555</f>
        <v>APAGADO</v>
      </c>
      <c r="R500">
        <f>'RESUMEN TOTAL'!X555</f>
        <v>0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 t="str">
        <f>'RESUMEN TOTAL'!AD555</f>
        <v>APAGADO</v>
      </c>
      <c r="Y500" t="str">
        <f>'RESUMEN TOTAL'!AE555</f>
        <v>APAGADO</v>
      </c>
      <c r="Z500" t="str">
        <f>'RESUMEN TOTAL'!AF555</f>
        <v>APAGADO</v>
      </c>
      <c r="AA500" t="str">
        <f>'RESUMEN TOTAL'!AG555</f>
        <v>APAGADO</v>
      </c>
      <c r="AB500" t="str">
        <f>'RESUMEN TOTAL'!AH555</f>
        <v>APAGADO</v>
      </c>
      <c r="AC500">
        <f>'RESUMEN TOTAL'!AI555</f>
        <v>0</v>
      </c>
      <c r="AD500" t="str">
        <f>'RESUMEN TOTAL'!AJ555</f>
        <v>APAGADO</v>
      </c>
      <c r="AE500">
        <f>'RESUMEN TOTAL'!AK555</f>
        <v>0</v>
      </c>
      <c r="AF500" t="str">
        <f>'RESUMEN TOTAL'!AL555</f>
        <v>APAGADO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 t="str">
        <f>'RESUMEN TOTAL'!V558</f>
        <v>APAGADO</v>
      </c>
      <c r="Q505" t="str">
        <f>'RESUMEN TOTAL'!W558</f>
        <v>APAGADO</v>
      </c>
      <c r="R505">
        <f>'RESUMEN TOTAL'!X558</f>
        <v>0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 t="str">
        <f>'RESUMEN TOTAL'!AD558</f>
        <v>APAGADO</v>
      </c>
      <c r="Y505" t="str">
        <f>'RESUMEN TOTAL'!AE558</f>
        <v>APAGADO</v>
      </c>
      <c r="Z505" t="str">
        <f>'RESUMEN TOTAL'!AF558</f>
        <v>APAGADO</v>
      </c>
      <c r="AA505" t="str">
        <f>'RESUMEN TOTAL'!AG558</f>
        <v>APAGADO</v>
      </c>
      <c r="AB505" t="str">
        <f>'RESUMEN TOTAL'!AH558</f>
        <v>APAGADO</v>
      </c>
      <c r="AC505">
        <f>'RESUMEN TOTAL'!AI558</f>
        <v>0</v>
      </c>
      <c r="AD505" t="str">
        <f>'RESUMEN TOTAL'!AJ558</f>
        <v>APAGADO</v>
      </c>
      <c r="AE505">
        <f>'RESUMEN TOTAL'!AK558</f>
        <v>0</v>
      </c>
      <c r="AF505" t="str">
        <f>'RESUMEN TOTAL'!AL558</f>
        <v>APAGADO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 t="str">
        <f>'RESUMEN TOTAL'!V559</f>
        <v>APAGADO</v>
      </c>
      <c r="Q506" t="str">
        <f>'RESUMEN TOTAL'!W559</f>
        <v>APAGADO</v>
      </c>
      <c r="R506">
        <f>'RESUMEN TOTAL'!X559</f>
        <v>0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 t="str">
        <f>'RESUMEN TOTAL'!AD559</f>
        <v>APAGADO</v>
      </c>
      <c r="Y506" t="str">
        <f>'RESUMEN TOTAL'!AE559</f>
        <v>APAGADO</v>
      </c>
      <c r="Z506" t="str">
        <f>'RESUMEN TOTAL'!AF559</f>
        <v>APAGADO</v>
      </c>
      <c r="AA506" t="str">
        <f>'RESUMEN TOTAL'!AG559</f>
        <v>APAGADO</v>
      </c>
      <c r="AB506" t="str">
        <f>'RESUMEN TOTAL'!AH559</f>
        <v>APAGADO</v>
      </c>
      <c r="AC506">
        <f>'RESUMEN TOTAL'!AI559</f>
        <v>0</v>
      </c>
      <c r="AD506" t="str">
        <f>'RESUMEN TOTAL'!AJ559</f>
        <v>APAGADO</v>
      </c>
      <c r="AE506">
        <f>'RESUMEN TOTAL'!AK559</f>
        <v>0</v>
      </c>
      <c r="AF506" t="str">
        <f>'RESUMEN TOTAL'!AL559</f>
        <v>APAGADO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 t="str">
        <f>'RESUMEN TOTAL'!V562</f>
        <v>APAGADO</v>
      </c>
      <c r="Q509" t="str">
        <f>'RESUMEN TOTAL'!W562</f>
        <v>APAGADO</v>
      </c>
      <c r="R509">
        <f>'RESUMEN TOTAL'!X562</f>
        <v>0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 t="str">
        <f>'RESUMEN TOTAL'!AD562</f>
        <v>APAGADO</v>
      </c>
      <c r="Y509" t="str">
        <f>'RESUMEN TOTAL'!AE562</f>
        <v>APAGADO</v>
      </c>
      <c r="Z509" t="str">
        <f>'RESUMEN TOTAL'!AF562</f>
        <v>APAGADO</v>
      </c>
      <c r="AA509" t="str">
        <f>'RESUMEN TOTAL'!AG562</f>
        <v>APAGADO</v>
      </c>
      <c r="AB509" t="str">
        <f>'RESUMEN TOTAL'!AH562</f>
        <v>APAGADO</v>
      </c>
      <c r="AC509">
        <f>'RESUMEN TOTAL'!AI562</f>
        <v>0</v>
      </c>
      <c r="AD509" t="str">
        <f>'RESUMEN TOTAL'!AJ562</f>
        <v>APAGADO</v>
      </c>
      <c r="AE509">
        <f>'RESUMEN TOTAL'!AK562</f>
        <v>0</v>
      </c>
      <c r="AF509" t="str">
        <f>'RESUMEN TOTAL'!AL562</f>
        <v>APAGADO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 t="str">
        <f>'RESUMEN TOTAL'!V563</f>
        <v>APAGADO</v>
      </c>
      <c r="Q510" t="str">
        <f>'RESUMEN TOTAL'!W563</f>
        <v>APAGADO</v>
      </c>
      <c r="R510">
        <f>'RESUMEN TOTAL'!X563</f>
        <v>0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 t="str">
        <f>'RESUMEN TOTAL'!AD563</f>
        <v>APAGADO</v>
      </c>
      <c r="Y510" t="str">
        <f>'RESUMEN TOTAL'!AE563</f>
        <v>APAGADO</v>
      </c>
      <c r="Z510" t="str">
        <f>'RESUMEN TOTAL'!AF563</f>
        <v>APAGADO</v>
      </c>
      <c r="AA510" t="str">
        <f>'RESUMEN TOTAL'!AG563</f>
        <v>APAGADO</v>
      </c>
      <c r="AB510" t="str">
        <f>'RESUMEN TOTAL'!AH563</f>
        <v>APAGADO</v>
      </c>
      <c r="AC510">
        <f>'RESUMEN TOTAL'!AI563</f>
        <v>0</v>
      </c>
      <c r="AD510" t="str">
        <f>'RESUMEN TOTAL'!AJ563</f>
        <v>APAGADO</v>
      </c>
      <c r="AE510">
        <f>'RESUMEN TOTAL'!AK563</f>
        <v>0</v>
      </c>
      <c r="AF510" t="str">
        <f>'RESUMEN TOTAL'!AL563</f>
        <v>APAGADO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 t="str">
        <f>'RESUMEN TOTAL'!V564</f>
        <v>APAGADO</v>
      </c>
      <c r="Q511" t="str">
        <f>'RESUMEN TOTAL'!W564</f>
        <v>APAGADO</v>
      </c>
      <c r="R511">
        <f>'RESUMEN TOTAL'!X564</f>
        <v>0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 t="str">
        <f>'RESUMEN TOTAL'!AD564</f>
        <v>APAGADO</v>
      </c>
      <c r="Y511" t="str">
        <f>'RESUMEN TOTAL'!AE564</f>
        <v>APAGADO</v>
      </c>
      <c r="Z511" t="str">
        <f>'RESUMEN TOTAL'!AF564</f>
        <v>APAGADO</v>
      </c>
      <c r="AA511" t="str">
        <f>'RESUMEN TOTAL'!AG564</f>
        <v>APAGADO</v>
      </c>
      <c r="AB511" t="str">
        <f>'RESUMEN TOTAL'!AH564</f>
        <v>APAGADO</v>
      </c>
      <c r="AC511">
        <f>'RESUMEN TOTAL'!AI564</f>
        <v>0</v>
      </c>
      <c r="AD511" t="str">
        <f>'RESUMEN TOTAL'!AJ564</f>
        <v>APAGADO</v>
      </c>
      <c r="AE511">
        <f>'RESUMEN TOTAL'!AK564</f>
        <v>0</v>
      </c>
      <c r="AF511" t="str">
        <f>'RESUMEN TOTAL'!AL564</f>
        <v>APAGADO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 t="str">
        <f>'RESUMEN TOTAL'!V565</f>
        <v>APAGADO</v>
      </c>
      <c r="Q512" t="str">
        <f>'RESUMEN TOTAL'!W565</f>
        <v>APAGADO</v>
      </c>
      <c r="R512">
        <f>'RESUMEN TOTAL'!X565</f>
        <v>0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 t="str">
        <f>'RESUMEN TOTAL'!AD565</f>
        <v>APAGADO</v>
      </c>
      <c r="Y512" t="str">
        <f>'RESUMEN TOTAL'!AE565</f>
        <v>APAGADO</v>
      </c>
      <c r="Z512" t="str">
        <f>'RESUMEN TOTAL'!AF565</f>
        <v>APAGADO</v>
      </c>
      <c r="AA512" t="str">
        <f>'RESUMEN TOTAL'!AG565</f>
        <v>APAGADO</v>
      </c>
      <c r="AB512" t="str">
        <f>'RESUMEN TOTAL'!AH565</f>
        <v>APAGADO</v>
      </c>
      <c r="AC512">
        <f>'RESUMEN TOTAL'!AI565</f>
        <v>0</v>
      </c>
      <c r="AD512" t="str">
        <f>'RESUMEN TOTAL'!AJ565</f>
        <v>APAGADO</v>
      </c>
      <c r="AE512">
        <f>'RESUMEN TOTAL'!AK565</f>
        <v>0</v>
      </c>
      <c r="AF512" t="str">
        <f>'RESUMEN TOTAL'!AL565</f>
        <v>APAGADO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 t="str">
        <f>'RESUMEN TOTAL'!V566</f>
        <v>APAGADO</v>
      </c>
      <c r="Q513" t="str">
        <f>'RESUMEN TOTAL'!W566</f>
        <v>APAGADO</v>
      </c>
      <c r="R513">
        <f>'RESUMEN TOTAL'!X566</f>
        <v>0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 t="str">
        <f>'RESUMEN TOTAL'!AD566</f>
        <v>APAGADO</v>
      </c>
      <c r="Y513" t="str">
        <f>'RESUMEN TOTAL'!AE566</f>
        <v>APAGADO</v>
      </c>
      <c r="Z513" t="str">
        <f>'RESUMEN TOTAL'!AF566</f>
        <v>APAGADO</v>
      </c>
      <c r="AA513" t="str">
        <f>'RESUMEN TOTAL'!AG566</f>
        <v>APAGADO</v>
      </c>
      <c r="AB513" t="str">
        <f>'RESUMEN TOTAL'!AH566</f>
        <v>APAGADO</v>
      </c>
      <c r="AC513">
        <f>'RESUMEN TOTAL'!AI566</f>
        <v>0</v>
      </c>
      <c r="AD513" t="str">
        <f>'RESUMEN TOTAL'!AJ566</f>
        <v>APAGADO</v>
      </c>
      <c r="AE513">
        <f>'RESUMEN TOTAL'!AK566</f>
        <v>0</v>
      </c>
      <c r="AF513" t="str">
        <f>'RESUMEN TOTAL'!AL566</f>
        <v>APAGADO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 t="str">
        <f>'RESUMEN TOTAL'!V567</f>
        <v>APAGADO</v>
      </c>
      <c r="Q514" t="str">
        <f>'RESUMEN TOTAL'!W567</f>
        <v>APAGADO</v>
      </c>
      <c r="R514">
        <f>'RESUMEN TOTAL'!X567</f>
        <v>0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 t="str">
        <f>'RESUMEN TOTAL'!AD567</f>
        <v>APAGADO</v>
      </c>
      <c r="Y514" t="str">
        <f>'RESUMEN TOTAL'!AE567</f>
        <v>APAGADO</v>
      </c>
      <c r="Z514" t="str">
        <f>'RESUMEN TOTAL'!AF567</f>
        <v>APAGADO</v>
      </c>
      <c r="AA514" t="str">
        <f>'RESUMEN TOTAL'!AG567</f>
        <v>APAGADO</v>
      </c>
      <c r="AB514" t="str">
        <f>'RESUMEN TOTAL'!AH567</f>
        <v>APAGADO</v>
      </c>
      <c r="AC514">
        <f>'RESUMEN TOTAL'!AI567</f>
        <v>0</v>
      </c>
      <c r="AD514" t="str">
        <f>'RESUMEN TOTAL'!AJ567</f>
        <v>APAGADO</v>
      </c>
      <c r="AE514">
        <f>'RESUMEN TOTAL'!AK567</f>
        <v>0</v>
      </c>
      <c r="AF514" t="str">
        <f>'RESUMEN TOTAL'!AL567</f>
        <v>APAGADO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 t="str">
        <f>'RESUMEN TOTAL'!V568</f>
        <v>APAGADO</v>
      </c>
      <c r="Q515" t="str">
        <f>'RESUMEN TOTAL'!W568</f>
        <v>APAGADO</v>
      </c>
      <c r="R515">
        <f>'RESUMEN TOTAL'!X568</f>
        <v>0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 t="str">
        <f>'RESUMEN TOTAL'!AD568</f>
        <v>APAGADO</v>
      </c>
      <c r="Y515" t="str">
        <f>'RESUMEN TOTAL'!AE568</f>
        <v>APAGADO</v>
      </c>
      <c r="Z515" t="str">
        <f>'RESUMEN TOTAL'!AF568</f>
        <v>APAGADO</v>
      </c>
      <c r="AA515" t="str">
        <f>'RESUMEN TOTAL'!AG568</f>
        <v>APAGADO</v>
      </c>
      <c r="AB515" t="str">
        <f>'RESUMEN TOTAL'!AH568</f>
        <v>APAGADO</v>
      </c>
      <c r="AC515">
        <f>'RESUMEN TOTAL'!AI568</f>
        <v>0</v>
      </c>
      <c r="AD515" t="str">
        <f>'RESUMEN TOTAL'!AJ568</f>
        <v>APAGADO</v>
      </c>
      <c r="AE515">
        <f>'RESUMEN TOTAL'!AK568</f>
        <v>0</v>
      </c>
      <c r="AF515" t="str">
        <f>'RESUMEN TOTAL'!AL568</f>
        <v>APAGADO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 t="str">
        <f>'RESUMEN TOTAL'!V569</f>
        <v>APAGADO</v>
      </c>
      <c r="Q516" t="str">
        <f>'RESUMEN TOTAL'!W569</f>
        <v>APAGADO</v>
      </c>
      <c r="R516">
        <f>'RESUMEN TOTAL'!X569</f>
        <v>0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 t="str">
        <f>'RESUMEN TOTAL'!AD569</f>
        <v>APAGADO</v>
      </c>
      <c r="Y516" t="str">
        <f>'RESUMEN TOTAL'!AE569</f>
        <v>APAGADO</v>
      </c>
      <c r="Z516" t="str">
        <f>'RESUMEN TOTAL'!AF569</f>
        <v>APAGADO</v>
      </c>
      <c r="AA516" t="str">
        <f>'RESUMEN TOTAL'!AG569</f>
        <v>APAGADO</v>
      </c>
      <c r="AB516" t="str">
        <f>'RESUMEN TOTAL'!AH569</f>
        <v>APAGADO</v>
      </c>
      <c r="AC516">
        <f>'RESUMEN TOTAL'!AI569</f>
        <v>0</v>
      </c>
      <c r="AD516" t="str">
        <f>'RESUMEN TOTAL'!AJ569</f>
        <v>APAGADO</v>
      </c>
      <c r="AE516">
        <f>'RESUMEN TOTAL'!AK569</f>
        <v>0</v>
      </c>
      <c r="AF516" t="str">
        <f>'RESUMEN TOTAL'!AL569</f>
        <v>APAGADO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922</v>
      </c>
      <c r="D1" s="32">
        <f>COUNTIFS(E4:E400,"=radio")</f>
        <v>73</v>
      </c>
    </row>
    <row r="2" spans="1:35" ht="21" x14ac:dyDescent="0.35">
      <c r="E2" s="18" t="s">
        <v>614</v>
      </c>
      <c r="F2" s="18">
        <f>COUNTIFS(F4:F500, "=APAGADO",E4:E500,"=radio")</f>
        <v>7</v>
      </c>
      <c r="G2" s="18">
        <f>COUNTIFS(G4:G500, "=APAGADO",E4:E500,"=radio")</f>
        <v>3</v>
      </c>
      <c r="H2" s="18">
        <f>COUNTIFS(H4:H500, "=APAGADO",E4:E500,"=radio")</f>
        <v>3</v>
      </c>
      <c r="I2" s="18">
        <f>COUNTIFS(I4:I600, "=APAGADO",E4:E600,"=radio")</f>
        <v>5</v>
      </c>
      <c r="J2" s="18">
        <f>COUNTIFS(J4:J500, "=APAGADO",E4:E500,"=radio")</f>
        <v>4</v>
      </c>
      <c r="K2" s="18">
        <f>COUNTIFS(K4:K500, "=APAGADO",E4:E500,"=radio")</f>
        <v>0</v>
      </c>
      <c r="L2" s="18">
        <f>COUNTIFS(L4:L500, "=APAGADO",E4:E500,"=radio")</f>
        <v>6</v>
      </c>
      <c r="M2" s="18">
        <f>COUNTIFS(M4:M500, "=APAGADO",E4:E500,"=radio")</f>
        <v>6</v>
      </c>
      <c r="N2" s="18">
        <f>COUNTIFS(N4:N500, "=APAGADO",E4:E500,"=radio")</f>
        <v>8</v>
      </c>
      <c r="O2" s="18">
        <f>COUNTIFS(O4:O500, "=APAGADO",E4:E500,"=radio")</f>
        <v>5</v>
      </c>
      <c r="P2" s="18">
        <f>COUNTIFS(P4:P500, "=APAGADO",E4:E500,"=radio")</f>
        <v>3</v>
      </c>
      <c r="Q2" s="18">
        <f>COUNTIFS(Q4:Q367, "=APAGADO",E4:E367,"=radio")</f>
        <v>5</v>
      </c>
      <c r="R2" s="18">
        <f>COUNTIFS(R4:R500, "=APAGADO",E4:E500,"=radio")</f>
        <v>0</v>
      </c>
      <c r="S2" s="18">
        <f>COUNTIFS(S4:S500, "=APAGADO",E4:E500,"=radio")</f>
        <v>6</v>
      </c>
      <c r="T2" s="18">
        <f>COUNTIFS(T4:T500, "=APAGADO",E4:E500,"=radio")</f>
        <v>6</v>
      </c>
      <c r="U2" s="18">
        <f>COUNTIFS(U4:U500, "=APAGADO",E4:E500,"=radio")</f>
        <v>4</v>
      </c>
      <c r="V2" s="18">
        <f>COUNTIFS(V4:V500, "=APAGADO",E4:E500,"=radio")</f>
        <v>4</v>
      </c>
      <c r="W2" s="18">
        <f>COUNTIFS(W4:W500, "=APAGADO",E4:E500,"=radio")</f>
        <v>14</v>
      </c>
      <c r="X2" s="18">
        <f>COUNTIFS(X4:X500, "=APAGADO",E4:E500,"=radio")</f>
        <v>15</v>
      </c>
      <c r="Y2" s="18">
        <f>COUNTIFS(Y4:Y500, "=APAGADO",E4:E500,"=radio")</f>
        <v>14</v>
      </c>
      <c r="Z2" s="18">
        <f>COUNTIFS(Z4:Z500, "=APAGADO",E4:E500,"=radio")</f>
        <v>15</v>
      </c>
      <c r="AA2" s="18">
        <f>COUNTIFS(AA4:AA500, "=APAGADO",E4:E500,"=radio")</f>
        <v>5</v>
      </c>
      <c r="AB2" s="18">
        <f>COUNTIFS(AB4:AB500, "=APAGADO",E4:E500,"=radio")</f>
        <v>6</v>
      </c>
      <c r="AC2" s="18">
        <f>COUNTIFS(AC4:AC600, "=APAGADO",E4:E600,"=radio")</f>
        <v>0</v>
      </c>
      <c r="AD2" s="18">
        <f>COUNTIFS(AD4:AD500, "=APAGADO",E4:E500,"=radio")</f>
        <v>12</v>
      </c>
      <c r="AE2" s="18">
        <f>COUNTIFS(AE4:AE500, "=APAGADO",E4:E500,"=radio")</f>
        <v>0</v>
      </c>
      <c r="AF2" s="18">
        <f>COUNTIFS(AF4:AF600, "=APAGADO",E4:E600,"=radio")</f>
        <v>11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 t="str">
        <f>'RESUMEN TOTAL'!AG16</f>
        <v>APAGADO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 t="str">
        <f>'RESUMEN TOTAL'!AG17</f>
        <v>APAGADO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 t="str">
        <f>'RESUMEN TOTAL'!AG35</f>
        <v>APAGADO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 t="str">
        <f>'RESUMEN TOTAL'!Y42</f>
        <v>APAGADO</v>
      </c>
      <c r="T34">
        <f>'RESUMEN TOTAL'!Z42</f>
        <v>0</v>
      </c>
      <c r="U34" t="str">
        <f>'RESUMEN TOTAL'!AA42</f>
        <v>APAGADO</v>
      </c>
      <c r="V34" t="str">
        <f>'RESUMEN TOTAL'!AB42</f>
        <v>APAGADO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 t="str">
        <f>'RESUMEN TOTAL'!AL42</f>
        <v>APAGADO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 t="str">
        <f>'RESUMEN TOTAL'!V49</f>
        <v>APAGADO</v>
      </c>
      <c r="Q41" t="str">
        <f>'RESUMEN TOTAL'!W49</f>
        <v>APAGADO</v>
      </c>
      <c r="R41">
        <f>'RESUMEN TOTAL'!X49</f>
        <v>0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>
        <f>'RESUMEN TOTAL'!AI49</f>
        <v>0</v>
      </c>
      <c r="AD41" t="str">
        <f>'RESUMEN TOTAL'!AJ49</f>
        <v>APAGADO</v>
      </c>
      <c r="AE41">
        <f>'RESUMEN TOTAL'!AK49</f>
        <v>0</v>
      </c>
      <c r="AF41" t="str">
        <f>'RESUMEN TOTAL'!AL49</f>
        <v>APAGADO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 t="str">
        <f>'RESUMEN TOTAL'!V52</f>
        <v>APAGADO</v>
      </c>
      <c r="Q44" t="str">
        <f>'RESUMEN TOTAL'!W52</f>
        <v>APAGADO</v>
      </c>
      <c r="R44">
        <f>'RESUMEN TOTAL'!X52</f>
        <v>0</v>
      </c>
      <c r="S44" t="str">
        <f>'RESUMEN TOTAL'!Y52</f>
        <v>APAGADO</v>
      </c>
      <c r="T44" t="str">
        <f>'RESUMEN TOTAL'!Z52</f>
        <v>APAGADO</v>
      </c>
      <c r="U44" t="str">
        <f>'RESUMEN TOTAL'!AA52</f>
        <v>APAGADO</v>
      </c>
      <c r="V44" t="str">
        <f>'RESUMEN TOTAL'!AB52</f>
        <v>APAGADO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 t="str">
        <f>'RESUMEN TOTAL'!AA61</f>
        <v>APAGADO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 t="str">
        <f>'RESUMEN TOTAL'!AL61</f>
        <v>APAGADO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 t="str">
        <f>'RESUMEN TOTAL'!Y71</f>
        <v>APAGADO</v>
      </c>
      <c r="T63">
        <f>'RESUMEN TOTAL'!Z71</f>
        <v>0</v>
      </c>
      <c r="U63" t="str">
        <f>'RESUMEN TOTAL'!AA71</f>
        <v>APAGADO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 t="str">
        <f>'RESUMEN TOTAL'!Y72</f>
        <v>APAGADO</v>
      </c>
      <c r="T64">
        <f>'RESUMEN TOTAL'!Z72</f>
        <v>0</v>
      </c>
      <c r="U64" t="str">
        <f>'RESUMEN TOTAL'!AA72</f>
        <v>APAGADO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 t="str">
        <f>'RESUMEN TOTAL'!V75</f>
        <v>APAGADO</v>
      </c>
      <c r="Q67" t="str">
        <f>'RESUMEN TOTAL'!W75</f>
        <v>APAGADO</v>
      </c>
      <c r="R67">
        <f>'RESUMEN TOTAL'!X75</f>
        <v>0</v>
      </c>
      <c r="S67" t="str">
        <f>'RESUMEN TOTAL'!Y75</f>
        <v>APAGADO</v>
      </c>
      <c r="T67" t="str">
        <f>'RESUMEN TOTAL'!Z75</f>
        <v>APAGADO</v>
      </c>
      <c r="U67" t="str">
        <f>'RESUMEN TOTAL'!AA75</f>
        <v>APAGADO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 t="str">
        <f>'RESUMEN TOTAL'!AF75</f>
        <v>APAGADO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 t="str">
        <f>'RESUMEN TOTAL'!V77</f>
        <v>APAGADO</v>
      </c>
      <c r="Q69" t="str">
        <f>'RESUMEN TOTAL'!W77</f>
        <v>APAGADO</v>
      </c>
      <c r="R69">
        <f>'RESUMEN TOTAL'!X77</f>
        <v>0</v>
      </c>
      <c r="S69" t="str">
        <f>'RESUMEN TOTAL'!Y77</f>
        <v>APAGADO</v>
      </c>
      <c r="T69" t="str">
        <f>'RESUMEN TOTAL'!Z77</f>
        <v>APAGADO</v>
      </c>
      <c r="U69" t="str">
        <f>'RESUMEN TOTAL'!AA77</f>
        <v>APAGADO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 t="str">
        <f>'RESUMEN TOTAL'!AF77</f>
        <v>APAGADO</v>
      </c>
      <c r="AA69" t="str">
        <f>'RESUMEN TOTAL'!AG77</f>
        <v>APAGADO</v>
      </c>
      <c r="AB69" t="str">
        <f>'RESUMEN TOTAL'!AH77</f>
        <v>APAGADO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 t="str">
        <f>'RESUMEN TOTAL'!Y78</f>
        <v>APAGADO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>
        <f>'RESUMEN TOTAL'!AA95</f>
        <v>0</v>
      </c>
      <c r="V87" t="str">
        <f>'RESUMEN TOTAL'!AB95</f>
        <v>APAGADO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>
        <f>'RESUMEN TOTAL'!AI95</f>
        <v>0</v>
      </c>
      <c r="AD87" t="str">
        <f>'RESUMEN TOTAL'!AJ95</f>
        <v>APAGADO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>
        <f>'RESUMEN TOTAL'!AA96</f>
        <v>0</v>
      </c>
      <c r="V88" t="str">
        <f>'RESUMEN TOTAL'!AB96</f>
        <v>APAGADO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>
        <f>'RESUMEN TOTAL'!AI96</f>
        <v>0</v>
      </c>
      <c r="AD88" t="str">
        <f>'RESUMEN TOTAL'!AJ96</f>
        <v>APAGADO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 t="str">
        <f>'RESUMEN TOTAL'!AC110</f>
        <v>APAGADO</v>
      </c>
      <c r="X102" t="str">
        <f>'RESUMEN TOTAL'!AD110</f>
        <v>APAGADO</v>
      </c>
      <c r="Y102">
        <f>'RESUMEN TOTAL'!AE110</f>
        <v>0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>
        <f>'RESUMEN TOTAL'!AI110</f>
        <v>0</v>
      </c>
      <c r="AD102" t="str">
        <f>'RESUMEN TOTAL'!AJ110</f>
        <v>APAGADO</v>
      </c>
      <c r="AE102">
        <f>'RESUMEN TOTAL'!AK110</f>
        <v>0</v>
      </c>
      <c r="AF102" t="str">
        <f>'RESUMEN TOTAL'!AL110</f>
        <v>APAGADO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 t="str">
        <f>'RESUMEN TOTAL'!Y113</f>
        <v>APAGADO</v>
      </c>
      <c r="T105">
        <f>'RESUMEN TOTAL'!Z113</f>
        <v>0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>
        <f>'RESUMEN TOTAL'!AF113</f>
        <v>0</v>
      </c>
      <c r="AA105">
        <f>'RESUMEN TOTAL'!AG113</f>
        <v>0</v>
      </c>
      <c r="AB105" t="str">
        <f>'RESUMEN TOTAL'!AH113</f>
        <v>APAGADO</v>
      </c>
      <c r="AC105">
        <f>'RESUMEN TOTAL'!AI113</f>
        <v>0</v>
      </c>
      <c r="AD105" t="str">
        <f>'RESUMEN TOTAL'!AJ113</f>
        <v>APAGADO</v>
      </c>
      <c r="AE105">
        <f>'RESUMEN TOTAL'!AK113</f>
        <v>0</v>
      </c>
      <c r="AF105" t="str">
        <f>'RESUMEN TOTAL'!AL113</f>
        <v>APAGADO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 t="str">
        <f>'RESUMEN TOTAL'!V118</f>
        <v>APAGADO</v>
      </c>
      <c r="Q108" t="str">
        <f>'RESUMEN TOTAL'!W118</f>
        <v>APAGADO</v>
      </c>
      <c r="R108">
        <f>'RESUMEN TOTAL'!X118</f>
        <v>0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>
        <f>'RESUMEN TOTAL'!AI118</f>
        <v>0</v>
      </c>
      <c r="AD108" t="str">
        <f>'RESUMEN TOTAL'!AJ118</f>
        <v>APAGADO</v>
      </c>
      <c r="AE108">
        <f>'RESUMEN TOTAL'!AK118</f>
        <v>0</v>
      </c>
      <c r="AF108" t="str">
        <f>'RESUMEN TOTAL'!AL118</f>
        <v>APAGADO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 t="str">
        <f>'RESUMEN TOTAL'!AH125</f>
        <v>APAGADO</v>
      </c>
      <c r="AC115">
        <f>'RESUMEN TOTAL'!AI125</f>
        <v>0</v>
      </c>
      <c r="AD115" t="str">
        <f>'RESUMEN TOTAL'!AJ125</f>
        <v>APAGADO</v>
      </c>
      <c r="AE115">
        <f>'RESUMEN TOTAL'!AK125</f>
        <v>0</v>
      </c>
      <c r="AF115" t="str">
        <f>'RESUMEN TOTAL'!AL125</f>
        <v>APAGADO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 t="str">
        <f>'RESUMEN TOTAL'!V128</f>
        <v>APAGADO</v>
      </c>
      <c r="Q118" t="str">
        <f>'RESUMEN TOTAL'!W128</f>
        <v>APAGADO</v>
      </c>
      <c r="R118">
        <f>'RESUMEN TOTAL'!X128</f>
        <v>0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>
        <f>'RESUMEN TOTAL'!AI128</f>
        <v>0</v>
      </c>
      <c r="AD118" t="str">
        <f>'RESUMEN TOTAL'!AJ128</f>
        <v>APAGADO</v>
      </c>
      <c r="AE118">
        <f>'RESUMEN TOTAL'!AK128</f>
        <v>0</v>
      </c>
      <c r="AF118" t="str">
        <f>'RESUMEN TOTAL'!AL128</f>
        <v>APAGADO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 t="str">
        <f>'RESUMEN TOTAL'!V129</f>
        <v>APAGADO</v>
      </c>
      <c r="Q119" t="str">
        <f>'RESUMEN TOTAL'!W129</f>
        <v>APAGADO</v>
      </c>
      <c r="R119">
        <f>'RESUMEN TOTAL'!X129</f>
        <v>0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>
        <f>'RESUMEN TOTAL'!AI129</f>
        <v>0</v>
      </c>
      <c r="AD119" t="str">
        <f>'RESUMEN TOTAL'!AJ129</f>
        <v>APAGADO</v>
      </c>
      <c r="AE119">
        <f>'RESUMEN TOTAL'!AK129</f>
        <v>0</v>
      </c>
      <c r="AF119" t="str">
        <f>'RESUMEN TOTAL'!AL129</f>
        <v>APAGADO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 t="str">
        <f>'RESUMEN TOTAL'!Y134</f>
        <v>APAGADO</v>
      </c>
      <c r="T122">
        <f>'RESUMEN TOTAL'!Z134</f>
        <v>0</v>
      </c>
      <c r="U122">
        <f>'RESUMEN TOTAL'!AA134</f>
        <v>0</v>
      </c>
      <c r="V122" t="str">
        <f>'RESUMEN TOTAL'!AB134</f>
        <v>APAGADO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 t="str">
        <f>'RESUMEN TOTAL'!AF134</f>
        <v>APAGADO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 t="str">
        <f>'RESUMEN TOTAL'!Y135</f>
        <v>APAGADO</v>
      </c>
      <c r="T123">
        <f>'RESUMEN TOTAL'!Z135</f>
        <v>0</v>
      </c>
      <c r="U123">
        <f>'RESUMEN TOTAL'!AA135</f>
        <v>0</v>
      </c>
      <c r="V123" t="str">
        <f>'RESUMEN TOTAL'!AB135</f>
        <v>APAGADO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 t="str">
        <f>'RESUMEN TOTAL'!AF135</f>
        <v>APAGADO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 t="str">
        <f>'RESUMEN TOTAL'!Y136</f>
        <v>APAGADO</v>
      </c>
      <c r="T124">
        <f>'RESUMEN TOTAL'!Z136</f>
        <v>0</v>
      </c>
      <c r="U124">
        <f>'RESUMEN TOTAL'!AA136</f>
        <v>0</v>
      </c>
      <c r="V124" t="str">
        <f>'RESUMEN TOTAL'!AB136</f>
        <v>APAGADO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 t="str">
        <f>'RESUMEN TOTAL'!AF136</f>
        <v>APAGADO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 t="str">
        <f>'RESUMEN TOTAL'!Y137</f>
        <v>APAGADO</v>
      </c>
      <c r="T125">
        <f>'RESUMEN TOTAL'!Z137</f>
        <v>0</v>
      </c>
      <c r="U125">
        <f>'RESUMEN TOTAL'!AA137</f>
        <v>0</v>
      </c>
      <c r="V125" t="str">
        <f>'RESUMEN TOTAL'!AB137</f>
        <v>APAGADO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 t="str">
        <f>'RESUMEN TOTAL'!AF137</f>
        <v>APAGADO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 t="str">
        <f>'RESUMEN TOTAL'!AD139</f>
        <v>APAGADO</v>
      </c>
      <c r="Y127" t="str">
        <f>'RESUMEN TOTAL'!AE139</f>
        <v>APAGADO</v>
      </c>
      <c r="Z127" t="str">
        <f>'RESUMEN TOTAL'!AF139</f>
        <v>APAGADO</v>
      </c>
      <c r="AA127" t="str">
        <f>'RESUMEN TOTAL'!AG139</f>
        <v>APAGADO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 t="str">
        <f>'RESUMEN TOTAL'!Y154</f>
        <v>APAGADO</v>
      </c>
      <c r="T142">
        <f>'RESUMEN TOTAL'!Z154</f>
        <v>0</v>
      </c>
      <c r="U142">
        <f>'RESUMEN TOTAL'!AA154</f>
        <v>0</v>
      </c>
      <c r="V142" t="str">
        <f>'RESUMEN TOTAL'!AB154</f>
        <v>APAGADO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 t="str">
        <f>'RESUMEN TOTAL'!AF154</f>
        <v>APAGADO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 t="str">
        <f>'RESUMEN TOTAL'!Y155</f>
        <v>APAGADO</v>
      </c>
      <c r="T143">
        <f>'RESUMEN TOTAL'!Z155</f>
        <v>0</v>
      </c>
      <c r="U143">
        <f>'RESUMEN TOTAL'!AA155</f>
        <v>0</v>
      </c>
      <c r="V143" t="str">
        <f>'RESUMEN TOTAL'!AB155</f>
        <v>APAGADO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 t="str">
        <f>'RESUMEN TOTAL'!AF155</f>
        <v>APAGADO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 t="str">
        <f>'RESUMEN TOTAL'!V156</f>
        <v>APAGADO</v>
      </c>
      <c r="Q144" t="str">
        <f>'RESUMEN TOTAL'!W156</f>
        <v>APAGADO</v>
      </c>
      <c r="R144">
        <f>'RESUMEN TOTAL'!X156</f>
        <v>0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 t="str">
        <f>'RESUMEN TOTAL'!AC156</f>
        <v>APAGADO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>
        <f>'RESUMEN TOTAL'!AI156</f>
        <v>0</v>
      </c>
      <c r="AD144" t="str">
        <f>'RESUMEN TOTAL'!AJ156</f>
        <v>APAGADO</v>
      </c>
      <c r="AE144">
        <f>'RESUMEN TOTAL'!AK156</f>
        <v>0</v>
      </c>
      <c r="AF144" t="str">
        <f>'RESUMEN TOTAL'!AL156</f>
        <v>APAGADO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 t="str">
        <f>'RESUMEN TOTAL'!AE157</f>
        <v>APAGADO</v>
      </c>
      <c r="Z145" t="str">
        <f>'RESUMEN TOTAL'!AF157</f>
        <v>APAGADO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 t="str">
        <f>'RESUMEN TOTAL'!AB161</f>
        <v>APAGADO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 t="str">
        <f>'RESUMEN TOTAL'!AF162</f>
        <v>APAGADO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 t="str">
        <f>'RESUMEN TOTAL'!AJ162</f>
        <v>APAGADO</v>
      </c>
      <c r="AE150">
        <f>'RESUMEN TOTAL'!AK162</f>
        <v>0</v>
      </c>
      <c r="AF150" t="str">
        <f>'RESUMEN TOTAL'!AL162</f>
        <v>APAGADO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 t="str">
        <f>'RESUMEN TOTAL'!AF163</f>
        <v>APAGADO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 t="str">
        <f>'RESUMEN TOTAL'!W178</f>
        <v>APAGADO</v>
      </c>
      <c r="R166">
        <f>'RESUMEN TOTAL'!X178</f>
        <v>0</v>
      </c>
      <c r="S166" t="str">
        <f>'RESUMEN TOTAL'!Y178</f>
        <v>APAGADO</v>
      </c>
      <c r="T166" t="str">
        <f>'RESUMEN TOTAL'!Z178</f>
        <v>APAGADO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 t="str">
        <f>'RESUMEN TOTAL'!W179</f>
        <v>APAGADO</v>
      </c>
      <c r="R167">
        <f>'RESUMEN TOTAL'!X179</f>
        <v>0</v>
      </c>
      <c r="S167" t="str">
        <f>'RESUMEN TOTAL'!Y179</f>
        <v>APAGADO</v>
      </c>
      <c r="T167" t="str">
        <f>'RESUMEN TOTAL'!Z179</f>
        <v>APAGADO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 t="str">
        <f>'RESUMEN TOTAL'!Y186</f>
        <v>APAGADO</v>
      </c>
      <c r="T172" t="str">
        <f>'RESUMEN TOTAL'!Z186</f>
        <v>APAGADO</v>
      </c>
      <c r="U172" t="str">
        <f>'RESUMEN TOTAL'!AA186</f>
        <v>APAGADO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 t="str">
        <f>'RESUMEN TOTAL'!AF186</f>
        <v>APAGADO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 t="str">
        <f>'RESUMEN TOTAL'!Y187</f>
        <v>APAGADO</v>
      </c>
      <c r="T173" t="str">
        <f>'RESUMEN TOTAL'!Z187</f>
        <v>APAGADO</v>
      </c>
      <c r="U173" t="str">
        <f>'RESUMEN TOTAL'!AA187</f>
        <v>APAGADO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 t="str">
        <f>'RESUMEN TOTAL'!AF187</f>
        <v>APAGADO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 t="str">
        <f>'RESUMEN TOTAL'!Y188</f>
        <v>APAGADO</v>
      </c>
      <c r="T174" t="str">
        <f>'RESUMEN TOTAL'!Z188</f>
        <v>APAGADO</v>
      </c>
      <c r="U174" t="str">
        <f>'RESUMEN TOTAL'!AA188</f>
        <v>APAGADO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 t="str">
        <f>'RESUMEN TOTAL'!Y199</f>
        <v>APAGADO</v>
      </c>
      <c r="T185" t="str">
        <f>'RESUMEN TOTAL'!Z199</f>
        <v>APAGADO</v>
      </c>
      <c r="U185" t="str">
        <f>'RESUMEN TOTAL'!AA199</f>
        <v>APAGADO</v>
      </c>
      <c r="V185" t="str">
        <f>'RESUMEN TOTAL'!AB199</f>
        <v>APAGADO</v>
      </c>
      <c r="W185" t="str">
        <f>'RESUMEN TOTAL'!AC199</f>
        <v>APAGADO</v>
      </c>
      <c r="X185" t="str">
        <f>'RESUMEN TOTAL'!AD199</f>
        <v>APAGADO</v>
      </c>
      <c r="Y185" t="str">
        <f>'RESUMEN TOTAL'!AE199</f>
        <v>APAGADO</v>
      </c>
      <c r="Z185" t="str">
        <f>'RESUMEN TOTAL'!AF199</f>
        <v>APAGADO</v>
      </c>
      <c r="AA185" t="str">
        <f>'RESUMEN TOTAL'!AG199</f>
        <v>APAGADO</v>
      </c>
      <c r="AB185" t="str">
        <f>'RESUMEN TOTAL'!AH199</f>
        <v>APAGADO</v>
      </c>
      <c r="AC185">
        <f>'RESUMEN TOTAL'!AI199</f>
        <v>0</v>
      </c>
      <c r="AD185" t="str">
        <f>'RESUMEN TOTAL'!AJ199</f>
        <v>APAGADO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 t="str">
        <f>'RESUMEN TOTAL'!AJ204</f>
        <v>APAGADO</v>
      </c>
      <c r="AE190">
        <f>'RESUMEN TOTAL'!AK204</f>
        <v>0</v>
      </c>
      <c r="AF190" t="str">
        <f>'RESUMEN TOTAL'!AL204</f>
        <v>APAGADO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 t="str">
        <f>'RESUMEN TOTAL'!V206</f>
        <v>APAGADO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 t="str">
        <f>'RESUMEN TOTAL'!AC206</f>
        <v>APAGADO</v>
      </c>
      <c r="X192">
        <f>'RESUMEN TOTAL'!AD206</f>
        <v>0</v>
      </c>
      <c r="Y192">
        <f>'RESUMEN TOTAL'!AE206</f>
        <v>0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>
        <f>'RESUMEN TOTAL'!AK206</f>
        <v>0</v>
      </c>
      <c r="AF192" t="str">
        <f>'RESUMEN TOTAL'!AL206</f>
        <v>APAGADO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 t="str">
        <f>'RESUMEN TOTAL'!V212</f>
        <v>APAGADO</v>
      </c>
      <c r="Q198" t="str">
        <f>'RESUMEN TOTAL'!W212</f>
        <v>APAGADO</v>
      </c>
      <c r="R198">
        <f>'RESUMEN TOTAL'!X212</f>
        <v>0</v>
      </c>
      <c r="S198" t="str">
        <f>'RESUMEN TOTAL'!Y212</f>
        <v>APAGADO</v>
      </c>
      <c r="T198">
        <f>'RESUMEN TOTAL'!Z212</f>
        <v>0</v>
      </c>
      <c r="U198" t="str">
        <f>'RESUMEN TOTAL'!AA212</f>
        <v>APAGADO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 t="str">
        <f>'RESUMEN TOTAL'!AE212</f>
        <v>APAGADO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>
        <f>'RESUMEN TOTAL'!AI212</f>
        <v>0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 t="str">
        <f>'RESUMEN TOTAL'!W228</f>
        <v>APAGADO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 t="str">
        <f>'RESUMEN TOTAL'!AF233</f>
        <v>APAGADO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 t="str">
        <f>'RESUMEN TOTAL'!AA234</f>
        <v>APAGADO</v>
      </c>
      <c r="V219" t="str">
        <f>'RESUMEN TOTAL'!AB234</f>
        <v>APAGADO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 t="str">
        <f>'RESUMEN TOTAL'!AF238</f>
        <v>APAGADO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 t="str">
        <f>'RESUMEN TOTAL'!AC241</f>
        <v>APAGADO</v>
      </c>
      <c r="X225" t="str">
        <f>'RESUMEN TOTAL'!AD241</f>
        <v>APAGADO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 t="str">
        <f>'RESUMEN TOTAL'!AC242</f>
        <v>APAGADO</v>
      </c>
      <c r="X226" t="str">
        <f>'RESUMEN TOTAL'!AD242</f>
        <v>APAGADO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 t="str">
        <f>'RESUMEN TOTAL'!V246</f>
        <v>APAGADO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 t="str">
        <f>'RESUMEN TOTAL'!Z246</f>
        <v>APAGADO</v>
      </c>
      <c r="U230" t="str">
        <f>'RESUMEN TOTAL'!AA246</f>
        <v>APAGADO</v>
      </c>
      <c r="V230">
        <f>'RESUMEN TOTAL'!AB246</f>
        <v>0</v>
      </c>
      <c r="W230" t="str">
        <f>'RESUMEN TOTAL'!AC246</f>
        <v>APAGADO</v>
      </c>
      <c r="X230" t="str">
        <f>'RESUMEN TOTAL'!AD246</f>
        <v>APAGADO</v>
      </c>
      <c r="Y230" t="str">
        <f>'RESUMEN TOTAL'!AE246</f>
        <v>APAGADO</v>
      </c>
      <c r="Z230" t="str">
        <f>'RESUMEN TOTAL'!AF246</f>
        <v>APAGADO</v>
      </c>
      <c r="AA230" t="str">
        <f>'RESUMEN TOTAL'!AG246</f>
        <v>APAGADO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>
        <f>'RESUMEN TOTAL'!X247</f>
        <v>0</v>
      </c>
      <c r="S231" t="str">
        <f>'RESUMEN TOTAL'!Y247</f>
        <v>APAGADO</v>
      </c>
      <c r="T231" t="str">
        <f>'RESUMEN TOTAL'!Z247</f>
        <v>APAGADO</v>
      </c>
      <c r="U231" t="str">
        <f>'RESUMEN TOTAL'!AA247</f>
        <v>APAGADO</v>
      </c>
      <c r="V231" t="str">
        <f>'RESUMEN TOTAL'!AB247</f>
        <v>APAGADO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 t="str">
        <f>'RESUMEN TOTAL'!AF247</f>
        <v>APAGADO</v>
      </c>
      <c r="AA231" t="str">
        <f>'RESUMEN TOTAL'!AG247</f>
        <v>APAGADO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 t="str">
        <f>'RESUMEN TOTAL'!V248</f>
        <v>APAGADO</v>
      </c>
      <c r="Q232" t="str">
        <f>'RESUMEN TOTAL'!W248</f>
        <v>APAGADO</v>
      </c>
      <c r="R232">
        <f>'RESUMEN TOTAL'!X248</f>
        <v>0</v>
      </c>
      <c r="S232" t="str">
        <f>'RESUMEN TOTAL'!Y248</f>
        <v>APAGADO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 t="str">
        <f>'RESUMEN TOTAL'!AF248</f>
        <v>APAGADO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 t="str">
        <f>'RESUMEN TOTAL'!Y249</f>
        <v>APAGADO</v>
      </c>
      <c r="T233">
        <f>'RESUMEN TOTAL'!Z249</f>
        <v>0</v>
      </c>
      <c r="U233">
        <f>'RESUMEN TOTAL'!AA249</f>
        <v>0</v>
      </c>
      <c r="V233" t="str">
        <f>'RESUMEN TOTAL'!AB249</f>
        <v>APAGADO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 t="str">
        <f>'RESUMEN TOTAL'!AF249</f>
        <v>APAGADO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 t="str">
        <f>'RESUMEN TOTAL'!Y250</f>
        <v>APAGADO</v>
      </c>
      <c r="T234">
        <f>'RESUMEN TOTAL'!Z250</f>
        <v>0</v>
      </c>
      <c r="U234">
        <f>'RESUMEN TOTAL'!AA250</f>
        <v>0</v>
      </c>
      <c r="V234" t="str">
        <f>'RESUMEN TOTAL'!AB250</f>
        <v>APAGADO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 t="str">
        <f>'RESUMEN TOTAL'!AJ250</f>
        <v>APAGADO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 t="str">
        <f>'RESUMEN TOTAL'!Y251</f>
        <v>APAGADO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 t="str">
        <f>'RESUMEN TOTAL'!AF251</f>
        <v>APAGADO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 t="str">
        <f>'RESUMEN TOTAL'!AC252</f>
        <v>APAGADO</v>
      </c>
      <c r="X236" t="str">
        <f>'RESUMEN TOTAL'!AD252</f>
        <v>APAGADO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 t="str">
        <f>'RESUMEN TOTAL'!AJ252</f>
        <v>APAGADO</v>
      </c>
      <c r="AE236">
        <f>'RESUMEN TOTAL'!AK252</f>
        <v>0</v>
      </c>
      <c r="AF236" t="str">
        <f>'RESUMEN TOTAL'!AL252</f>
        <v>APAGADO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 t="str">
        <f>'RESUMEN TOTAL'!AC253</f>
        <v>APAGADO</v>
      </c>
      <c r="X237">
        <f>'RESUMEN TOTAL'!AD253</f>
        <v>0</v>
      </c>
      <c r="Y237">
        <f>'RESUMEN TOTAL'!AE253</f>
        <v>0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 t="str">
        <f>'RESUMEN TOTAL'!AJ253</f>
        <v>APAGADO</v>
      </c>
      <c r="AE237">
        <f>'RESUMEN TOTAL'!AK253</f>
        <v>0</v>
      </c>
      <c r="AF237" t="str">
        <f>'RESUMEN TOTAL'!AL253</f>
        <v>APAGADO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 t="str">
        <f>'RESUMEN TOTAL'!AC254</f>
        <v>APAGADO</v>
      </c>
      <c r="X238" t="str">
        <f>'RESUMEN TOTAL'!AD254</f>
        <v>APAGADO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 t="str">
        <f>'RESUMEN TOTAL'!AJ254</f>
        <v>APAGADO</v>
      </c>
      <c r="AE238">
        <f>'RESUMEN TOTAL'!AK254</f>
        <v>0</v>
      </c>
      <c r="AF238" t="str">
        <f>'RESUMEN TOTAL'!AL254</f>
        <v>APAGADO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 t="str">
        <f>'RESUMEN TOTAL'!V260</f>
        <v>APAGADO</v>
      </c>
      <c r="Q244" t="str">
        <f>'RESUMEN TOTAL'!W260</f>
        <v>APAGADO</v>
      </c>
      <c r="R244">
        <f>'RESUMEN TOTAL'!X260</f>
        <v>0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>
        <f>'RESUMEN TOTAL'!AI260</f>
        <v>0</v>
      </c>
      <c r="AD244" t="str">
        <f>'RESUMEN TOTAL'!AJ260</f>
        <v>APAGADO</v>
      </c>
      <c r="AE244">
        <f>'RESUMEN TOTAL'!AK260</f>
        <v>0</v>
      </c>
      <c r="AF244" t="str">
        <f>'RESUMEN TOTAL'!AL260</f>
        <v>APAGADO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 t="str">
        <f>'RESUMEN TOTAL'!W263</f>
        <v>APAGADO</v>
      </c>
      <c r="R247">
        <f>'RESUMEN TOTAL'!X263</f>
        <v>0</v>
      </c>
      <c r="S247" t="str">
        <f>'RESUMEN TOTAL'!Y263</f>
        <v>APAGADO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 t="str">
        <f>'RESUMEN TOTAL'!W264</f>
        <v>APAGADO</v>
      </c>
      <c r="R248">
        <f>'RESUMEN TOTAL'!X264</f>
        <v>0</v>
      </c>
      <c r="S248" t="str">
        <f>'RESUMEN TOTAL'!Y264</f>
        <v>APAGADO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 t="str">
        <f>'RESUMEN TOTAL'!V265</f>
        <v>APAGADO</v>
      </c>
      <c r="Q249" t="str">
        <f>'RESUMEN TOTAL'!W265</f>
        <v>APAGADO</v>
      </c>
      <c r="R249">
        <f>'RESUMEN TOTAL'!X265</f>
        <v>0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 t="str">
        <f>'RESUMEN TOTAL'!AG265</f>
        <v>APAGADO</v>
      </c>
      <c r="AB249" t="str">
        <f>'RESUMEN TOTAL'!AH265</f>
        <v>APAGADO</v>
      </c>
      <c r="AC249">
        <f>'RESUMEN TOTAL'!AI265</f>
        <v>0</v>
      </c>
      <c r="AD249" t="str">
        <f>'RESUMEN TOTAL'!AJ265</f>
        <v>APAGADO</v>
      </c>
      <c r="AE249">
        <f>'RESUMEN TOTAL'!AK265</f>
        <v>0</v>
      </c>
      <c r="AF249" t="str">
        <f>'RESUMEN TOTAL'!AL265</f>
        <v>APAGADO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 t="str">
        <f>'RESUMEN TOTAL'!Z271</f>
        <v>APAGADO</v>
      </c>
      <c r="U255" t="str">
        <f>'RESUMEN TOTAL'!AA271</f>
        <v>APAGADO</v>
      </c>
      <c r="V255">
        <f>'RESUMEN TOTAL'!AB271</f>
        <v>0</v>
      </c>
      <c r="W255" t="str">
        <f>'RESUMEN TOTAL'!AC271</f>
        <v>APAGADO</v>
      </c>
      <c r="X255" t="str">
        <f>'RESUMEN TOTAL'!AD271</f>
        <v>APAGADO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 t="str">
        <f>'RESUMEN TOTAL'!Z272</f>
        <v>APAGADO</v>
      </c>
      <c r="U256" t="str">
        <f>'RESUMEN TOTAL'!AA272</f>
        <v>APAGADO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 t="str">
        <f>'RESUMEN TOTAL'!Z273</f>
        <v>APAGADO</v>
      </c>
      <c r="U257" t="str">
        <f>'RESUMEN TOTAL'!AA273</f>
        <v>APAGADO</v>
      </c>
      <c r="V257">
        <f>'RESUMEN TOTAL'!AB273</f>
        <v>0</v>
      </c>
      <c r="W257" t="str">
        <f>'RESUMEN TOTAL'!AC273</f>
        <v>APAGADO</v>
      </c>
      <c r="X257" t="str">
        <f>'RESUMEN TOTAL'!AD273</f>
        <v>APAGADO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 t="str">
        <f>'RESUMEN TOTAL'!Z274</f>
        <v>APAGADO</v>
      </c>
      <c r="U258" t="str">
        <f>'RESUMEN TOTAL'!AA274</f>
        <v>APAGADO</v>
      </c>
      <c r="V258">
        <f>'RESUMEN TOTAL'!AB274</f>
        <v>0</v>
      </c>
      <c r="W258" t="str">
        <f>'RESUMEN TOTAL'!AC274</f>
        <v>APAGADO</v>
      </c>
      <c r="X258" t="str">
        <f>'RESUMEN TOTAL'!AD274</f>
        <v>APAGADO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 t="str">
        <f>'RESUMEN TOTAL'!Z275</f>
        <v>APAGADO</v>
      </c>
      <c r="U259" t="str">
        <f>'RESUMEN TOTAL'!AA275</f>
        <v>APAGADO</v>
      </c>
      <c r="V259">
        <f>'RESUMEN TOTAL'!AB275</f>
        <v>0</v>
      </c>
      <c r="W259" t="str">
        <f>'RESUMEN TOTAL'!AC275</f>
        <v>APAGADO</v>
      </c>
      <c r="X259" t="str">
        <f>'RESUMEN TOTAL'!AD275</f>
        <v>APAGADO</v>
      </c>
      <c r="Y259" t="str">
        <f>'RESUMEN TOTAL'!AE275</f>
        <v>APAGADO</v>
      </c>
      <c r="Z259" t="str">
        <f>'RESUMEN TOTAL'!AF275</f>
        <v>APAGADO</v>
      </c>
      <c r="AA259" t="str">
        <f>'RESUMEN TOTAL'!AG275</f>
        <v>APAGADO</v>
      </c>
      <c r="AB259" t="str">
        <f>'RESUMEN TOTAL'!AH275</f>
        <v>APAGADO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 t="str">
        <f>'RESUMEN TOTAL'!Z276</f>
        <v>APAGADO</v>
      </c>
      <c r="U260" t="str">
        <f>'RESUMEN TOTAL'!AA276</f>
        <v>APAGADO</v>
      </c>
      <c r="V260">
        <f>'RESUMEN TOTAL'!AB276</f>
        <v>0</v>
      </c>
      <c r="W260" t="str">
        <f>'RESUMEN TOTAL'!AC276</f>
        <v>APAGADO</v>
      </c>
      <c r="X260" t="str">
        <f>'RESUMEN TOTAL'!AD276</f>
        <v>APAGADO</v>
      </c>
      <c r="Y260" t="str">
        <f>'RESUMEN TOTAL'!AE276</f>
        <v>APAGADO</v>
      </c>
      <c r="Z260" t="str">
        <f>'RESUMEN TOTAL'!AF276</f>
        <v>APAGADO</v>
      </c>
      <c r="AA260" t="str">
        <f>'RESUMEN TOTAL'!AG276</f>
        <v>APAGADO</v>
      </c>
      <c r="AB260" t="str">
        <f>'RESUMEN TOTAL'!AH276</f>
        <v>APAGADO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 t="str">
        <f>'RESUMEN TOTAL'!AC286</f>
        <v>APAGADO</v>
      </c>
      <c r="X266" t="str">
        <f>'RESUMEN TOTAL'!AD286</f>
        <v>APAGADO</v>
      </c>
      <c r="Y266" t="str">
        <f>'RESUMEN TOTAL'!AE286</f>
        <v>APAGADO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 t="str">
        <f>'RESUMEN TOTAL'!AC287</f>
        <v>APAGADO</v>
      </c>
      <c r="X267" t="str">
        <f>'RESUMEN TOTAL'!AD287</f>
        <v>APAGADO</v>
      </c>
      <c r="Y267" t="str">
        <f>'RESUMEN TOTAL'!AE287</f>
        <v>APAGADO</v>
      </c>
      <c r="Z267" t="str">
        <f>'RESUMEN TOTAL'!AF287</f>
        <v>APAGADO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 t="str">
        <f>'RESUMEN TOTAL'!AC288</f>
        <v>APAGADO</v>
      </c>
      <c r="X268" t="str">
        <f>'RESUMEN TOTAL'!AD288</f>
        <v>APAGADO</v>
      </c>
      <c r="Y268" t="str">
        <f>'RESUMEN TOTAL'!AE288</f>
        <v>APAGADO</v>
      </c>
      <c r="Z268" t="str">
        <f>'RESUMEN TOTAL'!AF288</f>
        <v>APAGADO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 t="str">
        <f>'RESUMEN TOTAL'!AC289</f>
        <v>APAGADO</v>
      </c>
      <c r="X269" t="str">
        <f>'RESUMEN TOTAL'!AD289</f>
        <v>APAGADO</v>
      </c>
      <c r="Y269" t="str">
        <f>'RESUMEN TOTAL'!AE289</f>
        <v>APAGADO</v>
      </c>
      <c r="Z269" t="str">
        <f>'RESUMEN TOTAL'!AF289</f>
        <v>APAGADO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 t="str">
        <f>'RESUMEN TOTAL'!AL312</f>
        <v>APAGADO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 t="str">
        <f>'RESUMEN TOTAL'!AJ319</f>
        <v>APAGADO</v>
      </c>
      <c r="AE295">
        <f>'RESUMEN TOTAL'!AK319</f>
        <v>0</v>
      </c>
      <c r="AF295" t="str">
        <f>'RESUMEN TOTAL'!AL319</f>
        <v>APAGADO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 t="str">
        <f>'RESUMEN TOTAL'!V320</f>
        <v>APAGADO</v>
      </c>
      <c r="Q296" t="str">
        <f>'RESUMEN TOTAL'!W320</f>
        <v>APAGADO</v>
      </c>
      <c r="R296">
        <f>'RESUMEN TOTAL'!X320</f>
        <v>0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>
        <f>'RESUMEN TOTAL'!AI320</f>
        <v>0</v>
      </c>
      <c r="AD296" t="str">
        <f>'RESUMEN TOTAL'!AJ320</f>
        <v>APAGADO</v>
      </c>
      <c r="AE296">
        <f>'RESUMEN TOTAL'!AK320</f>
        <v>0</v>
      </c>
      <c r="AF296" t="str">
        <f>'RESUMEN TOTAL'!AL320</f>
        <v>APAGADO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 t="str">
        <f>'RESUMEN TOTAL'!AJ321</f>
        <v>APAGADO</v>
      </c>
      <c r="AE297">
        <f>'RESUMEN TOTAL'!AK321</f>
        <v>0</v>
      </c>
      <c r="AF297" t="str">
        <f>'RESUMEN TOTAL'!AL321</f>
        <v>APAGADO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 t="str">
        <f>'RESUMEN TOTAL'!AG325</f>
        <v>APAGADO</v>
      </c>
      <c r="AB301" t="str">
        <f>'RESUMEN TOTAL'!AH325</f>
        <v>APAGADO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 t="str">
        <f>'RESUMEN TOTAL'!AG326</f>
        <v>APAGADO</v>
      </c>
      <c r="AB302" t="str">
        <f>'RESUMEN TOTAL'!AH326</f>
        <v>APAGADO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 t="str">
        <f>'RESUMEN TOTAL'!AG331</f>
        <v>APAGADO</v>
      </c>
      <c r="AB307" t="str">
        <f>'RESUMEN TOTAL'!AH331</f>
        <v>APAGADO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 t="str">
        <f>'RESUMEN TOTAL'!AG333</f>
        <v>APAGADO</v>
      </c>
      <c r="AB309" t="str">
        <f>'RESUMEN TOTAL'!AH333</f>
        <v>APAGADO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 t="str">
        <f>'RESUMEN TOTAL'!Y337</f>
        <v>APAGADO</v>
      </c>
      <c r="T310" t="str">
        <f>'RESUMEN TOTAL'!Z337</f>
        <v>APAGADO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 t="str">
        <f>'RESUMEN TOTAL'!AG337</f>
        <v>APAGADO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 t="str">
        <f>'RESUMEN TOTAL'!AF343</f>
        <v>APAGADO</v>
      </c>
      <c r="AA316" t="str">
        <f>'RESUMEN TOTAL'!AG343</f>
        <v>APAGADO</v>
      </c>
      <c r="AB316" t="str">
        <f>'RESUMEN TOTAL'!AH343</f>
        <v>APAGADO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 t="str">
        <f>'RESUMEN TOTAL'!AF344</f>
        <v>APAGADO</v>
      </c>
      <c r="AA317" t="str">
        <f>'RESUMEN TOTAL'!AG344</f>
        <v>APAGADO</v>
      </c>
      <c r="AB317" t="str">
        <f>'RESUMEN TOTAL'!AH344</f>
        <v>APAGADO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 t="str">
        <f>'RESUMEN TOTAL'!AC347</f>
        <v>APAGADO</v>
      </c>
      <c r="X320" t="str">
        <f>'RESUMEN TOTAL'!AD347</f>
        <v>APAGADO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 t="str">
        <f>'RESUMEN TOTAL'!AJ347</f>
        <v>APAGADO</v>
      </c>
      <c r="AE320">
        <f>'RESUMEN TOTAL'!AK347</f>
        <v>0</v>
      </c>
      <c r="AF320" t="str">
        <f>'RESUMEN TOTAL'!AL347</f>
        <v>APAGADO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 t="str">
        <f>'RESUMEN TOTAL'!AJ352</f>
        <v>APAGADO</v>
      </c>
      <c r="AE323">
        <f>'RESUMEN TOTAL'!AK352</f>
        <v>0</v>
      </c>
      <c r="AF323" t="str">
        <f>'RESUMEN TOTAL'!AL352</f>
        <v>APAGADO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 t="str">
        <f>'RESUMEN TOTAL'!Z355</f>
        <v>APAGADO</v>
      </c>
      <c r="U326" t="str">
        <f>'RESUMEN TOTAL'!AA355</f>
        <v>APAGADO</v>
      </c>
      <c r="V326">
        <f>'RESUMEN TOTAL'!AB355</f>
        <v>0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 t="str">
        <f>'RESUMEN TOTAL'!Z356</f>
        <v>APAGADO</v>
      </c>
      <c r="U327" t="str">
        <f>'RESUMEN TOTAL'!AA356</f>
        <v>APAGADO</v>
      </c>
      <c r="V327">
        <f>'RESUMEN TOTAL'!AB356</f>
        <v>0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 t="str">
        <f>'RESUMEN TOTAL'!AC359</f>
        <v>APAGADO</v>
      </c>
      <c r="X330" t="str">
        <f>'RESUMEN TOTAL'!AD359</f>
        <v>APAGADO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 t="str">
        <f>'RESUMEN TOTAL'!AC360</f>
        <v>APAGADO</v>
      </c>
      <c r="X331" t="str">
        <f>'RESUMEN TOTAL'!AD360</f>
        <v>APAGADO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 t="str">
        <f>'RESUMEN TOTAL'!AC361</f>
        <v>APAGADO</v>
      </c>
      <c r="X332" t="str">
        <f>'RESUMEN TOTAL'!AD361</f>
        <v>APAGADO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 t="str">
        <f>'RESUMEN TOTAL'!AC362</f>
        <v>APAGADO</v>
      </c>
      <c r="X333" t="str">
        <f>'RESUMEN TOTAL'!AD362</f>
        <v>APAGADO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 t="str">
        <f>'RESUMEN TOTAL'!AE364</f>
        <v>APAGADO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 t="str">
        <f>'RESUMEN TOTAL'!V368</f>
        <v>APAGADO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 t="str">
        <f>'RESUMEN TOTAL'!AC375</f>
        <v>APAGADO</v>
      </c>
      <c r="X346" t="str">
        <f>'RESUMEN TOTAL'!AD375</f>
        <v>APAGADO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 t="str">
        <f>'RESUMEN TOTAL'!AC376</f>
        <v>APAGADO</v>
      </c>
      <c r="X347" t="str">
        <f>'RESUMEN TOTAL'!AD376</f>
        <v>APAGADO</v>
      </c>
      <c r="Y347">
        <f>'RESUMEN TOTAL'!AE376</f>
        <v>0</v>
      </c>
      <c r="Z347" t="str">
        <f>'RESUMEN TOTAL'!AF376</f>
        <v>APAGADO</v>
      </c>
      <c r="AA347">
        <f>'RESUMEN TOTAL'!AG376</f>
        <v>0</v>
      </c>
      <c r="AB347" t="str">
        <f>'RESUMEN TOTAL'!AH376</f>
        <v>APAGADO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 t="str">
        <f>'RESUMEN TOTAL'!V382</f>
        <v>APAGADO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 t="str">
        <f>'RESUMEN TOTAL'!V383</f>
        <v>APAGADO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 t="str">
        <f>'RESUMEN TOTAL'!V384</f>
        <v>APAGADO</v>
      </c>
      <c r="Q355" t="str">
        <f>'RESUMEN TOTAL'!W384</f>
        <v>APAGADO</v>
      </c>
      <c r="R355">
        <f>'RESUMEN TOTAL'!X384</f>
        <v>0</v>
      </c>
      <c r="S355" t="str">
        <f>'RESUMEN TOTAL'!Y384</f>
        <v>APAGADO</v>
      </c>
      <c r="T355" t="str">
        <f>'RESUMEN TOTAL'!Z384</f>
        <v>APAGADO</v>
      </c>
      <c r="U355" t="str">
        <f>'RESUMEN TOTAL'!AA384</f>
        <v>APAGADO</v>
      </c>
      <c r="V355" t="str">
        <f>'RESUMEN TOTAL'!AB384</f>
        <v>APAGADO</v>
      </c>
      <c r="W355" t="str">
        <f>'RESUMEN TOTAL'!AC384</f>
        <v>APAGADO</v>
      </c>
      <c r="X355" t="str">
        <f>'RESUMEN TOTAL'!AD384</f>
        <v>APAGADO</v>
      </c>
      <c r="Y355" t="str">
        <f>'RESUMEN TOTAL'!AE384</f>
        <v>APAGADO</v>
      </c>
      <c r="Z355" t="str">
        <f>'RESUMEN TOTAL'!AF384</f>
        <v>APAGADO</v>
      </c>
      <c r="AA355" t="str">
        <f>'RESUMEN TOTAL'!AG384</f>
        <v>APAGADO</v>
      </c>
      <c r="AB355" t="str">
        <f>'RESUMEN TOTAL'!AH384</f>
        <v>APAGADO</v>
      </c>
      <c r="AC355">
        <f>'RESUMEN TOTAL'!AI384</f>
        <v>0</v>
      </c>
      <c r="AD355" t="str">
        <f>'RESUMEN TOTAL'!AJ384</f>
        <v>APAGADO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 t="str">
        <f>'RESUMEN TOTAL'!V385</f>
        <v>APAGADO</v>
      </c>
      <c r="Q356" t="str">
        <f>'RESUMEN TOTAL'!W385</f>
        <v>APAGADO</v>
      </c>
      <c r="R356">
        <f>'RESUMEN TOTAL'!X385</f>
        <v>0</v>
      </c>
      <c r="S356" t="str">
        <f>'RESUMEN TOTAL'!Y385</f>
        <v>APAGADO</v>
      </c>
      <c r="T356" t="str">
        <f>'RESUMEN TOTAL'!Z385</f>
        <v>APAGADO</v>
      </c>
      <c r="U356" t="str">
        <f>'RESUMEN TOTAL'!AA385</f>
        <v>APAGADO</v>
      </c>
      <c r="V356" t="str">
        <f>'RESUMEN TOTAL'!AB385</f>
        <v>APAGADO</v>
      </c>
      <c r="W356" t="str">
        <f>'RESUMEN TOTAL'!AC385</f>
        <v>APAGADO</v>
      </c>
      <c r="X356" t="str">
        <f>'RESUMEN TOTAL'!AD385</f>
        <v>APAGADO</v>
      </c>
      <c r="Y356" t="str">
        <f>'RESUMEN TOTAL'!AE385</f>
        <v>APAGADO</v>
      </c>
      <c r="Z356" t="str">
        <f>'RESUMEN TOTAL'!AF385</f>
        <v>APAGADO</v>
      </c>
      <c r="AA356" t="str">
        <f>'RESUMEN TOTAL'!AG385</f>
        <v>APAGADO</v>
      </c>
      <c r="AB356" t="str">
        <f>'RESUMEN TOTAL'!AH385</f>
        <v>APAGADO</v>
      </c>
      <c r="AC356">
        <f>'RESUMEN TOTAL'!AI385</f>
        <v>0</v>
      </c>
      <c r="AD356" t="str">
        <f>'RESUMEN TOTAL'!AJ385</f>
        <v>APAGADO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 t="str">
        <f>'RESUMEN TOTAL'!V386</f>
        <v>APAGADO</v>
      </c>
      <c r="Q357" t="str">
        <f>'RESUMEN TOTAL'!W386</f>
        <v>APAGADO</v>
      </c>
      <c r="R357">
        <f>'RESUMEN TOTAL'!X386</f>
        <v>0</v>
      </c>
      <c r="S357" t="str">
        <f>'RESUMEN TOTAL'!Y386</f>
        <v>APAGADO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>
        <f>'RESUMEN TOTAL'!AI386</f>
        <v>0</v>
      </c>
      <c r="AD357" t="str">
        <f>'RESUMEN TOTAL'!AJ386</f>
        <v>APAGADO</v>
      </c>
      <c r="AE357">
        <f>'RESUMEN TOTAL'!AK386</f>
        <v>0</v>
      </c>
      <c r="AF357" t="str">
        <f>'RESUMEN TOTAL'!AL386</f>
        <v>APAGADO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 t="str">
        <f>'RESUMEN TOTAL'!V392</f>
        <v>APAGADO</v>
      </c>
      <c r="Q363" t="str">
        <f>'RESUMEN TOTAL'!W392</f>
        <v>APAGADO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 t="str">
        <f>'RESUMEN TOTAL'!V393</f>
        <v>APAGADO</v>
      </c>
      <c r="Q364" t="str">
        <f>'RESUMEN TOTAL'!W393</f>
        <v>APAGADO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 t="str">
        <f>'RESUMEN TOTAL'!AD411</f>
        <v>APAGADO</v>
      </c>
      <c r="Y380" t="str">
        <f>'RESUMEN TOTAL'!AE411</f>
        <v>APAGADO</v>
      </c>
      <c r="Z380" t="str">
        <f>'RESUMEN TOTAL'!AF411</f>
        <v>APAGADO</v>
      </c>
      <c r="AA380" t="str">
        <f>'RESUMEN TOTAL'!AG411</f>
        <v>APAGADO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 t="str">
        <f>'RESUMEN TOTAL'!AC412</f>
        <v>APAGADO</v>
      </c>
      <c r="X381" t="str">
        <f>'RESUMEN TOTAL'!AD412</f>
        <v>APAGADO</v>
      </c>
      <c r="Y381" t="str">
        <f>'RESUMEN TOTAL'!AE412</f>
        <v>APAGADO</v>
      </c>
      <c r="Z381" t="str">
        <f>'RESUMEN TOTAL'!AF412</f>
        <v>APAGADO</v>
      </c>
      <c r="AA381" t="str">
        <f>'RESUMEN TOTAL'!AG412</f>
        <v>APAGADO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 t="str">
        <f>'RESUMEN TOTAL'!AF413</f>
        <v>APAGADO</v>
      </c>
      <c r="AA382" t="str">
        <f>'RESUMEN TOTAL'!AG413</f>
        <v>APAGADO</v>
      </c>
      <c r="AB382" t="str">
        <f>'RESUMEN TOTAL'!AH413</f>
        <v>APAGADO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 t="str">
        <f>'RESUMEN TOTAL'!AC414</f>
        <v>APAGADO</v>
      </c>
      <c r="X383" t="str">
        <f>'RESUMEN TOTAL'!AD414</f>
        <v>APAGADO</v>
      </c>
      <c r="Y383" t="str">
        <f>'RESUMEN TOTAL'!AE414</f>
        <v>APAGADO</v>
      </c>
      <c r="Z383" t="str">
        <f>'RESUMEN TOTAL'!AF414</f>
        <v>APAGADO</v>
      </c>
      <c r="AA383" t="str">
        <f>'RESUMEN TOTAL'!AG414</f>
        <v>APAGADO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 t="str">
        <f>'RESUMEN TOTAL'!Z428</f>
        <v>APAGADO</v>
      </c>
      <c r="U397" t="str">
        <f>'RESUMEN TOTAL'!AA428</f>
        <v>APAGADO</v>
      </c>
      <c r="V397" t="str">
        <f>'RESUMEN TOTAL'!AB428</f>
        <v>APAGADO</v>
      </c>
      <c r="W397" t="str">
        <f>'RESUMEN TOTAL'!AC428</f>
        <v>APAGADO</v>
      </c>
      <c r="X397" t="str">
        <f>'RESUMEN TOTAL'!AD428</f>
        <v>APAGADO</v>
      </c>
      <c r="Y397" t="str">
        <f>'RESUMEN TOTAL'!AE428</f>
        <v>APAGADO</v>
      </c>
      <c r="Z397" t="str">
        <f>'RESUMEN TOTAL'!AF428</f>
        <v>APAGADO</v>
      </c>
      <c r="AA397" t="str">
        <f>'RESUMEN TOTAL'!AG428</f>
        <v>APAGADO</v>
      </c>
      <c r="AB397" t="str">
        <f>'RESUMEN TOTAL'!AH428</f>
        <v>APAGADO</v>
      </c>
      <c r="AC397">
        <f>'RESUMEN TOTAL'!AI428</f>
        <v>0</v>
      </c>
      <c r="AD397" t="str">
        <f>'RESUMEN TOTAL'!AJ428</f>
        <v>APAGADO</v>
      </c>
      <c r="AE397">
        <f>'RESUMEN TOTAL'!AK428</f>
        <v>0</v>
      </c>
      <c r="AF397" t="str">
        <f>'RESUMEN TOTAL'!AL428</f>
        <v>APAGADO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 t="str">
        <f>'RESUMEN TOTAL'!AJ434</f>
        <v>APAGADO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 t="str">
        <f>'RESUMEN TOTAL'!AG447</f>
        <v>APAGADO</v>
      </c>
      <c r="AB416" t="str">
        <f>'RESUMEN TOTAL'!AH447</f>
        <v>APAGADO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 t="str">
        <f>'RESUMEN TOTAL'!AG448</f>
        <v>APAGADO</v>
      </c>
      <c r="AB417" t="str">
        <f>'RESUMEN TOTAL'!AH448</f>
        <v>APAGADO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 t="str">
        <f>'RESUMEN TOTAL'!V449</f>
        <v>APAGADO</v>
      </c>
      <c r="Q418" t="str">
        <f>'RESUMEN TOTAL'!W449</f>
        <v>APAGADO</v>
      </c>
      <c r="R418">
        <f>'RESUMEN TOTAL'!X449</f>
        <v>0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>
        <f>'RESUMEN TOTAL'!AI449</f>
        <v>0</v>
      </c>
      <c r="AD418" t="str">
        <f>'RESUMEN TOTAL'!AJ449</f>
        <v>APAGADO</v>
      </c>
      <c r="AE418">
        <f>'RESUMEN TOTAL'!AK449</f>
        <v>0</v>
      </c>
      <c r="AF418" t="str">
        <f>'RESUMEN TOTAL'!AL449</f>
        <v>APAGADO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 t="str">
        <f>'RESUMEN TOTAL'!V450</f>
        <v>APAGADO</v>
      </c>
      <c r="Q419" t="str">
        <f>'RESUMEN TOTAL'!W450</f>
        <v>APAGADO</v>
      </c>
      <c r="R419">
        <f>'RESUMEN TOTAL'!X450</f>
        <v>0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>
        <f>'RESUMEN TOTAL'!AI450</f>
        <v>0</v>
      </c>
      <c r="AD419" t="str">
        <f>'RESUMEN TOTAL'!AJ450</f>
        <v>APAGADO</v>
      </c>
      <c r="AE419">
        <f>'RESUMEN TOTAL'!AK450</f>
        <v>0</v>
      </c>
      <c r="AF419" t="str">
        <f>'RESUMEN TOTAL'!AL450</f>
        <v>APAGADO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 t="str">
        <f>'RESUMEN TOTAL'!AL453</f>
        <v>APAGADO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 t="str">
        <f>'RESUMEN TOTAL'!Z458</f>
        <v>APAGADO</v>
      </c>
      <c r="U425" t="str">
        <f>'RESUMEN TOTAL'!AA458</f>
        <v>APAGADO</v>
      </c>
      <c r="V425">
        <f>'RESUMEN TOTAL'!AB458</f>
        <v>0</v>
      </c>
      <c r="W425" t="str">
        <f>'RESUMEN TOTAL'!AC458</f>
        <v>APAGADO</v>
      </c>
      <c r="X425" t="str">
        <f>'RESUMEN TOTAL'!AD458</f>
        <v>APAGADO</v>
      </c>
      <c r="Y425" t="str">
        <f>'RESUMEN TOTAL'!AE458</f>
        <v>APAGADO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 t="str">
        <f>'RESUMEN TOTAL'!Z459</f>
        <v>APAGADO</v>
      </c>
      <c r="U426" t="str">
        <f>'RESUMEN TOTAL'!AA459</f>
        <v>APAGADO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 t="str">
        <f>'RESUMEN TOTAL'!Z460</f>
        <v>APAGADO</v>
      </c>
      <c r="U427" t="str">
        <f>'RESUMEN TOTAL'!AA460</f>
        <v>APAGADO</v>
      </c>
      <c r="V427">
        <f>'RESUMEN TOTAL'!AB460</f>
        <v>0</v>
      </c>
      <c r="W427" t="str">
        <f>'RESUMEN TOTAL'!AC460</f>
        <v>APAGADO</v>
      </c>
      <c r="X427" t="str">
        <f>'RESUMEN TOTAL'!AD460</f>
        <v>APAGADO</v>
      </c>
      <c r="Y427" t="str">
        <f>'RESUMEN TOTAL'!AE460</f>
        <v>APAGADO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 t="str">
        <f>'RESUMEN TOTAL'!Z461</f>
        <v>APAGADO</v>
      </c>
      <c r="U428" t="str">
        <f>'RESUMEN TOTAL'!AA461</f>
        <v>APAGADO</v>
      </c>
      <c r="V428">
        <f>'RESUMEN TOTAL'!AB461</f>
        <v>0</v>
      </c>
      <c r="W428" t="str">
        <f>'RESUMEN TOTAL'!AC461</f>
        <v>APAGADO</v>
      </c>
      <c r="X428" t="str">
        <f>'RESUMEN TOTAL'!AD461</f>
        <v>APAGADO</v>
      </c>
      <c r="Y428" t="str">
        <f>'RESUMEN TOTAL'!AE461</f>
        <v>APAGADO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 t="str">
        <f>'RESUMEN TOTAL'!Z462</f>
        <v>APAGADO</v>
      </c>
      <c r="U429" t="str">
        <f>'RESUMEN TOTAL'!AA462</f>
        <v>APAGADO</v>
      </c>
      <c r="V429">
        <f>'RESUMEN TOTAL'!AB462</f>
        <v>0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 t="str">
        <f>'RESUMEN TOTAL'!W463</f>
        <v>APAGADO</v>
      </c>
      <c r="R430">
        <f>'RESUMEN TOTAL'!X463</f>
        <v>0</v>
      </c>
      <c r="S430" t="str">
        <f>'RESUMEN TOTAL'!Y463</f>
        <v>APAGADO</v>
      </c>
      <c r="T430" t="str">
        <f>'RESUMEN TOTAL'!Z463</f>
        <v>APAGADO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 t="str">
        <f>'RESUMEN TOTAL'!Z464</f>
        <v>APAGADO</v>
      </c>
      <c r="U431" t="str">
        <f>'RESUMEN TOTAL'!AA464</f>
        <v>APAGADO</v>
      </c>
      <c r="V431">
        <f>'RESUMEN TOTAL'!AB464</f>
        <v>0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 t="str">
        <f>'RESUMEN TOTAL'!AA472</f>
        <v>APAGADO</v>
      </c>
      <c r="V439" t="str">
        <f>'RESUMEN TOTAL'!AB472</f>
        <v>APAGADO</v>
      </c>
      <c r="W439" t="str">
        <f>'RESUMEN TOTAL'!AC472</f>
        <v>APAGADO</v>
      </c>
      <c r="X439" t="str">
        <f>'RESUMEN TOTAL'!AD472</f>
        <v>APAGADO</v>
      </c>
      <c r="Y439" t="str">
        <f>'RESUMEN TOTAL'!AE472</f>
        <v>APAGADO</v>
      </c>
      <c r="Z439" t="str">
        <f>'RESUMEN TOTAL'!AF472</f>
        <v>APAGADO</v>
      </c>
      <c r="AA439" t="str">
        <f>'RESUMEN TOTAL'!AG472</f>
        <v>APAGADO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 t="str">
        <f>'RESUMEN TOTAL'!AA473</f>
        <v>APAGADO</v>
      </c>
      <c r="V440" t="str">
        <f>'RESUMEN TOTAL'!AB473</f>
        <v>APAGADO</v>
      </c>
      <c r="W440" t="str">
        <f>'RESUMEN TOTAL'!AC473</f>
        <v>APAGADO</v>
      </c>
      <c r="X440" t="str">
        <f>'RESUMEN TOTAL'!AD473</f>
        <v>APAGADO</v>
      </c>
      <c r="Y440" t="str">
        <f>'RESUMEN TOTAL'!AE473</f>
        <v>APAGADO</v>
      </c>
      <c r="Z440" t="str">
        <f>'RESUMEN TOTAL'!AF473</f>
        <v>APAGADO</v>
      </c>
      <c r="AA440" t="str">
        <f>'RESUMEN TOTAL'!AG473</f>
        <v>APAGADO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 t="str">
        <f>'RESUMEN TOTAL'!AA474</f>
        <v>APAGADO</v>
      </c>
      <c r="V441" t="str">
        <f>'RESUMEN TOTAL'!AB474</f>
        <v>APAGADO</v>
      </c>
      <c r="W441" t="str">
        <f>'RESUMEN TOTAL'!AC474</f>
        <v>APAGADO</v>
      </c>
      <c r="X441" t="str">
        <f>'RESUMEN TOTAL'!AD474</f>
        <v>APAGADO</v>
      </c>
      <c r="Y441" t="str">
        <f>'RESUMEN TOTAL'!AE474</f>
        <v>APAGADO</v>
      </c>
      <c r="Z441" t="str">
        <f>'RESUMEN TOTAL'!AF474</f>
        <v>APAGADO</v>
      </c>
      <c r="AA441" t="str">
        <f>'RESUMEN TOTAL'!AG474</f>
        <v>APAGADO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 t="str">
        <f>'RESUMEN TOTAL'!AA475</f>
        <v>APAGADO</v>
      </c>
      <c r="V442" t="str">
        <f>'RESUMEN TOTAL'!AB475</f>
        <v>APAGADO</v>
      </c>
      <c r="W442" t="str">
        <f>'RESUMEN TOTAL'!AC475</f>
        <v>APAGADO</v>
      </c>
      <c r="X442" t="str">
        <f>'RESUMEN TOTAL'!AD475</f>
        <v>APAGADO</v>
      </c>
      <c r="Y442" t="str">
        <f>'RESUMEN TOTAL'!AE475</f>
        <v>APAGADO</v>
      </c>
      <c r="Z442" t="str">
        <f>'RESUMEN TOTAL'!AF475</f>
        <v>APAGADO</v>
      </c>
      <c r="AA442" t="str">
        <f>'RESUMEN TOTAL'!AG475</f>
        <v>APAGADO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 t="str">
        <f>'RESUMEN TOTAL'!Z476</f>
        <v>APAGADO</v>
      </c>
      <c r="U443" t="str">
        <f>'RESUMEN TOTAL'!AA476</f>
        <v>APAGADO</v>
      </c>
      <c r="V443">
        <f>'RESUMEN TOTAL'!AB476</f>
        <v>0</v>
      </c>
      <c r="W443" t="str">
        <f>'RESUMEN TOTAL'!AC476</f>
        <v>APAGADO</v>
      </c>
      <c r="X443" t="str">
        <f>'RESUMEN TOTAL'!AD476</f>
        <v>APAGADO</v>
      </c>
      <c r="Y443" t="str">
        <f>'RESUMEN TOTAL'!AE476</f>
        <v>APAGADO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 t="str">
        <f>'RESUMEN TOTAL'!AA477</f>
        <v>APAGADO</v>
      </c>
      <c r="V444">
        <f>'RESUMEN TOTAL'!AB477</f>
        <v>0</v>
      </c>
      <c r="W444" t="str">
        <f>'RESUMEN TOTAL'!AC477</f>
        <v>APAGADO</v>
      </c>
      <c r="X444" t="str">
        <f>'RESUMEN TOTAL'!AD477</f>
        <v>APAGADO</v>
      </c>
      <c r="Y444" t="str">
        <f>'RESUMEN TOTAL'!AE477</f>
        <v>APAGADO</v>
      </c>
      <c r="Z444" t="str">
        <f>'RESUMEN TOTAL'!AF477</f>
        <v>APAGADO</v>
      </c>
      <c r="AA444" t="str">
        <f>'RESUMEN TOTAL'!AG477</f>
        <v>APAGADO</v>
      </c>
      <c r="AB444" t="str">
        <f>'RESUMEN TOTAL'!AH477</f>
        <v>APAGADO</v>
      </c>
      <c r="AC444">
        <f>'RESUMEN TOTAL'!AI477</f>
        <v>0</v>
      </c>
      <c r="AD444" t="str">
        <f>'RESUMEN TOTAL'!AJ477</f>
        <v>APAGADO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 t="str">
        <f>'RESUMEN TOTAL'!AC479</f>
        <v>APAGADO</v>
      </c>
      <c r="X446" t="str">
        <f>'RESUMEN TOTAL'!AD479</f>
        <v>APAGADO</v>
      </c>
      <c r="Y446" t="str">
        <f>'RESUMEN TOTAL'!AE479</f>
        <v>APAGADO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 t="str">
        <f>'RESUMEN TOTAL'!Y483</f>
        <v>APAGADO</v>
      </c>
      <c r="T450" t="str">
        <f>'RESUMEN TOTAL'!Z483</f>
        <v>APAGADO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 t="str">
        <f>'RESUMEN TOTAL'!AF483</f>
        <v>APAGADO</v>
      </c>
      <c r="AA450" t="str">
        <f>'RESUMEN TOTAL'!AG483</f>
        <v>APAGADO</v>
      </c>
      <c r="AB450" t="str">
        <f>'RESUMEN TOTAL'!AH483</f>
        <v>APAGADO</v>
      </c>
      <c r="AC450">
        <f>'RESUMEN TOTAL'!AI483</f>
        <v>0</v>
      </c>
      <c r="AD450" t="str">
        <f>'RESUMEN TOTAL'!AJ483</f>
        <v>APAGADO</v>
      </c>
      <c r="AE450">
        <f>'RESUMEN TOTAL'!AK483</f>
        <v>0</v>
      </c>
      <c r="AF450" t="str">
        <f>'RESUMEN TOTAL'!AL483</f>
        <v>APAGADO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 t="str">
        <f>'RESUMEN TOTAL'!V510</f>
        <v>APAGADO</v>
      </c>
      <c r="Q454" t="str">
        <f>'RESUMEN TOTAL'!W510</f>
        <v>APAGADO</v>
      </c>
      <c r="R454">
        <f>'RESUMEN TOTAL'!X510</f>
        <v>0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 t="str">
        <f>'RESUMEN TOTAL'!AD510</f>
        <v>APAGADO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>
        <f>'RESUMEN TOTAL'!AI510</f>
        <v>0</v>
      </c>
      <c r="AD454" t="str">
        <f>'RESUMEN TOTAL'!AJ510</f>
        <v>APAGADO</v>
      </c>
      <c r="AE454">
        <f>'RESUMEN TOTAL'!AK510</f>
        <v>0</v>
      </c>
      <c r="AF454" t="str">
        <f>'RESUMEN TOTAL'!AL510</f>
        <v>APAGADO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 t="str">
        <f>'RESUMEN TOTAL'!V511</f>
        <v>APAGADO</v>
      </c>
      <c r="Q455" t="str">
        <f>'RESUMEN TOTAL'!W511</f>
        <v>APAGADO</v>
      </c>
      <c r="R455">
        <f>'RESUMEN TOTAL'!X511</f>
        <v>0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 t="str">
        <f>'RESUMEN TOTAL'!AD511</f>
        <v>APAGADO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>
        <f>'RESUMEN TOTAL'!AI511</f>
        <v>0</v>
      </c>
      <c r="AD455" t="str">
        <f>'RESUMEN TOTAL'!AJ511</f>
        <v>APAGADO</v>
      </c>
      <c r="AE455">
        <f>'RESUMEN TOTAL'!AK511</f>
        <v>0</v>
      </c>
      <c r="AF455" t="str">
        <f>'RESUMEN TOTAL'!AL511</f>
        <v>APAGADO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 t="str">
        <f>'RESUMEN TOTAL'!V514</f>
        <v>APAGADO</v>
      </c>
      <c r="Q458" t="str">
        <f>'RESUMEN TOTAL'!W514</f>
        <v>APAGADO</v>
      </c>
      <c r="R458">
        <f>'RESUMEN TOTAL'!X514</f>
        <v>0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 t="str">
        <f>'RESUMEN TOTAL'!AD514</f>
        <v>APAGADO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>
        <f>'RESUMEN TOTAL'!AI514</f>
        <v>0</v>
      </c>
      <c r="AD458" t="str">
        <f>'RESUMEN TOTAL'!AJ514</f>
        <v>APAGADO</v>
      </c>
      <c r="AE458">
        <f>'RESUMEN TOTAL'!AK514</f>
        <v>0</v>
      </c>
      <c r="AF458" t="str">
        <f>'RESUMEN TOTAL'!AL514</f>
        <v>APAGADO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 t="str">
        <f>'RESUMEN TOTAL'!V515</f>
        <v>APAGADO</v>
      </c>
      <c r="Q459" t="str">
        <f>'RESUMEN TOTAL'!W515</f>
        <v>APAGADO</v>
      </c>
      <c r="R459">
        <f>'RESUMEN TOTAL'!X515</f>
        <v>0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 t="str">
        <f>'RESUMEN TOTAL'!AD515</f>
        <v>APAGADO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>
        <f>'RESUMEN TOTAL'!AI515</f>
        <v>0</v>
      </c>
      <c r="AD459" t="str">
        <f>'RESUMEN TOTAL'!AJ515</f>
        <v>APAGADO</v>
      </c>
      <c r="AE459">
        <f>'RESUMEN TOTAL'!AK515</f>
        <v>0</v>
      </c>
      <c r="AF459" t="str">
        <f>'RESUMEN TOTAL'!AL515</f>
        <v>APAGADO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 t="str">
        <f>'RESUMEN TOTAL'!V516</f>
        <v>APAGADO</v>
      </c>
      <c r="Q460" t="str">
        <f>'RESUMEN TOTAL'!W516</f>
        <v>APAGADO</v>
      </c>
      <c r="R460">
        <f>'RESUMEN TOTAL'!X516</f>
        <v>0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 t="str">
        <f>'RESUMEN TOTAL'!AD516</f>
        <v>APAGADO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>
        <f>'RESUMEN TOTAL'!AI516</f>
        <v>0</v>
      </c>
      <c r="AD460" t="str">
        <f>'RESUMEN TOTAL'!AJ516</f>
        <v>APAGADO</v>
      </c>
      <c r="AE460">
        <f>'RESUMEN TOTAL'!AK516</f>
        <v>0</v>
      </c>
      <c r="AF460" t="str">
        <f>'RESUMEN TOTAL'!AL516</f>
        <v>APAGADO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 t="str">
        <f>'RESUMEN TOTAL'!V517</f>
        <v>APAGADO</v>
      </c>
      <c r="Q461" t="str">
        <f>'RESUMEN TOTAL'!W517</f>
        <v>APAGADO</v>
      </c>
      <c r="R461">
        <f>'RESUMEN TOTAL'!X517</f>
        <v>0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 t="str">
        <f>'RESUMEN TOTAL'!AD517</f>
        <v>APAGADO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>
        <f>'RESUMEN TOTAL'!AI517</f>
        <v>0</v>
      </c>
      <c r="AD461" t="str">
        <f>'RESUMEN TOTAL'!AJ517</f>
        <v>APAGADO</v>
      </c>
      <c r="AE461">
        <f>'RESUMEN TOTAL'!AK517</f>
        <v>0</v>
      </c>
      <c r="AF461" t="str">
        <f>'RESUMEN TOTAL'!AL517</f>
        <v>APAGADO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 t="str">
        <f>'RESUMEN TOTAL'!V518</f>
        <v>APAGADO</v>
      </c>
      <c r="Q462" t="str">
        <f>'RESUMEN TOTAL'!W518</f>
        <v>APAGADO</v>
      </c>
      <c r="R462">
        <f>'RESUMEN TOTAL'!X518</f>
        <v>0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 t="str">
        <f>'RESUMEN TOTAL'!AD518</f>
        <v>APAGADO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>
        <f>'RESUMEN TOTAL'!AI518</f>
        <v>0</v>
      </c>
      <c r="AD462" t="str">
        <f>'RESUMEN TOTAL'!AJ518</f>
        <v>APAGADO</v>
      </c>
      <c r="AE462">
        <f>'RESUMEN TOTAL'!AK518</f>
        <v>0</v>
      </c>
      <c r="AF462" t="str">
        <f>'RESUMEN TOTAL'!AL518</f>
        <v>APAGADO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 t="str">
        <f>'RESUMEN TOTAL'!V519</f>
        <v>APAGADO</v>
      </c>
      <c r="Q463" t="str">
        <f>'RESUMEN TOTAL'!W519</f>
        <v>APAGADO</v>
      </c>
      <c r="R463">
        <f>'RESUMEN TOTAL'!X519</f>
        <v>0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 t="str">
        <f>'RESUMEN TOTAL'!AD519</f>
        <v>APAGADO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>
        <f>'RESUMEN TOTAL'!AI519</f>
        <v>0</v>
      </c>
      <c r="AD463" t="str">
        <f>'RESUMEN TOTAL'!AJ519</f>
        <v>APAGADO</v>
      </c>
      <c r="AE463">
        <f>'RESUMEN TOTAL'!AK519</f>
        <v>0</v>
      </c>
      <c r="AF463" t="str">
        <f>'RESUMEN TOTAL'!AL519</f>
        <v>APAGADO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 t="str">
        <f>'RESUMEN TOTAL'!V520</f>
        <v>APAGADO</v>
      </c>
      <c r="Q464" t="str">
        <f>'RESUMEN TOTAL'!W520</f>
        <v>APAGADO</v>
      </c>
      <c r="R464">
        <f>'RESUMEN TOTAL'!X520</f>
        <v>0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 t="str">
        <f>'RESUMEN TOTAL'!AD520</f>
        <v>APAGADO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>
        <f>'RESUMEN TOTAL'!AI520</f>
        <v>0</v>
      </c>
      <c r="AD464" t="str">
        <f>'RESUMEN TOTAL'!AJ520</f>
        <v>APAGADO</v>
      </c>
      <c r="AE464">
        <f>'RESUMEN TOTAL'!AK520</f>
        <v>0</v>
      </c>
      <c r="AF464" t="str">
        <f>'RESUMEN TOTAL'!AL520</f>
        <v>APAGADO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 t="str">
        <f>'RESUMEN TOTAL'!V521</f>
        <v>APAGADO</v>
      </c>
      <c r="Q465" t="str">
        <f>'RESUMEN TOTAL'!W521</f>
        <v>APAGADO</v>
      </c>
      <c r="R465">
        <f>'RESUMEN TOTAL'!X521</f>
        <v>0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 t="str">
        <f>'RESUMEN TOTAL'!AD521</f>
        <v>APAGADO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>
        <f>'RESUMEN TOTAL'!AI521</f>
        <v>0</v>
      </c>
      <c r="AD465" t="str">
        <f>'RESUMEN TOTAL'!AJ521</f>
        <v>APAGADO</v>
      </c>
      <c r="AE465">
        <f>'RESUMEN TOTAL'!AK521</f>
        <v>0</v>
      </c>
      <c r="AF465" t="str">
        <f>'RESUMEN TOTAL'!AL521</f>
        <v>APAGADO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 t="str">
        <f>'RESUMEN TOTAL'!V522</f>
        <v>APAGADO</v>
      </c>
      <c r="Q466" t="str">
        <f>'RESUMEN TOTAL'!W522</f>
        <v>APAGADO</v>
      </c>
      <c r="R466">
        <f>'RESUMEN TOTAL'!X522</f>
        <v>0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 t="str">
        <f>'RESUMEN TOTAL'!AD522</f>
        <v>APAGADO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>
        <f>'RESUMEN TOTAL'!AI522</f>
        <v>0</v>
      </c>
      <c r="AD466" t="str">
        <f>'RESUMEN TOTAL'!AJ522</f>
        <v>APAGADO</v>
      </c>
      <c r="AE466">
        <f>'RESUMEN TOTAL'!AK522</f>
        <v>0</v>
      </c>
      <c r="AF466" t="str">
        <f>'RESUMEN TOTAL'!AL522</f>
        <v>APAGADO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 t="str">
        <f>'RESUMEN TOTAL'!V523</f>
        <v>APAGADO</v>
      </c>
      <c r="Q467" t="str">
        <f>'RESUMEN TOTAL'!W523</f>
        <v>APAGADO</v>
      </c>
      <c r="R467">
        <f>'RESUMEN TOTAL'!X523</f>
        <v>0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 t="str">
        <f>'RESUMEN TOTAL'!AD523</f>
        <v>APAGADO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>
        <f>'RESUMEN TOTAL'!AI523</f>
        <v>0</v>
      </c>
      <c r="AD467" t="str">
        <f>'RESUMEN TOTAL'!AJ523</f>
        <v>APAGADO</v>
      </c>
      <c r="AE467">
        <f>'RESUMEN TOTAL'!AK523</f>
        <v>0</v>
      </c>
      <c r="AF467" t="str">
        <f>'RESUMEN TOTAL'!AL523</f>
        <v>APAGADO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 t="str">
        <f>'RESUMEN TOTAL'!V524</f>
        <v>APAGADO</v>
      </c>
      <c r="Q468" t="str">
        <f>'RESUMEN TOTAL'!W524</f>
        <v>APAGADO</v>
      </c>
      <c r="R468">
        <f>'RESUMEN TOTAL'!X524</f>
        <v>0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 t="str">
        <f>'RESUMEN TOTAL'!AD524</f>
        <v>APAGADO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>
        <f>'RESUMEN TOTAL'!AI524</f>
        <v>0</v>
      </c>
      <c r="AD468" t="str">
        <f>'RESUMEN TOTAL'!AJ524</f>
        <v>APAGADO</v>
      </c>
      <c r="AE468">
        <f>'RESUMEN TOTAL'!AK524</f>
        <v>0</v>
      </c>
      <c r="AF468" t="str">
        <f>'RESUMEN TOTAL'!AL524</f>
        <v>APAGADO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 t="str">
        <f>'RESUMEN TOTAL'!V525</f>
        <v>APAGADO</v>
      </c>
      <c r="Q469" t="str">
        <f>'RESUMEN TOTAL'!W525</f>
        <v>APAGADO</v>
      </c>
      <c r="R469">
        <f>'RESUMEN TOTAL'!X525</f>
        <v>0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 t="str">
        <f>'RESUMEN TOTAL'!AD525</f>
        <v>APAGADO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>
        <f>'RESUMEN TOTAL'!AI525</f>
        <v>0</v>
      </c>
      <c r="AD469" t="str">
        <f>'RESUMEN TOTAL'!AJ525</f>
        <v>APAGADO</v>
      </c>
      <c r="AE469">
        <f>'RESUMEN TOTAL'!AK525</f>
        <v>0</v>
      </c>
      <c r="AF469" t="str">
        <f>'RESUMEN TOTAL'!AL525</f>
        <v>APAGADO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 t="str">
        <f>'RESUMEN TOTAL'!V526</f>
        <v>APAGADO</v>
      </c>
      <c r="Q470" t="str">
        <f>'RESUMEN TOTAL'!W526</f>
        <v>APAGADO</v>
      </c>
      <c r="R470">
        <f>'RESUMEN TOTAL'!X526</f>
        <v>0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 t="str">
        <f>'RESUMEN TOTAL'!AD526</f>
        <v>APAGADO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>
        <f>'RESUMEN TOTAL'!AI526</f>
        <v>0</v>
      </c>
      <c r="AD470" t="str">
        <f>'RESUMEN TOTAL'!AJ526</f>
        <v>APAGADO</v>
      </c>
      <c r="AE470">
        <f>'RESUMEN TOTAL'!AK526</f>
        <v>0</v>
      </c>
      <c r="AF470" t="str">
        <f>'RESUMEN TOTAL'!AL526</f>
        <v>APAGADO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 t="str">
        <f>'RESUMEN TOTAL'!V527</f>
        <v>APAGADO</v>
      </c>
      <c r="Q471" t="str">
        <f>'RESUMEN TOTAL'!W527</f>
        <v>APAGADO</v>
      </c>
      <c r="R471">
        <f>'RESUMEN TOTAL'!X527</f>
        <v>0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 t="str">
        <f>'RESUMEN TOTAL'!AD527</f>
        <v>APAGADO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>
        <f>'RESUMEN TOTAL'!AI527</f>
        <v>0</v>
      </c>
      <c r="AD471" t="str">
        <f>'RESUMEN TOTAL'!AJ527</f>
        <v>APAGADO</v>
      </c>
      <c r="AE471">
        <f>'RESUMEN TOTAL'!AK527</f>
        <v>0</v>
      </c>
      <c r="AF471" t="str">
        <f>'RESUMEN TOTAL'!AL527</f>
        <v>APAGADO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 t="str">
        <f>'RESUMEN TOTAL'!V528</f>
        <v>APAGADO</v>
      </c>
      <c r="Q472" t="str">
        <f>'RESUMEN TOTAL'!W528</f>
        <v>APAGADO</v>
      </c>
      <c r="R472">
        <f>'RESUMEN TOTAL'!X528</f>
        <v>0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 t="str">
        <f>'RESUMEN TOTAL'!AD528</f>
        <v>APAGADO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>
        <f>'RESUMEN TOTAL'!AI528</f>
        <v>0</v>
      </c>
      <c r="AD472" t="str">
        <f>'RESUMEN TOTAL'!AJ528</f>
        <v>APAGADO</v>
      </c>
      <c r="AE472">
        <f>'RESUMEN TOTAL'!AK528</f>
        <v>0</v>
      </c>
      <c r="AF472" t="str">
        <f>'RESUMEN TOTAL'!AL528</f>
        <v>APAGADO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 t="str">
        <f>'RESUMEN TOTAL'!V529</f>
        <v>APAGADO</v>
      </c>
      <c r="Q473" t="str">
        <f>'RESUMEN TOTAL'!W529</f>
        <v>APAGADO</v>
      </c>
      <c r="R473">
        <f>'RESUMEN TOTAL'!X529</f>
        <v>0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 t="str">
        <f>'RESUMEN TOTAL'!AD529</f>
        <v>APAGADO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>
        <f>'RESUMEN TOTAL'!AI529</f>
        <v>0</v>
      </c>
      <c r="AD473" t="str">
        <f>'RESUMEN TOTAL'!AJ529</f>
        <v>APAGADO</v>
      </c>
      <c r="AE473">
        <f>'RESUMEN TOTAL'!AK529</f>
        <v>0</v>
      </c>
      <c r="AF473" t="str">
        <f>'RESUMEN TOTAL'!AL529</f>
        <v>APAGADO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 t="str">
        <f>'RESUMEN TOTAL'!V530</f>
        <v>APAGADO</v>
      </c>
      <c r="Q474" t="str">
        <f>'RESUMEN TOTAL'!W530</f>
        <v>APAGADO</v>
      </c>
      <c r="R474">
        <f>'RESUMEN TOTAL'!X530</f>
        <v>0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 t="str">
        <f>'RESUMEN TOTAL'!AD530</f>
        <v>APAGADO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>
        <f>'RESUMEN TOTAL'!AI530</f>
        <v>0</v>
      </c>
      <c r="AD474" t="str">
        <f>'RESUMEN TOTAL'!AJ530</f>
        <v>APAGADO</v>
      </c>
      <c r="AE474">
        <f>'RESUMEN TOTAL'!AK530</f>
        <v>0</v>
      </c>
      <c r="AF474" t="str">
        <f>'RESUMEN TOTAL'!AL530</f>
        <v>APAGADO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 t="str">
        <f>'RESUMEN TOTAL'!V531</f>
        <v>APAGADO</v>
      </c>
      <c r="Q475" t="str">
        <f>'RESUMEN TOTAL'!W531</f>
        <v>APAGADO</v>
      </c>
      <c r="R475">
        <f>'RESUMEN TOTAL'!X531</f>
        <v>0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 t="str">
        <f>'RESUMEN TOTAL'!AD531</f>
        <v>APAGADO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>
        <f>'RESUMEN TOTAL'!AI531</f>
        <v>0</v>
      </c>
      <c r="AD475" t="str">
        <f>'RESUMEN TOTAL'!AJ531</f>
        <v>APAGADO</v>
      </c>
      <c r="AE475">
        <f>'RESUMEN TOTAL'!AK531</f>
        <v>0</v>
      </c>
      <c r="AF475" t="str">
        <f>'RESUMEN TOTAL'!AL531</f>
        <v>APAGADO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 t="str">
        <f>'RESUMEN TOTAL'!V532</f>
        <v>APAGADO</v>
      </c>
      <c r="Q476" t="str">
        <f>'RESUMEN TOTAL'!W532</f>
        <v>APAGADO</v>
      </c>
      <c r="R476">
        <f>'RESUMEN TOTAL'!X532</f>
        <v>0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 t="str">
        <f>'RESUMEN TOTAL'!AD532</f>
        <v>APAGADO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>
        <f>'RESUMEN TOTAL'!AI532</f>
        <v>0</v>
      </c>
      <c r="AD476" t="str">
        <f>'RESUMEN TOTAL'!AJ532</f>
        <v>APAGADO</v>
      </c>
      <c r="AE476">
        <f>'RESUMEN TOTAL'!AK532</f>
        <v>0</v>
      </c>
      <c r="AF476" t="str">
        <f>'RESUMEN TOTAL'!AL532</f>
        <v>APAGADO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 t="str">
        <f>'RESUMEN TOTAL'!V533</f>
        <v>APAGADO</v>
      </c>
      <c r="Q477" t="str">
        <f>'RESUMEN TOTAL'!W533</f>
        <v>APAGADO</v>
      </c>
      <c r="R477">
        <f>'RESUMEN TOTAL'!X533</f>
        <v>0</v>
      </c>
      <c r="S477" t="str">
        <f>'RESUMEN TOTAL'!Y533</f>
        <v>APAGADO</v>
      </c>
      <c r="T477" t="str">
        <f>'RESUMEN TOTAL'!Z533</f>
        <v>APAGADO</v>
      </c>
      <c r="U477" t="str">
        <f>'RESUMEN TOTAL'!AA533</f>
        <v>APAGADO</v>
      </c>
      <c r="V477" t="str">
        <f>'RESUMEN TOTAL'!AB533</f>
        <v>APAGADO</v>
      </c>
      <c r="W477" t="str">
        <f>'RESUMEN TOTAL'!AC533</f>
        <v>APAGADO</v>
      </c>
      <c r="X477" t="str">
        <f>'RESUMEN TOTAL'!AD533</f>
        <v>APAGADO</v>
      </c>
      <c r="Y477" t="str">
        <f>'RESUMEN TOTAL'!AE533</f>
        <v>APAGADO</v>
      </c>
      <c r="Z477" t="str">
        <f>'RESUMEN TOTAL'!AF533</f>
        <v>APAGADO</v>
      </c>
      <c r="AA477" t="str">
        <f>'RESUMEN TOTAL'!AG533</f>
        <v>APAGADO</v>
      </c>
      <c r="AB477" t="str">
        <f>'RESUMEN TOTAL'!AH533</f>
        <v>APAGADO</v>
      </c>
      <c r="AC477">
        <f>'RESUMEN TOTAL'!AI533</f>
        <v>0</v>
      </c>
      <c r="AD477" t="str">
        <f>'RESUMEN TOTAL'!AJ533</f>
        <v>APAGADO</v>
      </c>
      <c r="AE477">
        <f>'RESUMEN TOTAL'!AK533</f>
        <v>0</v>
      </c>
      <c r="AF477" t="str">
        <f>'RESUMEN TOTAL'!AL533</f>
        <v>APAGADO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 t="str">
        <f>'RESUMEN TOTAL'!V534</f>
        <v>APAGADO</v>
      </c>
      <c r="Q478" t="str">
        <f>'RESUMEN TOTAL'!W534</f>
        <v>APAGADO</v>
      </c>
      <c r="R478">
        <f>'RESUMEN TOTAL'!X534</f>
        <v>0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 t="str">
        <f>'RESUMEN TOTAL'!AD534</f>
        <v>APAGADO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>
        <f>'RESUMEN TOTAL'!AI534</f>
        <v>0</v>
      </c>
      <c r="AD478" t="str">
        <f>'RESUMEN TOTAL'!AJ534</f>
        <v>APAGADO</v>
      </c>
      <c r="AE478">
        <f>'RESUMEN TOTAL'!AK534</f>
        <v>0</v>
      </c>
      <c r="AF478" t="str">
        <f>'RESUMEN TOTAL'!AL534</f>
        <v>APAGADO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 t="str">
        <f>'RESUMEN TOTAL'!AD536</f>
        <v>APAGADO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>
        <f>'RESUMEN TOTAL'!AI536</f>
        <v>0</v>
      </c>
      <c r="AD480" t="str">
        <f>'RESUMEN TOTAL'!AJ536</f>
        <v>APAGADO</v>
      </c>
      <c r="AE480">
        <f>'RESUMEN TOTAL'!AK536</f>
        <v>0</v>
      </c>
      <c r="AF480" t="str">
        <f>'RESUMEN TOTAL'!AL536</f>
        <v>APAGADO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 t="str">
        <f>'RESUMEN TOTAL'!V537</f>
        <v>APAGADO</v>
      </c>
      <c r="Q481" t="str">
        <f>'RESUMEN TOTAL'!W537</f>
        <v>APAGADO</v>
      </c>
      <c r="R481">
        <f>'RESUMEN TOTAL'!X537</f>
        <v>0</v>
      </c>
      <c r="S481" t="str">
        <f>'RESUMEN TOTAL'!Y537</f>
        <v>APAGADO</v>
      </c>
      <c r="T481" t="str">
        <f>'RESUMEN TOTAL'!Z537</f>
        <v>APAGADO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 t="str">
        <f>'RESUMEN TOTAL'!V538</f>
        <v>APAGADO</v>
      </c>
      <c r="Q482" t="str">
        <f>'RESUMEN TOTAL'!W538</f>
        <v>APAGADO</v>
      </c>
      <c r="R482">
        <f>'RESUMEN TOTAL'!X538</f>
        <v>0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 t="str">
        <f>'RESUMEN TOTAL'!AD538</f>
        <v>APAGADO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>
        <f>'RESUMEN TOTAL'!AI538</f>
        <v>0</v>
      </c>
      <c r="AD482" t="str">
        <f>'RESUMEN TOTAL'!AJ538</f>
        <v>APAGADO</v>
      </c>
      <c r="AE482">
        <f>'RESUMEN TOTAL'!AK538</f>
        <v>0</v>
      </c>
      <c r="AF482" t="str">
        <f>'RESUMEN TOTAL'!AL538</f>
        <v>APAGADO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 t="str">
        <f>'RESUMEN TOTAL'!V539</f>
        <v>APAGADO</v>
      </c>
      <c r="Q483" t="str">
        <f>'RESUMEN TOTAL'!W539</f>
        <v>APAGADO</v>
      </c>
      <c r="R483">
        <f>'RESUMEN TOTAL'!X539</f>
        <v>0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 t="str">
        <f>'RESUMEN TOTAL'!AD539</f>
        <v>APAGADO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>
        <f>'RESUMEN TOTAL'!AI539</f>
        <v>0</v>
      </c>
      <c r="AD483" t="str">
        <f>'RESUMEN TOTAL'!AJ539</f>
        <v>APAGADO</v>
      </c>
      <c r="AE483">
        <f>'RESUMEN TOTAL'!AK539</f>
        <v>0</v>
      </c>
      <c r="AF483" t="str">
        <f>'RESUMEN TOTAL'!AL539</f>
        <v>APAGADO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 t="str">
        <f>'RESUMEN TOTAL'!V546</f>
        <v>APAGADO</v>
      </c>
      <c r="Q490" t="e">
        <f>'RESUMEN TOTAL'!#REF!</f>
        <v>#REF!</v>
      </c>
      <c r="R490">
        <f>'RESUMEN TOTAL'!X546</f>
        <v>0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 t="str">
        <f>'RESUMEN TOTAL'!AD546</f>
        <v>APAGADO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>
        <f>'RESUMEN TOTAL'!AI546</f>
        <v>0</v>
      </c>
      <c r="AD490" t="str">
        <f>'RESUMEN TOTAL'!AJ546</f>
        <v>APAGADO</v>
      </c>
      <c r="AE490">
        <f>'RESUMEN TOTAL'!AK546</f>
        <v>0</v>
      </c>
      <c r="AF490" t="str">
        <f>'RESUMEN TOTAL'!AL546</f>
        <v>APAGADO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 t="str">
        <f>'RESUMEN TOTAL'!V547</f>
        <v>APAGADO</v>
      </c>
      <c r="Q491" t="str">
        <f>'RESUMEN TOTAL'!W547</f>
        <v>APAGADO</v>
      </c>
      <c r="R491">
        <f>'RESUMEN TOTAL'!X547</f>
        <v>0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 t="str">
        <f>'RESUMEN TOTAL'!AD547</f>
        <v>APAGADO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>
        <f>'RESUMEN TOTAL'!AI547</f>
        <v>0</v>
      </c>
      <c r="AD491" t="str">
        <f>'RESUMEN TOTAL'!AJ547</f>
        <v>APAGADO</v>
      </c>
      <c r="AE491">
        <f>'RESUMEN TOTAL'!AK547</f>
        <v>0</v>
      </c>
      <c r="AF491" t="str">
        <f>'RESUMEN TOTAL'!AL547</f>
        <v>APAGADO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 t="str">
        <f>'RESUMEN TOTAL'!V550</f>
        <v>APAGADO</v>
      </c>
      <c r="Q494" t="str">
        <f>'RESUMEN TOTAL'!W550</f>
        <v>APAGADO</v>
      </c>
      <c r="R494">
        <f>'RESUMEN TOTAL'!X550</f>
        <v>0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 t="str">
        <f>'RESUMEN TOTAL'!AD550</f>
        <v>APAGADO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>
        <f>'RESUMEN TOTAL'!AI550</f>
        <v>0</v>
      </c>
      <c r="AD494" t="str">
        <f>'RESUMEN TOTAL'!AJ550</f>
        <v>APAGADO</v>
      </c>
      <c r="AE494">
        <f>'RESUMEN TOTAL'!AK550</f>
        <v>0</v>
      </c>
      <c r="AF494" t="str">
        <f>'RESUMEN TOTAL'!AL550</f>
        <v>APAGADO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 t="str">
        <f>'RESUMEN TOTAL'!V551</f>
        <v>APAGADO</v>
      </c>
      <c r="Q495" t="str">
        <f>'RESUMEN TOTAL'!W551</f>
        <v>APAGADO</v>
      </c>
      <c r="R495">
        <f>'RESUMEN TOTAL'!X551</f>
        <v>0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 t="str">
        <f>'RESUMEN TOTAL'!AD551</f>
        <v>APAGADO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>
        <f>'RESUMEN TOTAL'!AI551</f>
        <v>0</v>
      </c>
      <c r="AD495" t="str">
        <f>'RESUMEN TOTAL'!AJ551</f>
        <v>APAGADO</v>
      </c>
      <c r="AE495">
        <f>'RESUMEN TOTAL'!AK551</f>
        <v>0</v>
      </c>
      <c r="AF495" t="str">
        <f>'RESUMEN TOTAL'!AL551</f>
        <v>APAGADO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 t="str">
        <f>'RESUMEN TOTAL'!V554</f>
        <v>APAGADO</v>
      </c>
      <c r="Q498" t="str">
        <f>'RESUMEN TOTAL'!W554</f>
        <v>APAGADO</v>
      </c>
      <c r="R498">
        <f>'RESUMEN TOTAL'!X554</f>
        <v>0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 t="str">
        <f>'RESUMEN TOTAL'!AD554</f>
        <v>APAGADO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>
        <f>'RESUMEN TOTAL'!AI554</f>
        <v>0</v>
      </c>
      <c r="AD498" t="str">
        <f>'RESUMEN TOTAL'!AJ554</f>
        <v>APAGADO</v>
      </c>
      <c r="AE498">
        <f>'RESUMEN TOTAL'!AK554</f>
        <v>0</v>
      </c>
      <c r="AF498" t="str">
        <f>'RESUMEN TOTAL'!AL554</f>
        <v>APAGADO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 t="str">
        <f>'RESUMEN TOTAL'!V555</f>
        <v>APAGADO</v>
      </c>
      <c r="Q499" t="str">
        <f>'RESUMEN TOTAL'!W555</f>
        <v>APAGADO</v>
      </c>
      <c r="R499">
        <f>'RESUMEN TOTAL'!X555</f>
        <v>0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 t="str">
        <f>'RESUMEN TOTAL'!AD555</f>
        <v>APAGADO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>
        <f>'RESUMEN TOTAL'!AI555</f>
        <v>0</v>
      </c>
      <c r="AD499" t="str">
        <f>'RESUMEN TOTAL'!AJ555</f>
        <v>APAGADO</v>
      </c>
      <c r="AE499">
        <f>'RESUMEN TOTAL'!AK555</f>
        <v>0</v>
      </c>
      <c r="AF499" t="str">
        <f>'RESUMEN TOTAL'!AL555</f>
        <v>APAGADO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 t="str">
        <f>'RESUMEN TOTAL'!V558</f>
        <v>APAGADO</v>
      </c>
      <c r="Q504" t="str">
        <f>'RESUMEN TOTAL'!W558</f>
        <v>APAGADO</v>
      </c>
      <c r="R504">
        <f>'RESUMEN TOTAL'!X558</f>
        <v>0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 t="str">
        <f>'RESUMEN TOTAL'!AD558</f>
        <v>APAGADO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>
        <f>'RESUMEN TOTAL'!AI558</f>
        <v>0</v>
      </c>
      <c r="AD504" t="str">
        <f>'RESUMEN TOTAL'!AJ558</f>
        <v>APAGADO</v>
      </c>
      <c r="AE504">
        <f>'RESUMEN TOTAL'!AK558</f>
        <v>0</v>
      </c>
      <c r="AF504" t="str">
        <f>'RESUMEN TOTAL'!AL558</f>
        <v>APAGADO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 t="str">
        <f>'RESUMEN TOTAL'!V559</f>
        <v>APAGADO</v>
      </c>
      <c r="Q505" t="str">
        <f>'RESUMEN TOTAL'!W559</f>
        <v>APAGADO</v>
      </c>
      <c r="R505">
        <f>'RESUMEN TOTAL'!X559</f>
        <v>0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 t="str">
        <f>'RESUMEN TOTAL'!AD559</f>
        <v>APAGADO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>
        <f>'RESUMEN TOTAL'!AI559</f>
        <v>0</v>
      </c>
      <c r="AD505" t="str">
        <f>'RESUMEN TOTAL'!AJ559</f>
        <v>APAGADO</v>
      </c>
      <c r="AE505">
        <f>'RESUMEN TOTAL'!AK559</f>
        <v>0</v>
      </c>
      <c r="AF505" t="str">
        <f>'RESUMEN TOTAL'!AL559</f>
        <v>APAGADO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 t="str">
        <f>'RESUMEN TOTAL'!V562</f>
        <v>APAGADO</v>
      </c>
      <c r="Q508" t="str">
        <f>'RESUMEN TOTAL'!W562</f>
        <v>APAGADO</v>
      </c>
      <c r="R508">
        <f>'RESUMEN TOTAL'!X562</f>
        <v>0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 t="str">
        <f>'RESUMEN TOTAL'!AD562</f>
        <v>APAGADO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>
        <f>'RESUMEN TOTAL'!AI562</f>
        <v>0</v>
      </c>
      <c r="AD508" t="str">
        <f>'RESUMEN TOTAL'!AJ562</f>
        <v>APAGADO</v>
      </c>
      <c r="AE508">
        <f>'RESUMEN TOTAL'!AK562</f>
        <v>0</v>
      </c>
      <c r="AF508" t="str">
        <f>'RESUMEN TOTAL'!AL562</f>
        <v>APAGADO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 t="str">
        <f>'RESUMEN TOTAL'!V563</f>
        <v>APAGADO</v>
      </c>
      <c r="Q509" t="str">
        <f>'RESUMEN TOTAL'!W563</f>
        <v>APAGADO</v>
      </c>
      <c r="R509">
        <f>'RESUMEN TOTAL'!X563</f>
        <v>0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 t="str">
        <f>'RESUMEN TOTAL'!AD563</f>
        <v>APAGADO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>
        <f>'RESUMEN TOTAL'!AI563</f>
        <v>0</v>
      </c>
      <c r="AD509" t="str">
        <f>'RESUMEN TOTAL'!AJ563</f>
        <v>APAGADO</v>
      </c>
      <c r="AE509">
        <f>'RESUMEN TOTAL'!AK563</f>
        <v>0</v>
      </c>
      <c r="AF509" t="str">
        <f>'RESUMEN TOTAL'!AL563</f>
        <v>APAGADO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 t="str">
        <f>'RESUMEN TOTAL'!V564</f>
        <v>APAGADO</v>
      </c>
      <c r="Q510" t="str">
        <f>'RESUMEN TOTAL'!W564</f>
        <v>APAGADO</v>
      </c>
      <c r="R510">
        <f>'RESUMEN TOTAL'!X564</f>
        <v>0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 t="str">
        <f>'RESUMEN TOTAL'!AD564</f>
        <v>APAGADO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>
        <f>'RESUMEN TOTAL'!AI564</f>
        <v>0</v>
      </c>
      <c r="AD510" t="str">
        <f>'RESUMEN TOTAL'!AJ564</f>
        <v>APAGADO</v>
      </c>
      <c r="AE510">
        <f>'RESUMEN TOTAL'!AK564</f>
        <v>0</v>
      </c>
      <c r="AF510" t="str">
        <f>'RESUMEN TOTAL'!AL564</f>
        <v>APAGADO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 t="str">
        <f>'RESUMEN TOTAL'!V565</f>
        <v>APAGADO</v>
      </c>
      <c r="Q511" t="str">
        <f>'RESUMEN TOTAL'!W565</f>
        <v>APAGADO</v>
      </c>
      <c r="R511">
        <f>'RESUMEN TOTAL'!X565</f>
        <v>0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 t="str">
        <f>'RESUMEN TOTAL'!AD565</f>
        <v>APAGADO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>
        <f>'RESUMEN TOTAL'!AI565</f>
        <v>0</v>
      </c>
      <c r="AD511" t="str">
        <f>'RESUMEN TOTAL'!AJ565</f>
        <v>APAGADO</v>
      </c>
      <c r="AE511">
        <f>'RESUMEN TOTAL'!AK565</f>
        <v>0</v>
      </c>
      <c r="AF511" t="str">
        <f>'RESUMEN TOTAL'!AL565</f>
        <v>APAGADO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 t="str">
        <f>'RESUMEN TOTAL'!V566</f>
        <v>APAGADO</v>
      </c>
      <c r="Q512" t="str">
        <f>'RESUMEN TOTAL'!W566</f>
        <v>APAGADO</v>
      </c>
      <c r="R512">
        <f>'RESUMEN TOTAL'!X566</f>
        <v>0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 t="str">
        <f>'RESUMEN TOTAL'!AD566</f>
        <v>APAGADO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>
        <f>'RESUMEN TOTAL'!AI566</f>
        <v>0</v>
      </c>
      <c r="AD512" t="str">
        <f>'RESUMEN TOTAL'!AJ566</f>
        <v>APAGADO</v>
      </c>
      <c r="AE512">
        <f>'RESUMEN TOTAL'!AK566</f>
        <v>0</v>
      </c>
      <c r="AF512" t="str">
        <f>'RESUMEN TOTAL'!AL566</f>
        <v>APAGADO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 t="str">
        <f>'RESUMEN TOTAL'!V567</f>
        <v>APAGADO</v>
      </c>
      <c r="Q513" t="str">
        <f>'RESUMEN TOTAL'!W567</f>
        <v>APAGADO</v>
      </c>
      <c r="R513">
        <f>'RESUMEN TOTAL'!X567</f>
        <v>0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 t="str">
        <f>'RESUMEN TOTAL'!AD567</f>
        <v>APAGADO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>
        <f>'RESUMEN TOTAL'!AI567</f>
        <v>0</v>
      </c>
      <c r="AD513" t="str">
        <f>'RESUMEN TOTAL'!AJ567</f>
        <v>APAGADO</v>
      </c>
      <c r="AE513">
        <f>'RESUMEN TOTAL'!AK567</f>
        <v>0</v>
      </c>
      <c r="AF513" t="str">
        <f>'RESUMEN TOTAL'!AL567</f>
        <v>APAGADO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 t="str">
        <f>'RESUMEN TOTAL'!V568</f>
        <v>APAGADO</v>
      </c>
      <c r="Q514" t="str">
        <f>'RESUMEN TOTAL'!W568</f>
        <v>APAGADO</v>
      </c>
      <c r="R514">
        <f>'RESUMEN TOTAL'!X568</f>
        <v>0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 t="str">
        <f>'RESUMEN TOTAL'!AD568</f>
        <v>APAGADO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>
        <f>'RESUMEN TOTAL'!AI568</f>
        <v>0</v>
      </c>
      <c r="AD514" t="str">
        <f>'RESUMEN TOTAL'!AJ568</f>
        <v>APAGADO</v>
      </c>
      <c r="AE514">
        <f>'RESUMEN TOTAL'!AK568</f>
        <v>0</v>
      </c>
      <c r="AF514" t="str">
        <f>'RESUMEN TOTAL'!AL568</f>
        <v>APAGADO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 t="str">
        <f>'RESUMEN TOTAL'!V569</f>
        <v>APAGADO</v>
      </c>
      <c r="Q515" t="str">
        <f>'RESUMEN TOTAL'!W569</f>
        <v>APAGADO</v>
      </c>
      <c r="R515">
        <f>'RESUMEN TOTAL'!X569</f>
        <v>0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 t="str">
        <f>'RESUMEN TOTAL'!AD569</f>
        <v>APAGADO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>
        <f>'RESUMEN TOTAL'!AI569</f>
        <v>0</v>
      </c>
      <c r="AD515" t="str">
        <f>'RESUMEN TOTAL'!AJ569</f>
        <v>APAGADO</v>
      </c>
      <c r="AE515">
        <f>'RESUMEN TOTAL'!AK569</f>
        <v>0</v>
      </c>
      <c r="AF515" t="str">
        <f>'RESUMEN TOTAL'!AL569</f>
        <v>APAGADO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50" zoomScale="80" zoomScaleNormal="80" workbookViewId="0">
      <selection activeCell="B156" sqref="B15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0">
        <v>45748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1094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40</v>
      </c>
      <c r="D7" s="94">
        <v>0</v>
      </c>
      <c r="E7" s="95">
        <v>0.15</v>
      </c>
      <c r="F7" s="151"/>
      <c r="G7" s="65" t="s">
        <v>1364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1086</v>
      </c>
      <c r="C8" s="94">
        <v>15</v>
      </c>
      <c r="D8" s="9">
        <v>0</v>
      </c>
      <c r="E8" s="96">
        <v>7.0000000000000007E-2</v>
      </c>
      <c r="F8" s="152"/>
      <c r="G8" s="68" t="s">
        <v>1363</v>
      </c>
      <c r="H8" s="119">
        <v>59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0">
        <v>45749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1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1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1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2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0">
        <v>45750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6</v>
      </c>
      <c r="D18" s="66">
        <v>40</v>
      </c>
      <c r="E18" s="67">
        <v>8.2799999999999999E-2</v>
      </c>
      <c r="F18" s="151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6</v>
      </c>
      <c r="D19" s="66">
        <v>34</v>
      </c>
      <c r="E19" s="67">
        <v>7.0400000000000004E-2</v>
      </c>
      <c r="F19" s="151"/>
      <c r="G19" s="65" t="s">
        <v>1094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1358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1085</v>
      </c>
      <c r="C21" s="94">
        <v>31</v>
      </c>
      <c r="D21" s="94"/>
      <c r="E21" s="95">
        <v>0.12</v>
      </c>
      <c r="F21" s="151"/>
      <c r="G21" s="65" t="s">
        <v>1364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1086</v>
      </c>
      <c r="C22" s="94">
        <v>15</v>
      </c>
      <c r="D22" s="94">
        <v>0</v>
      </c>
      <c r="E22" s="96">
        <v>7.0000000000000007E-2</v>
      </c>
      <c r="F22" s="152"/>
      <c r="G22" s="68" t="s">
        <v>1363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0">
        <v>45751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5</v>
      </c>
      <c r="D25" s="66">
        <v>36</v>
      </c>
      <c r="E25" s="67">
        <v>7.4499999999999997E-2</v>
      </c>
      <c r="F25" s="151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6</v>
      </c>
      <c r="D26" s="66">
        <v>30</v>
      </c>
      <c r="E26" s="67">
        <v>6.2100000000000002E-2</v>
      </c>
      <c r="F26" s="151"/>
      <c r="G26" s="65" t="s">
        <v>1094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1358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1085</v>
      </c>
      <c r="C28" s="94">
        <v>22</v>
      </c>
      <c r="D28" s="139">
        <v>0</v>
      </c>
      <c r="E28" s="140">
        <v>0.08</v>
      </c>
      <c r="F28" s="151"/>
      <c r="G28" s="65" t="s">
        <v>1364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1086</v>
      </c>
      <c r="C29" s="94">
        <v>19</v>
      </c>
      <c r="D29" s="94">
        <v>0</v>
      </c>
      <c r="E29" s="95">
        <v>0.08</v>
      </c>
      <c r="F29" s="152"/>
      <c r="G29" s="68" t="s">
        <v>1363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0">
        <v>45752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1094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1358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1501</v>
      </c>
      <c r="B35" s="93" t="s">
        <v>1085</v>
      </c>
      <c r="C35" s="94">
        <v>0</v>
      </c>
      <c r="D35" s="139"/>
      <c r="E35" s="140">
        <v>0.06</v>
      </c>
      <c r="F35" s="151"/>
      <c r="G35" s="65" t="s">
        <v>1364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1086</v>
      </c>
      <c r="C36" s="94">
        <v>0</v>
      </c>
      <c r="D36" s="94"/>
      <c r="E36" s="95">
        <v>0.1</v>
      </c>
      <c r="F36" s="152"/>
      <c r="G36" s="68" t="s">
        <v>1363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0">
        <v>45753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1094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1358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1085</v>
      </c>
      <c r="C42" s="94">
        <v>0</v>
      </c>
      <c r="D42" s="139"/>
      <c r="E42" s="140">
        <v>0</v>
      </c>
      <c r="F42" s="151"/>
      <c r="G42" s="65" t="s">
        <v>1364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1086</v>
      </c>
      <c r="C43" s="94">
        <v>0</v>
      </c>
      <c r="D43" s="94"/>
      <c r="E43" s="95">
        <v>0</v>
      </c>
      <c r="F43" s="152"/>
      <c r="G43" s="68" t="s">
        <v>1363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0">
        <v>45754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8</v>
      </c>
      <c r="D46" s="66">
        <v>51</v>
      </c>
      <c r="E46" s="67">
        <v>0.1056</v>
      </c>
      <c r="F46" s="151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6</v>
      </c>
      <c r="D47" s="66">
        <v>45</v>
      </c>
      <c r="E47" s="67">
        <v>9.3200000000000005E-2</v>
      </c>
      <c r="F47" s="151"/>
      <c r="G47" s="65" t="s">
        <v>1094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1358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1085</v>
      </c>
      <c r="C49" s="94">
        <v>32</v>
      </c>
      <c r="D49" s="94"/>
      <c r="E49" s="95">
        <v>0.12</v>
      </c>
      <c r="F49" s="151"/>
      <c r="G49" s="65" t="s">
        <v>1364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1086</v>
      </c>
      <c r="C50" s="94">
        <v>27</v>
      </c>
      <c r="D50" s="94"/>
      <c r="E50" s="96">
        <v>0.1</v>
      </c>
      <c r="F50" s="152"/>
      <c r="G50" s="68" t="s">
        <v>1363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0">
        <v>45755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2</v>
      </c>
      <c r="D53" s="66">
        <v>28</v>
      </c>
      <c r="E53" s="67">
        <v>5.8000000000000003E-2</v>
      </c>
      <c r="F53" s="151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6</v>
      </c>
      <c r="D54" s="66">
        <v>22</v>
      </c>
      <c r="E54" s="67">
        <v>4.5499999999999999E-2</v>
      </c>
      <c r="F54" s="151"/>
      <c r="G54" s="65" t="s">
        <v>1094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1358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1085</v>
      </c>
      <c r="C56" s="94">
        <v>15</v>
      </c>
      <c r="D56" s="94"/>
      <c r="E56" s="95">
        <v>7.0000000000000007E-2</v>
      </c>
      <c r="F56" s="151"/>
      <c r="G56" s="65" t="s">
        <v>1364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1086</v>
      </c>
      <c r="C57" s="94">
        <v>15</v>
      </c>
      <c r="D57" s="94"/>
      <c r="E57" s="96">
        <v>7.0000000000000007E-2</v>
      </c>
      <c r="F57" s="152"/>
      <c r="G57" s="68" t="s">
        <v>1363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0">
        <v>45756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3</v>
      </c>
      <c r="D60" s="66">
        <v>30</v>
      </c>
      <c r="E60" s="67">
        <v>6.2100000000000002E-2</v>
      </c>
      <c r="F60" s="151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6</v>
      </c>
      <c r="D61" s="66">
        <v>24</v>
      </c>
      <c r="E61" s="67">
        <v>4.9700000000000001E-2</v>
      </c>
      <c r="F61" s="151"/>
      <c r="G61" s="65" t="s">
        <v>1094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1358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1085</v>
      </c>
      <c r="C63" s="94">
        <v>14</v>
      </c>
      <c r="D63" s="94">
        <v>0</v>
      </c>
      <c r="E63" s="95">
        <v>7.0000000000000007E-2</v>
      </c>
      <c r="F63" s="151"/>
      <c r="G63" s="65" t="s">
        <v>1364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1086</v>
      </c>
      <c r="C64" s="94">
        <v>19</v>
      </c>
      <c r="D64" s="94"/>
      <c r="E64" s="96">
        <v>0.08</v>
      </c>
      <c r="F64" s="152"/>
      <c r="G64" s="68" t="s">
        <v>1363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0">
        <v>45757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1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1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1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2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0">
        <v>45758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25</v>
      </c>
      <c r="D73" s="66">
        <v>25</v>
      </c>
      <c r="E73" s="67">
        <v>5.1799999999999999E-2</v>
      </c>
      <c r="F73" s="151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2</v>
      </c>
      <c r="D74" s="66">
        <v>23</v>
      </c>
      <c r="E74" s="67">
        <v>4.7600000000000003E-2</v>
      </c>
      <c r="F74" s="151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6</v>
      </c>
      <c r="D75" s="66">
        <v>17</v>
      </c>
      <c r="E75" s="67">
        <v>3.5200000000000002E-2</v>
      </c>
      <c r="F75" s="151"/>
      <c r="G75" s="65" t="s">
        <v>1094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4</v>
      </c>
      <c r="D76" s="70">
        <v>13</v>
      </c>
      <c r="E76" s="90">
        <v>2.69E-2</v>
      </c>
      <c r="F76" s="151"/>
      <c r="G76" s="65" t="s">
        <v>1358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1085</v>
      </c>
      <c r="C77" s="94">
        <v>12</v>
      </c>
      <c r="D77" s="94"/>
      <c r="E77" s="95">
        <v>0.04</v>
      </c>
      <c r="F77" s="151"/>
      <c r="G77" s="65" t="s">
        <v>1364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1086</v>
      </c>
      <c r="C78" s="94">
        <v>13</v>
      </c>
      <c r="D78" s="94"/>
      <c r="E78" s="96">
        <v>0.05</v>
      </c>
      <c r="F78" s="152"/>
      <c r="G78" s="68" t="s">
        <v>1363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0">
        <v>45759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1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1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1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2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0">
        <v>45760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1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1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1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2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0">
        <v>45761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47</v>
      </c>
      <c r="D94" s="66">
        <v>47</v>
      </c>
      <c r="E94" s="67">
        <v>9.7299999999999998E-2</v>
      </c>
      <c r="F94" s="151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9</v>
      </c>
      <c r="D95" s="66">
        <v>38</v>
      </c>
      <c r="E95" s="67">
        <v>7.8700000000000006E-2</v>
      </c>
      <c r="F95" s="151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6</v>
      </c>
      <c r="D96" s="66">
        <v>32</v>
      </c>
      <c r="E96" s="67">
        <v>6.6299999999999998E-2</v>
      </c>
      <c r="F96" s="151"/>
      <c r="G96" s="65" t="s">
        <v>1094</v>
      </c>
      <c r="H96" s="118">
        <v>39</v>
      </c>
      <c r="I96" s="122">
        <v>30</v>
      </c>
      <c r="J96" s="112">
        <v>0.77</v>
      </c>
    </row>
    <row r="97" spans="2:10" ht="16.5" thickBot="1" x14ac:dyDescent="0.3">
      <c r="B97" s="68" t="s">
        <v>16</v>
      </c>
      <c r="C97" s="69">
        <v>7</v>
      </c>
      <c r="D97" s="70">
        <v>25</v>
      </c>
      <c r="E97" s="90">
        <v>5.1799999999999999E-2</v>
      </c>
      <c r="F97" s="151"/>
      <c r="G97" s="65" t="s">
        <v>1358</v>
      </c>
      <c r="H97" s="118">
        <v>39</v>
      </c>
      <c r="I97" s="123">
        <v>29</v>
      </c>
      <c r="J97" s="107">
        <v>0.74</v>
      </c>
    </row>
    <row r="98" spans="2:10" ht="17.25" thickTop="1" thickBot="1" x14ac:dyDescent="0.3">
      <c r="B98" s="93" t="s">
        <v>1085</v>
      </c>
      <c r="C98" s="94">
        <v>18</v>
      </c>
      <c r="D98" s="94">
        <v>0</v>
      </c>
      <c r="E98" s="95">
        <v>7.0000000000000007E-2</v>
      </c>
      <c r="F98" s="151"/>
      <c r="G98" s="65" t="s">
        <v>1364</v>
      </c>
      <c r="H98" s="118">
        <v>78</v>
      </c>
      <c r="I98" s="124">
        <v>59</v>
      </c>
      <c r="J98" s="110">
        <v>0.76</v>
      </c>
    </row>
    <row r="99" spans="2:10" ht="17.25" thickTop="1" thickBot="1" x14ac:dyDescent="0.3">
      <c r="B99" s="93" t="s">
        <v>1086</v>
      </c>
      <c r="C99" s="94">
        <v>29</v>
      </c>
      <c r="E99" s="96">
        <v>0.13</v>
      </c>
      <c r="F99" s="152"/>
      <c r="G99" s="68" t="s">
        <v>1363</v>
      </c>
      <c r="H99" s="119">
        <v>59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0">
        <v>45762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46</v>
      </c>
      <c r="D101" s="66">
        <v>46</v>
      </c>
      <c r="E101" s="67">
        <v>9.5200000000000007E-2</v>
      </c>
      <c r="F101" s="151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6</v>
      </c>
      <c r="D102" s="66">
        <v>40</v>
      </c>
      <c r="E102" s="67">
        <v>8.2799999999999999E-2</v>
      </c>
      <c r="F102" s="151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6</v>
      </c>
      <c r="D103" s="66">
        <v>34</v>
      </c>
      <c r="E103" s="67">
        <v>7.0400000000000004E-2</v>
      </c>
      <c r="F103" s="151"/>
      <c r="G103" s="65" t="s">
        <v>1094</v>
      </c>
      <c r="H103" s="118">
        <v>39</v>
      </c>
      <c r="I103" s="122">
        <v>30</v>
      </c>
      <c r="J103" s="112">
        <v>0.77</v>
      </c>
    </row>
    <row r="104" spans="2:10" ht="16.5" thickBot="1" x14ac:dyDescent="0.3">
      <c r="B104" s="68" t="s">
        <v>16</v>
      </c>
      <c r="C104" s="69">
        <v>7</v>
      </c>
      <c r="D104" s="70">
        <v>27</v>
      </c>
      <c r="E104" s="90">
        <v>5.5899999999999998E-2</v>
      </c>
      <c r="F104" s="151"/>
      <c r="G104" s="65" t="s">
        <v>1358</v>
      </c>
      <c r="H104" s="118">
        <v>39</v>
      </c>
      <c r="I104" s="123">
        <v>29</v>
      </c>
      <c r="J104" s="107">
        <v>0.74</v>
      </c>
    </row>
    <row r="105" spans="2:10" ht="17.25" thickTop="1" thickBot="1" x14ac:dyDescent="0.3">
      <c r="B105" s="93" t="s">
        <v>1085</v>
      </c>
      <c r="C105" s="94">
        <v>13</v>
      </c>
      <c r="D105" s="94"/>
      <c r="E105" s="95">
        <v>0.05</v>
      </c>
      <c r="F105" s="151"/>
      <c r="G105" s="65" t="s">
        <v>1364</v>
      </c>
      <c r="H105" s="118">
        <v>78</v>
      </c>
      <c r="I105" s="124">
        <v>59</v>
      </c>
      <c r="J105" s="110">
        <v>0.76</v>
      </c>
    </row>
    <row r="106" spans="2:10" ht="17.25" thickTop="1" thickBot="1" x14ac:dyDescent="0.3">
      <c r="B106" s="93" t="s">
        <v>1086</v>
      </c>
      <c r="C106" s="94">
        <v>33</v>
      </c>
      <c r="D106" s="94"/>
      <c r="E106" s="96">
        <v>0.15</v>
      </c>
      <c r="F106" s="152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0">
        <v>45763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1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1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1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2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0">
        <v>45764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1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1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1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2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0">
        <v>45765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1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1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1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2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0">
        <v>45766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1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1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21</v>
      </c>
      <c r="D133" s="94"/>
      <c r="E133" s="95">
        <v>0</v>
      </c>
      <c r="F133" s="151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2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0">
        <v>45767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1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1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16</v>
      </c>
      <c r="D140" s="94"/>
      <c r="E140" s="95">
        <v>0</v>
      </c>
      <c r="F140" s="151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42</v>
      </c>
      <c r="D141" s="94"/>
      <c r="E141" s="96">
        <v>0</v>
      </c>
      <c r="F141" s="152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0">
        <v>45768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1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1"/>
      <c r="G145" s="65" t="s">
        <v>1094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1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2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0">
        <v>45769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50</v>
      </c>
      <c r="D150" s="66">
        <v>50</v>
      </c>
      <c r="E150" s="67">
        <v>0.10349999999999999</v>
      </c>
      <c r="F150" s="151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4</v>
      </c>
      <c r="D151" s="66">
        <v>46</v>
      </c>
      <c r="E151" s="67">
        <v>9.5200000000000007E-2</v>
      </c>
      <c r="F151" s="151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6</v>
      </c>
      <c r="D152" s="66">
        <v>40</v>
      </c>
      <c r="E152" s="67">
        <v>8.2799999999999999E-2</v>
      </c>
      <c r="F152" s="151"/>
      <c r="G152" s="65" t="s">
        <v>1094</v>
      </c>
      <c r="H152" s="118">
        <v>39</v>
      </c>
      <c r="I152" s="122">
        <v>30</v>
      </c>
      <c r="J152" s="112">
        <f>I152/H152</f>
        <v>0.76923076923076927</v>
      </c>
    </row>
    <row r="153" spans="2:10" ht="16.5" thickBot="1" x14ac:dyDescent="0.3">
      <c r="B153" s="68" t="s">
        <v>16</v>
      </c>
      <c r="C153" s="69">
        <v>5</v>
      </c>
      <c r="D153" s="70">
        <v>35</v>
      </c>
      <c r="E153" s="90">
        <v>7.2499999999999995E-2</v>
      </c>
      <c r="F153" s="151"/>
      <c r="G153" s="65" t="s">
        <v>1358</v>
      </c>
      <c r="H153" s="118">
        <v>39</v>
      </c>
      <c r="I153" s="123">
        <v>29</v>
      </c>
      <c r="J153" s="107">
        <f>I153/H153</f>
        <v>0.74358974358974361</v>
      </c>
    </row>
    <row r="154" spans="2:10" ht="17.25" thickTop="1" thickBot="1" x14ac:dyDescent="0.3">
      <c r="B154" s="93" t="s">
        <v>1085</v>
      </c>
      <c r="C154" s="94">
        <f>Hoja1!AA3</f>
        <v>20</v>
      </c>
      <c r="D154" s="94"/>
      <c r="E154" s="95">
        <v>0.08</v>
      </c>
      <c r="F154" s="151"/>
      <c r="G154" s="65" t="s">
        <v>1364</v>
      </c>
      <c r="H154" s="118">
        <v>78</v>
      </c>
      <c r="I154" s="124">
        <v>59</v>
      </c>
      <c r="J154" s="110">
        <v>0.76</v>
      </c>
    </row>
    <row r="155" spans="2:10" ht="17.25" thickTop="1" thickBot="1" x14ac:dyDescent="0.3">
      <c r="B155" s="93" t="s">
        <v>1086</v>
      </c>
      <c r="C155" s="94">
        <f>Hoja1!AA5</f>
        <v>30</v>
      </c>
      <c r="D155" s="94"/>
      <c r="E155" s="96">
        <v>0.13</v>
      </c>
      <c r="F155" s="152"/>
      <c r="G155" s="68" t="s">
        <v>1363</v>
      </c>
      <c r="H155" s="119">
        <v>59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0">
        <v>45770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41</v>
      </c>
      <c r="D157" s="66">
        <v>41</v>
      </c>
      <c r="E157" s="67">
        <f>D157/C156</f>
        <v>8.4886128364389232E-2</v>
      </c>
      <c r="F157" s="151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3</v>
      </c>
      <c r="D158" s="66">
        <v>38</v>
      </c>
      <c r="E158" s="67">
        <f>D158/C156</f>
        <v>7.8674948240165632E-2</v>
      </c>
      <c r="F158" s="151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6</v>
      </c>
      <c r="D159" s="66">
        <v>32</v>
      </c>
      <c r="E159" s="67">
        <v>6.6299999999999998E-2</v>
      </c>
      <c r="F159" s="151"/>
      <c r="G159" s="65" t="s">
        <v>1094</v>
      </c>
      <c r="H159" s="118">
        <v>39</v>
      </c>
      <c r="I159" s="122">
        <v>30</v>
      </c>
      <c r="J159" s="112">
        <f>I159/H159</f>
        <v>0.76923076923076927</v>
      </c>
    </row>
    <row r="160" spans="2:10" ht="16.5" thickBot="1" x14ac:dyDescent="0.3">
      <c r="B160" s="68" t="s">
        <v>16</v>
      </c>
      <c r="C160" s="69">
        <v>6</v>
      </c>
      <c r="D160" s="70">
        <v>26</v>
      </c>
      <c r="E160" s="90">
        <v>5.3800000000000001E-2</v>
      </c>
      <c r="F160" s="151"/>
      <c r="G160" s="65" t="s">
        <v>1358</v>
      </c>
      <c r="H160" s="118">
        <v>39</v>
      </c>
      <c r="I160" s="123">
        <v>29</v>
      </c>
      <c r="J160" s="107">
        <f>I160/H160</f>
        <v>0.74358974358974361</v>
      </c>
    </row>
    <row r="161" spans="2:10" ht="17.25" thickTop="1" thickBot="1" x14ac:dyDescent="0.3">
      <c r="B161" s="93" t="s">
        <v>1085</v>
      </c>
      <c r="C161" s="94">
        <v>21</v>
      </c>
      <c r="D161" s="94"/>
      <c r="E161" s="95">
        <v>0.08</v>
      </c>
      <c r="F161" s="151"/>
      <c r="G161" s="65" t="s">
        <v>1364</v>
      </c>
      <c r="H161" s="118">
        <v>78</v>
      </c>
      <c r="I161" s="124">
        <v>59</v>
      </c>
      <c r="J161" s="110">
        <v>0.76</v>
      </c>
    </row>
    <row r="162" spans="2:10" ht="17.25" thickTop="1" thickBot="1" x14ac:dyDescent="0.3">
      <c r="B162" s="93" t="s">
        <v>1086</v>
      </c>
      <c r="C162" s="94">
        <v>20</v>
      </c>
      <c r="D162" s="94"/>
      <c r="E162" s="96">
        <v>0.08</v>
      </c>
      <c r="F162" s="152"/>
      <c r="G162" s="68" t="s">
        <v>1363</v>
      </c>
      <c r="H162" s="119">
        <v>59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0">
        <v>45771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1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1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1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2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1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1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1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2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0">
        <v>45773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1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1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1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2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0">
        <v>45774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1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1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1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2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0">
        <v>45775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1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1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1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2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0">
        <v>45776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1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1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1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2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0">
        <v>45777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1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1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1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2"/>
      <c r="G211" s="68" t="s">
        <v>1363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45748</v>
      </c>
      <c r="B2">
        <f>'APAGADOS RADIO'!F2+D2</f>
        <v>14</v>
      </c>
      <c r="C2">
        <f>'APAGADOS FIBRA'!F2</f>
        <v>39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9</v>
      </c>
      <c r="C5">
        <f>'APAGADOS FIBRA'!I2</f>
        <v>32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11</v>
      </c>
      <c r="C6">
        <f>'APAGADOS FIBRA'!J2</f>
        <v>28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20</v>
      </c>
      <c r="C8">
        <f>'APAGADOS FIBRA'!L2</f>
        <v>39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8</v>
      </c>
      <c r="C9">
        <f>'APAGADOS FIBRA'!M2</f>
        <v>22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10</v>
      </c>
      <c r="C10">
        <f>'APAGADOS FIBRA'!N2</f>
        <v>23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8</v>
      </c>
      <c r="C11">
        <f>'APAGADOS FIBRA'!O2</f>
        <v>22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6</v>
      </c>
      <c r="C12">
        <f>'APAGADOS FIBRA'!P2</f>
        <v>19</v>
      </c>
      <c r="D12">
        <f>'APAGADOS ANTENA'!P2</f>
        <v>3</v>
      </c>
      <c r="E12">
        <f t="shared" si="6"/>
        <v>25</v>
      </c>
      <c r="F12">
        <f>'RESUMEN TOTAL'!B1</f>
        <v>565</v>
      </c>
      <c r="G12" s="36">
        <f t="shared" si="7"/>
        <v>4.4247787610619468E-2</v>
      </c>
    </row>
    <row r="13" spans="1:7" x14ac:dyDescent="0.25">
      <c r="A13" s="17">
        <f>'APAGADOS RADIO'!Q3</f>
        <v>45759</v>
      </c>
      <c r="B13">
        <f>'APAGADOS RADIO'!Q2+D13</f>
        <v>8</v>
      </c>
      <c r="C13">
        <f>'APAGADOS FIBRA'!Q2</f>
        <v>20</v>
      </c>
      <c r="D13">
        <f>'APAGADOS ANTENA'!Q2</f>
        <v>3</v>
      </c>
      <c r="E13">
        <f t="shared" si="6"/>
        <v>28</v>
      </c>
      <c r="F13">
        <f>'RESUMEN TOTAL'!B1</f>
        <v>565</v>
      </c>
      <c r="G13" s="36">
        <f t="shared" si="7"/>
        <v>4.9557522123893805E-2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9</v>
      </c>
      <c r="C15">
        <f>'APAGADOS FIBRA'!S2</f>
        <v>38</v>
      </c>
      <c r="D15">
        <f>'APAGADOS ANTENA'!S2</f>
        <v>3</v>
      </c>
      <c r="E15">
        <f t="shared" si="6"/>
        <v>47</v>
      </c>
      <c r="F15">
        <f>'RESUMEN TOTAL'!B1</f>
        <v>565</v>
      </c>
      <c r="G15" s="36">
        <f t="shared" si="7"/>
        <v>8.3185840707964601E-2</v>
      </c>
    </row>
    <row r="16" spans="1:7" x14ac:dyDescent="0.25">
      <c r="A16" s="17">
        <f>'APAGADOS RADIO'!T3</f>
        <v>45762</v>
      </c>
      <c r="B16">
        <f>'APAGADOS RADIO'!T2+D16</f>
        <v>8</v>
      </c>
      <c r="C16">
        <f>'APAGADOS FIBRA'!T2</f>
        <v>38</v>
      </c>
      <c r="D16">
        <f>'APAGADOS ANTENA'!T2</f>
        <v>2</v>
      </c>
      <c r="E16">
        <f t="shared" si="6"/>
        <v>46</v>
      </c>
      <c r="F16">
        <f>'RESUMEN TOTAL'!B1</f>
        <v>565</v>
      </c>
      <c r="G16" s="36">
        <f t="shared" si="7"/>
        <v>8.1415929203539822E-2</v>
      </c>
    </row>
    <row r="17" spans="1:30" x14ac:dyDescent="0.25">
      <c r="A17" s="17">
        <f>'APAGADOS RADIO'!U3</f>
        <v>45763</v>
      </c>
      <c r="B17">
        <f>'APAGADOS RADIO'!U2+D17</f>
        <v>7</v>
      </c>
      <c r="C17">
        <f>'APAGADOS FIBRA'!U2</f>
        <v>44</v>
      </c>
      <c r="D17">
        <f>'APAGADOS ANTENA'!U2</f>
        <v>3</v>
      </c>
      <c r="E17">
        <f t="shared" si="6"/>
        <v>51</v>
      </c>
      <c r="F17">
        <f>'RESUMEN TOTAL'!B1</f>
        <v>565</v>
      </c>
      <c r="G17" s="36">
        <f t="shared" si="7"/>
        <v>9.0265486725663716E-2</v>
      </c>
    </row>
    <row r="18" spans="1:30" x14ac:dyDescent="0.25">
      <c r="A18" s="17">
        <f>'APAGADOS RADIO'!V3</f>
        <v>45764</v>
      </c>
      <c r="B18">
        <f>'APAGADOS RADIO'!V2+D18</f>
        <v>6</v>
      </c>
      <c r="C18">
        <f>'APAGADOS FIBRA'!V2</f>
        <v>31</v>
      </c>
      <c r="D18">
        <f>'APAGADOS ANTENA'!V2</f>
        <v>2</v>
      </c>
      <c r="E18">
        <f t="shared" si="6"/>
        <v>37</v>
      </c>
      <c r="F18">
        <f>'RESUMEN TOTAL'!B1</f>
        <v>565</v>
      </c>
      <c r="G18" s="36">
        <f t="shared" si="7"/>
        <v>6.5486725663716813E-2</v>
      </c>
    </row>
    <row r="19" spans="1:30" x14ac:dyDescent="0.25">
      <c r="A19" s="17">
        <f>'APAGADOS RADIO'!W3</f>
        <v>45765</v>
      </c>
      <c r="B19">
        <f>'APAGADOS RADIO'!W2+D19</f>
        <v>16</v>
      </c>
      <c r="C19">
        <f>'APAGADOS FIBRA'!W2</f>
        <v>49</v>
      </c>
      <c r="D19">
        <f>'APAGADOS ANTENA'!W2</f>
        <v>2</v>
      </c>
      <c r="E19">
        <f t="shared" si="6"/>
        <v>65</v>
      </c>
      <c r="F19">
        <f>'RESUMEN TOTAL'!B1</f>
        <v>565</v>
      </c>
      <c r="G19" s="36">
        <f t="shared" ref="G19:G30" si="8">E19/F19</f>
        <v>0.11504424778761062</v>
      </c>
    </row>
    <row r="20" spans="1:30" x14ac:dyDescent="0.25">
      <c r="A20" s="17">
        <f>'APAGADOS RADIO'!X3</f>
        <v>45766</v>
      </c>
      <c r="B20">
        <f>'APAGADOS RADIO'!X2+D20</f>
        <v>19</v>
      </c>
      <c r="C20">
        <f>'APAGADOS FIBRA'!X2</f>
        <v>48</v>
      </c>
      <c r="D20">
        <f>'APAGADOS ANTENA'!X2</f>
        <v>4</v>
      </c>
      <c r="E20">
        <f t="shared" si="6"/>
        <v>67</v>
      </c>
      <c r="F20">
        <f>'RESUMEN TOTAL'!B1</f>
        <v>565</v>
      </c>
      <c r="G20" s="36">
        <f t="shared" si="8"/>
        <v>0.11858407079646018</v>
      </c>
    </row>
    <row r="21" spans="1:30" x14ac:dyDescent="0.25">
      <c r="A21" s="17">
        <f>'APAGADOS RADIO'!Y3</f>
        <v>45767</v>
      </c>
      <c r="B21">
        <f>'APAGADOS RADIO'!Y2+D21</f>
        <v>18</v>
      </c>
      <c r="C21">
        <f>'APAGADOS FIBRA'!Y2</f>
        <v>38</v>
      </c>
      <c r="D21">
        <f>'APAGADOS ANTENA'!Y2</f>
        <v>4</v>
      </c>
      <c r="E21">
        <f t="shared" si="6"/>
        <v>56</v>
      </c>
      <c r="F21">
        <f>'RESUMEN TOTAL'!B1</f>
        <v>565</v>
      </c>
      <c r="G21" s="36">
        <f t="shared" si="8"/>
        <v>9.9115044247787609E-2</v>
      </c>
    </row>
    <row r="22" spans="1:30" x14ac:dyDescent="0.25">
      <c r="A22" s="17">
        <f>'APAGADOS RADIO'!Z3</f>
        <v>45768</v>
      </c>
      <c r="B22">
        <f>'APAGADOS RADIO'!Z2+D22</f>
        <v>19</v>
      </c>
      <c r="C22">
        <f>'APAGADOS FIBRA'!Z2</f>
        <v>49</v>
      </c>
      <c r="D22">
        <f>'APAGADOS ANTENA'!Z2</f>
        <v>4</v>
      </c>
      <c r="E22">
        <f t="shared" si="6"/>
        <v>68</v>
      </c>
      <c r="F22">
        <f>'RESUMEN TOTAL'!B1</f>
        <v>565</v>
      </c>
      <c r="G22" s="36">
        <f t="shared" si="8"/>
        <v>0.12035398230088495</v>
      </c>
    </row>
    <row r="23" spans="1:30" x14ac:dyDescent="0.25">
      <c r="A23" s="17">
        <f>'APAGADOS RADIO'!AA3</f>
        <v>45769</v>
      </c>
      <c r="B23">
        <f>'APAGADOS RADIO'!AA2+D23</f>
        <v>9</v>
      </c>
      <c r="C23">
        <f>'APAGADOS FIBRA'!AA2</f>
        <v>40</v>
      </c>
      <c r="D23">
        <f>'APAGADOS ANTENA'!AA2</f>
        <v>4</v>
      </c>
      <c r="E23">
        <f t="shared" si="6"/>
        <v>49</v>
      </c>
      <c r="F23">
        <f>'RESUMEN TOTAL'!B1</f>
        <v>565</v>
      </c>
      <c r="G23" s="36">
        <f t="shared" si="8"/>
        <v>8.6725663716814158E-2</v>
      </c>
    </row>
    <row r="24" spans="1:30" x14ac:dyDescent="0.25">
      <c r="A24" s="17">
        <f>'APAGADOS RADIO'!AB3</f>
        <v>45770</v>
      </c>
      <c r="B24">
        <f>'APAGADOS RADIO'!AB2+D24</f>
        <v>9</v>
      </c>
      <c r="C24">
        <f>'APAGADOS FIBRA'!AB2</f>
        <v>31</v>
      </c>
      <c r="D24">
        <f>'APAGADOS ANTENA'!AB2</f>
        <v>3</v>
      </c>
      <c r="E24">
        <f t="shared" si="6"/>
        <v>40</v>
      </c>
      <c r="F24">
        <f>'RESUMEN TOTAL'!B1</f>
        <v>565</v>
      </c>
      <c r="G24" s="36">
        <f t="shared" si="8"/>
        <v>7.0796460176991149E-2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15</v>
      </c>
      <c r="C26">
        <f>'APAGADOS FIBRA'!AD2</f>
        <v>20</v>
      </c>
      <c r="D26">
        <f>'APAGADOS ANTENA'!AD2</f>
        <v>3</v>
      </c>
      <c r="E26">
        <f t="shared" si="6"/>
        <v>35</v>
      </c>
      <c r="F26">
        <f>'RESUMEN TOTAL'!B1</f>
        <v>565</v>
      </c>
      <c r="G26" s="36">
        <f t="shared" si="8"/>
        <v>6.1946902654867256E-2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13</v>
      </c>
      <c r="C28">
        <f>'APAGADOS FIBRA'!AF2</f>
        <v>17</v>
      </c>
      <c r="D28">
        <f>'APAGADOS ANTENA'!AF2</f>
        <v>2</v>
      </c>
      <c r="E28">
        <f t="shared" si="6"/>
        <v>30</v>
      </c>
      <c r="F28">
        <f>'RESUMEN TOTAL'!B1</f>
        <v>565</v>
      </c>
      <c r="G28" s="36">
        <f t="shared" si="8"/>
        <v>5.3097345132743362E-2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30</v>
      </c>
      <c r="F43">
        <f>paradas!P3</f>
        <v>28</v>
      </c>
      <c r="G43" s="104">
        <f t="shared" si="11"/>
        <v>58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26</v>
      </c>
      <c r="F44">
        <f>paradas!Q3</f>
        <v>28</v>
      </c>
      <c r="G44" s="104">
        <f t="shared" si="11"/>
        <v>54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29</v>
      </c>
      <c r="F46">
        <f>paradas!S3</f>
        <v>28</v>
      </c>
      <c r="G46" s="104">
        <f>E46+F46</f>
        <v>57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29</v>
      </c>
      <c r="F47">
        <f>paradas!T3</f>
        <v>28</v>
      </c>
      <c r="G47" s="104">
        <f t="shared" ref="G47:G51" si="12">E47+F47</f>
        <v>57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30</v>
      </c>
      <c r="F48">
        <f>paradas!U3</f>
        <v>27</v>
      </c>
      <c r="G48" s="104">
        <f t="shared" si="12"/>
        <v>57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30</v>
      </c>
      <c r="F49">
        <f>paradas!V3</f>
        <v>27</v>
      </c>
      <c r="G49" s="104">
        <f t="shared" si="12"/>
        <v>57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30</v>
      </c>
      <c r="F50">
        <f>paradas!W3</f>
        <v>27</v>
      </c>
      <c r="G50" s="104">
        <f t="shared" si="12"/>
        <v>57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30</v>
      </c>
      <c r="F51">
        <f>paradas!X3</f>
        <v>27</v>
      </c>
      <c r="G51" s="104">
        <f t="shared" si="12"/>
        <v>57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30</v>
      </c>
      <c r="F52">
        <f>paradas!Y3</f>
        <v>27</v>
      </c>
      <c r="G52" s="104">
        <f t="shared" ref="G52:G61" si="13">E52+F52</f>
        <v>57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30</v>
      </c>
      <c r="F53">
        <f>paradas!Z3</f>
        <v>27</v>
      </c>
      <c r="G53" s="104">
        <f>paradas!AB2</f>
        <v>30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30</v>
      </c>
      <c r="F54">
        <f>paradas!AA3</f>
        <v>27</v>
      </c>
      <c r="G54" s="104">
        <f t="shared" si="13"/>
        <v>57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30</v>
      </c>
      <c r="F55">
        <f>paradas!AB3</f>
        <v>27</v>
      </c>
      <c r="G55" s="104">
        <f t="shared" si="13"/>
        <v>57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30</v>
      </c>
      <c r="F57">
        <f>paradas!AD3</f>
        <v>27</v>
      </c>
      <c r="G57" s="104">
        <f t="shared" si="13"/>
        <v>57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30</v>
      </c>
      <c r="F59">
        <f>paradas!AF3</f>
        <v>27</v>
      </c>
      <c r="G59" s="104">
        <f t="shared" si="13"/>
        <v>57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K1" zoomScale="80" zoomScaleNormal="80" workbookViewId="0">
      <selection activeCell="AC10" sqref="AC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1094</v>
      </c>
    </row>
    <row r="2" spans="1:35" ht="16.5" thickTop="1" thickBot="1" x14ac:dyDescent="0.3">
      <c r="A2" s="57" t="s">
        <v>1085</v>
      </c>
      <c r="B2" s="47">
        <f>COUNTIFS('RESUMEN TOTAL'!C5:C568,"=BONOMO")</f>
        <v>268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1085</v>
      </c>
      <c r="E3" s="51" t="s">
        <v>1095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12</v>
      </c>
      <c r="Q3" s="53">
        <v>0</v>
      </c>
      <c r="R3" s="53">
        <v>0</v>
      </c>
      <c r="S3" s="53">
        <f>COUNTIFS('RESUMEN TOTAL'!C5:C569, "=BONOMO",'RESUMEN TOTAL'!Y5:Y569,"=APAGADO")</f>
        <v>18</v>
      </c>
      <c r="T3" s="53">
        <v>13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21</v>
      </c>
      <c r="Y3" s="53">
        <f>COUNTIFS('RESUMEN TOTAL'!C5:C569, "=BONOMO",'RESUMEN TOTAL'!AE5:AE569,"=APAGADO")</f>
        <v>16</v>
      </c>
      <c r="Z3" s="53">
        <v>0</v>
      </c>
      <c r="AA3" s="53">
        <f>COUNTIFS('RESUMEN TOTAL'!C5:C569, "=BONOMO",'RESUMEN TOTAL'!AG5:AG569,"=APAGADO")</f>
        <v>20</v>
      </c>
      <c r="AB3" s="53">
        <v>21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19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1086</v>
      </c>
      <c r="B4" s="47">
        <f>COUNTIFS('RESUMEN TOTAL'!C5:C568,"=COSEIDI")</f>
        <v>217</v>
      </c>
      <c r="D4" s="45"/>
      <c r="E4" s="43" t="s">
        <v>1097</v>
      </c>
      <c r="F4" s="58">
        <f t="shared" ref="F4:AG4" si="0">F3/BONOMOcam</f>
        <v>0.14925373134328357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0.04</v>
      </c>
      <c r="Q4" s="59">
        <v>0</v>
      </c>
      <c r="R4" s="59">
        <v>0</v>
      </c>
      <c r="S4" s="59">
        <v>7.0000000000000007E-2</v>
      </c>
      <c r="T4" s="59">
        <v>0.05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5.9701492537313432E-2</v>
      </c>
      <c r="Z4" s="59">
        <v>0</v>
      </c>
      <c r="AA4" s="59">
        <v>0.08</v>
      </c>
      <c r="AB4" s="59">
        <v>0.08</v>
      </c>
      <c r="AC4" s="59">
        <v>0</v>
      </c>
      <c r="AD4" s="59">
        <v>0</v>
      </c>
      <c r="AE4" s="59">
        <f t="shared" si="0"/>
        <v>0</v>
      </c>
      <c r="AF4" s="59">
        <f t="shared" si="0"/>
        <v>7.0895522388059698E-2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1086</v>
      </c>
      <c r="E5" s="54" t="s">
        <v>1096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13</v>
      </c>
      <c r="Q5" s="55">
        <v>0</v>
      </c>
      <c r="R5" s="55">
        <v>0</v>
      </c>
      <c r="S5" s="55">
        <f>COUNTIFS('RESUMEN TOTAL'!C5:C555, "=COSEIDI",'RESUMEN TOTAL'!Y5:Y555,"=APAGADO")</f>
        <v>29</v>
      </c>
      <c r="T5" s="55">
        <v>33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42</v>
      </c>
      <c r="Z5" s="55">
        <v>0</v>
      </c>
      <c r="AA5" s="55">
        <f>COUNTIFS('RESUMEN TOTAL'!C5:C555, "=COSEIDI",'RESUMEN TOTAL'!AG5:AG555,"=APAGADO")</f>
        <v>30</v>
      </c>
      <c r="AB5" s="55">
        <v>20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1098</v>
      </c>
      <c r="F6" s="58">
        <f t="shared" ref="F6:AF6" si="3">F5/COSEIDIcam</f>
        <v>6.9124423963133647E-2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6.9124423963133647E-2</v>
      </c>
      <c r="N6" s="58">
        <v>0.08</v>
      </c>
      <c r="O6" s="58">
        <v>0</v>
      </c>
      <c r="P6" s="58">
        <v>0.05</v>
      </c>
      <c r="Q6" s="58">
        <v>0</v>
      </c>
      <c r="R6" s="58">
        <v>0</v>
      </c>
      <c r="S6" s="58">
        <f t="shared" si="3"/>
        <v>0.13364055299539171</v>
      </c>
      <c r="T6" s="58">
        <v>0.15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0.19354838709677419</v>
      </c>
      <c r="Z6" s="58">
        <v>0.08</v>
      </c>
      <c r="AA6" s="58">
        <v>0.13</v>
      </c>
      <c r="AB6" s="58">
        <v>0.08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1355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26</v>
      </c>
      <c r="R2" s="18">
        <f>COUNTIFS(R4:R600, "=APAGADO",D4:D600,"=GFIJA")</f>
        <v>0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30</v>
      </c>
      <c r="V2" s="18">
        <f>COUNTIFS(V4:V600, "=APAGADO",D4:D600,"=GFIJA")</f>
        <v>30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30</v>
      </c>
      <c r="AB2" s="18">
        <f>COUNTIFS(AB4:AB600, "=APAGADO",D4:D600,"=GFIJA")</f>
        <v>30</v>
      </c>
      <c r="AC2" s="18">
        <f>COUNTIFS(AC4:AC600, "=APAGADO",D4:D600,"=GFIJA")</f>
        <v>0</v>
      </c>
      <c r="AD2" s="18">
        <f>COUNTIFS(AD4:AD600, "=APAGADO",D4:D600,"=GFIJA")</f>
        <v>30</v>
      </c>
      <c r="AE2" s="18">
        <f>COUNTIFS(AE4:AE600, "=APAGADO",D4:D600,"=GFIJA")</f>
        <v>0</v>
      </c>
      <c r="AF2" s="18">
        <f>COUNTIFS(AF4:AF600, "=APAGADO",D4:D600,"=GFIJA")</f>
        <v>30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1332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28</v>
      </c>
      <c r="R3" s="18">
        <f>COUNTIFS(R6:R602, "=APAGADO",D4:D600,"=INTERCOMUNICADOR")</f>
        <v>0</v>
      </c>
      <c r="S3" s="18">
        <f>COUNTIFS(S6:S602, "=APAGADO",D4:D600,"=INTERCOMUNICADOR")</f>
        <v>28</v>
      </c>
      <c r="T3" s="18">
        <f>COUNTIFS(T6:T602, "=APAGADO",D4:D600,"=INTERCOMUNICADOR")</f>
        <v>28</v>
      </c>
      <c r="U3" s="18">
        <f>COUNTIFS(U6:U602, "=APAGADO",D4:D600,"=INTERCOMUNICADOR")</f>
        <v>27</v>
      </c>
      <c r="V3" s="18">
        <f>COUNTIFS(V6:V602, "=APAGADO",D4:D600,"=INTERCOMUNICADOR")</f>
        <v>27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27</v>
      </c>
      <c r="AB3" s="18">
        <f>COUNTIFS(AB6:AB602, "=APAGADO",D4:D600,"=INTERCOMUNICADOR")</f>
        <v>27</v>
      </c>
      <c r="AC3" s="18">
        <f>COUNTIFS(AC6:AC602, "=APAGADO",D4:D600,"=INTERCOMUNICADOR")</f>
        <v>0</v>
      </c>
      <c r="AD3" s="18">
        <f>COUNTIFS(AD6:AD602, "=APAGADO",D4:D600,"=INTERCOMUNICADOR")</f>
        <v>27</v>
      </c>
      <c r="AE3" s="18">
        <f>COUNTIFS(AE6:AE602, "=APAGADO",D4:D600,"=INTERCOMUNICADOR")</f>
        <v>0</v>
      </c>
      <c r="AF3" s="18">
        <f>COUNTIFS(AF6:AF602, "=APAGADO",D4:D600,"=INTERCOMUNICADOR")</f>
        <v>27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 t="str">
        <f>'RESUMEN TOTAL'!AG16</f>
        <v>APAGADO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 t="str">
        <f>'RESUMEN TOTAL'!AG17</f>
        <v>APAGADO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 t="str">
        <f>'RESUMEN TOTAL'!AC18</f>
        <v>APAGADO</v>
      </c>
      <c r="X18" s="86" t="str">
        <f>'RESUMEN TOTAL'!AD18</f>
        <v>APAGADO</v>
      </c>
      <c r="Y18" s="86" t="str">
        <f>'RESUMEN TOTAL'!AE18</f>
        <v>APAGADO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 t="str">
        <f>'RESUMEN TOTAL'!AC19</f>
        <v>APAGADO</v>
      </c>
      <c r="X19" s="86" t="str">
        <f>'RESUMEN TOTAL'!AD19</f>
        <v>APAGADO</v>
      </c>
      <c r="Y19" s="86" t="str">
        <f>'RESUMEN TOTAL'!AE19</f>
        <v>APAGADO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 t="str">
        <f>'RESUMEN TOTAL'!AC20</f>
        <v>APAGADO</v>
      </c>
      <c r="X20" s="86" t="str">
        <f>'RESUMEN TOTAL'!AD20</f>
        <v>APAGADO</v>
      </c>
      <c r="Y20" s="86" t="str">
        <f>'RESUMEN TOTAL'!AE20</f>
        <v>APAGADO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 t="str">
        <f>'RESUMEN TOTAL'!AC22</f>
        <v>APAGADO</v>
      </c>
      <c r="X22" s="86" t="str">
        <f>'RESUMEN TOTAL'!AD22</f>
        <v>APAGADO</v>
      </c>
      <c r="Y22" s="86" t="str">
        <f>'RESUMEN TOTAL'!AE22</f>
        <v>APAGADO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 t="str">
        <f>'RESUMEN TOTAL'!AG35</f>
        <v>APAGADO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 t="str">
        <f>'RESUMEN TOTAL'!Y42</f>
        <v>APAGADO</v>
      </c>
      <c r="T37" s="86">
        <f>'RESUMEN TOTAL'!Z42</f>
        <v>0</v>
      </c>
      <c r="U37" s="86" t="str">
        <f>'RESUMEN TOTAL'!AA42</f>
        <v>APAGADO</v>
      </c>
      <c r="V37" s="86" t="str">
        <f>'RESUMEN TOTAL'!AB42</f>
        <v>APAGADO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 t="str">
        <f>'RESUMEN TOTAL'!AL42</f>
        <v>APAGADO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 t="str">
        <f>'RESUMEN TOTAL'!V49</f>
        <v>APAGADO</v>
      </c>
      <c r="Q44" s="86" t="str">
        <f>'RESUMEN TOTAL'!W49</f>
        <v>APAGADO</v>
      </c>
      <c r="R44" s="86">
        <f>'RESUMEN TOTAL'!X49</f>
        <v>0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 t="str">
        <f>'RESUMEN TOTAL'!AG49</f>
        <v>APAGADO</v>
      </c>
      <c r="AB44" s="86" t="str">
        <f>'RESUMEN TOTAL'!AH49</f>
        <v>APAGADO</v>
      </c>
      <c r="AC44" s="86">
        <f>'RESUMEN TOTAL'!AI49</f>
        <v>0</v>
      </c>
      <c r="AD44" s="86" t="str">
        <f>'RESUMEN TOTAL'!AJ49</f>
        <v>APAGADO</v>
      </c>
      <c r="AE44" s="86">
        <f>'RESUMEN TOTAL'!AK49</f>
        <v>0</v>
      </c>
      <c r="AF44" s="86" t="str">
        <f>'RESUMEN TOTAL'!AL49</f>
        <v>APAGADO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 t="str">
        <f>'RESUMEN TOTAL'!V52</f>
        <v>APAGADO</v>
      </c>
      <c r="Q47" s="86" t="str">
        <f>'RESUMEN TOTAL'!W52</f>
        <v>APAGADO</v>
      </c>
      <c r="R47" s="86">
        <f>'RESUMEN TOTAL'!X52</f>
        <v>0</v>
      </c>
      <c r="S47" s="86" t="str">
        <f>'RESUMEN TOTAL'!Y52</f>
        <v>APAGADO</v>
      </c>
      <c r="T47" s="86" t="str">
        <f>'RESUMEN TOTAL'!Z52</f>
        <v>APAGADO</v>
      </c>
      <c r="U47" s="86" t="str">
        <f>'RESUMEN TOTAL'!AA52</f>
        <v>APAGADO</v>
      </c>
      <c r="V47" s="86" t="str">
        <f>'RESUMEN TOTAL'!AB52</f>
        <v>APAGADO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 t="str">
        <f>'RESUMEN TOTAL'!AA61</f>
        <v>APAGADO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 t="str">
        <f>'RESUMEN TOTAL'!AL61</f>
        <v>APAGADO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 t="str">
        <f>'RESUMEN TOTAL'!Y71</f>
        <v>APAGADO</v>
      </c>
      <c r="T66" s="86">
        <f>'RESUMEN TOTAL'!Z71</f>
        <v>0</v>
      </c>
      <c r="U66" s="86" t="str">
        <f>'RESUMEN TOTAL'!AA71</f>
        <v>APAGADO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 t="str">
        <f>'RESUMEN TOTAL'!Y72</f>
        <v>APAGADO</v>
      </c>
      <c r="T67" s="86">
        <f>'RESUMEN TOTAL'!Z72</f>
        <v>0</v>
      </c>
      <c r="U67" s="86" t="str">
        <f>'RESUMEN TOTAL'!AA72</f>
        <v>APAGADO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 t="str">
        <f>'RESUMEN TOTAL'!V75</f>
        <v>APAGADO</v>
      </c>
      <c r="Q70" s="86" t="str">
        <f>'RESUMEN TOTAL'!W75</f>
        <v>APAGADO</v>
      </c>
      <c r="R70" s="86">
        <f>'RESUMEN TOTAL'!X75</f>
        <v>0</v>
      </c>
      <c r="S70" s="86" t="str">
        <f>'RESUMEN TOTAL'!Y75</f>
        <v>APAGADO</v>
      </c>
      <c r="T70" s="86" t="str">
        <f>'RESUMEN TOTAL'!Z75</f>
        <v>APAGADO</v>
      </c>
      <c r="U70" s="86" t="str">
        <f>'RESUMEN TOTAL'!AA75</f>
        <v>APAGADO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 t="str">
        <f>'RESUMEN TOTAL'!AF75</f>
        <v>APAGADO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 t="str">
        <f>'RESUMEN TOTAL'!V77</f>
        <v>APAGADO</v>
      </c>
      <c r="Q72" s="86" t="str">
        <f>'RESUMEN TOTAL'!W77</f>
        <v>APAGADO</v>
      </c>
      <c r="R72" s="86">
        <f>'RESUMEN TOTAL'!X77</f>
        <v>0</v>
      </c>
      <c r="S72" s="86" t="str">
        <f>'RESUMEN TOTAL'!Y77</f>
        <v>APAGADO</v>
      </c>
      <c r="T72" s="86" t="str">
        <f>'RESUMEN TOTAL'!Z77</f>
        <v>APAGADO</v>
      </c>
      <c r="U72" s="86" t="str">
        <f>'RESUMEN TOTAL'!AA77</f>
        <v>APAGADO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 t="str">
        <f>'RESUMEN TOTAL'!AF77</f>
        <v>APAGADO</v>
      </c>
      <c r="AA72" s="86" t="str">
        <f>'RESUMEN TOTAL'!AG77</f>
        <v>APAGADO</v>
      </c>
      <c r="AB72" s="86" t="str">
        <f>'RESUMEN TOTAL'!AH77</f>
        <v>APAGADO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 t="str">
        <f>'RESUMEN TOTAL'!Y78</f>
        <v>APAGADO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>
        <f>'RESUMEN TOTAL'!AA95</f>
        <v>0</v>
      </c>
      <c r="V90" s="86" t="str">
        <f>'RESUMEN TOTAL'!AB95</f>
        <v>APAGADO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 t="str">
        <f>'RESUMEN TOTAL'!AH95</f>
        <v>APAGADO</v>
      </c>
      <c r="AC90" s="86">
        <f>'RESUMEN TOTAL'!AI95</f>
        <v>0</v>
      </c>
      <c r="AD90" s="86" t="str">
        <f>'RESUMEN TOTAL'!AJ95</f>
        <v>APAGADO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>
        <f>'RESUMEN TOTAL'!AA96</f>
        <v>0</v>
      </c>
      <c r="V91" s="86" t="str">
        <f>'RESUMEN TOTAL'!AB96</f>
        <v>APAGADO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 t="str">
        <f>'RESUMEN TOTAL'!AH96</f>
        <v>APAGADO</v>
      </c>
      <c r="AC91" s="86">
        <f>'RESUMEN TOTAL'!AI96</f>
        <v>0</v>
      </c>
      <c r="AD91" s="86" t="str">
        <f>'RESUMEN TOTAL'!AJ96</f>
        <v>APAGADO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 t="str">
        <f>'RESUMEN TOTAL'!AC110</f>
        <v>APAGADO</v>
      </c>
      <c r="X105" s="86" t="str">
        <f>'RESUMEN TOTAL'!AD110</f>
        <v>APAGADO</v>
      </c>
      <c r="Y105" s="86">
        <f>'RESUMEN TOTAL'!AE110</f>
        <v>0</v>
      </c>
      <c r="Z105" s="86" t="str">
        <f>'RESUMEN TOTAL'!AF110</f>
        <v>APAGADO</v>
      </c>
      <c r="AA105" s="86" t="str">
        <f>'RESUMEN TOTAL'!AG110</f>
        <v>APAGADO</v>
      </c>
      <c r="AB105" s="86" t="str">
        <f>'RESUMEN TOTAL'!AH110</f>
        <v>APAGADO</v>
      </c>
      <c r="AC105" s="86">
        <f>'RESUMEN TOTAL'!AI110</f>
        <v>0</v>
      </c>
      <c r="AD105" s="86" t="str">
        <f>'RESUMEN TOTAL'!AJ110</f>
        <v>APAGADO</v>
      </c>
      <c r="AE105" s="86">
        <f>'RESUMEN TOTAL'!AK110</f>
        <v>0</v>
      </c>
      <c r="AF105" s="86" t="str">
        <f>'RESUMEN TOTAL'!AL110</f>
        <v>APAGADO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 t="str">
        <f>'RESUMEN TOTAL'!Y113</f>
        <v>APAGADO</v>
      </c>
      <c r="T108" s="86">
        <f>'RESUMEN TOTAL'!Z113</f>
        <v>0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>
        <f>'RESUMEN TOTAL'!AF113</f>
        <v>0</v>
      </c>
      <c r="AA108" s="86">
        <f>'RESUMEN TOTAL'!AG113</f>
        <v>0</v>
      </c>
      <c r="AB108" s="86" t="str">
        <f>'RESUMEN TOTAL'!AH113</f>
        <v>APAGADO</v>
      </c>
      <c r="AC108" s="86">
        <f>'RESUMEN TOTAL'!AI113</f>
        <v>0</v>
      </c>
      <c r="AD108" s="86" t="str">
        <f>'RESUMEN TOTAL'!AJ113</f>
        <v>APAGADO</v>
      </c>
      <c r="AE108" s="86">
        <f>'RESUMEN TOTAL'!AK113</f>
        <v>0</v>
      </c>
      <c r="AF108" s="86" t="str">
        <f>'RESUMEN TOTAL'!AL113</f>
        <v>APAGADO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 t="str">
        <f>'RESUMEN TOTAL'!V118</f>
        <v>APAGADO</v>
      </c>
      <c r="Q111" s="86" t="str">
        <f>'RESUMEN TOTAL'!W118</f>
        <v>APAGADO</v>
      </c>
      <c r="R111" s="86">
        <f>'RESUMEN TOTAL'!X118</f>
        <v>0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 t="str">
        <f>'RESUMEN TOTAL'!AG118</f>
        <v>APAGADO</v>
      </c>
      <c r="AB111" s="86" t="str">
        <f>'RESUMEN TOTAL'!AH118</f>
        <v>APAGADO</v>
      </c>
      <c r="AC111" s="86">
        <f>'RESUMEN TOTAL'!AI118</f>
        <v>0</v>
      </c>
      <c r="AD111" s="86" t="str">
        <f>'RESUMEN TOTAL'!AJ118</f>
        <v>APAGADO</v>
      </c>
      <c r="AE111" s="86">
        <f>'RESUMEN TOTAL'!AK118</f>
        <v>0</v>
      </c>
      <c r="AF111" s="86" t="str">
        <f>'RESUMEN TOTAL'!AL118</f>
        <v>APAGADO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 t="str">
        <f>'RESUMEN TOTAL'!AH125</f>
        <v>APAGADO</v>
      </c>
      <c r="AC118" s="86">
        <f>'RESUMEN TOTAL'!AI125</f>
        <v>0</v>
      </c>
      <c r="AD118" s="86" t="str">
        <f>'RESUMEN TOTAL'!AJ125</f>
        <v>APAGADO</v>
      </c>
      <c r="AE118" s="86">
        <f>'RESUMEN TOTAL'!AK125</f>
        <v>0</v>
      </c>
      <c r="AF118" s="86" t="str">
        <f>'RESUMEN TOTAL'!AL125</f>
        <v>APAGADO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 t="str">
        <f>'RESUMEN TOTAL'!V128</f>
        <v>APAGADO</v>
      </c>
      <c r="Q121" s="86" t="str">
        <f>'RESUMEN TOTAL'!W128</f>
        <v>APAGADO</v>
      </c>
      <c r="R121" s="86">
        <f>'RESUMEN TOTAL'!X128</f>
        <v>0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 t="str">
        <f>'RESUMEN TOTAL'!AG128</f>
        <v>APAGADO</v>
      </c>
      <c r="AB121" s="86" t="str">
        <f>'RESUMEN TOTAL'!AH128</f>
        <v>APAGADO</v>
      </c>
      <c r="AC121" s="86">
        <f>'RESUMEN TOTAL'!AI128</f>
        <v>0</v>
      </c>
      <c r="AD121" s="86" t="str">
        <f>'RESUMEN TOTAL'!AJ128</f>
        <v>APAGADO</v>
      </c>
      <c r="AE121" s="86">
        <f>'RESUMEN TOTAL'!AK128</f>
        <v>0</v>
      </c>
      <c r="AF121" s="86" t="str">
        <f>'RESUMEN TOTAL'!AL128</f>
        <v>APAGADO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 t="str">
        <f>'RESUMEN TOTAL'!V129</f>
        <v>APAGADO</v>
      </c>
      <c r="Q122" s="86" t="str">
        <f>'RESUMEN TOTAL'!W129</f>
        <v>APAGADO</v>
      </c>
      <c r="R122" s="86">
        <f>'RESUMEN TOTAL'!X129</f>
        <v>0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 t="str">
        <f>'RESUMEN TOTAL'!AG129</f>
        <v>APAGADO</v>
      </c>
      <c r="AB122" s="86" t="str">
        <f>'RESUMEN TOTAL'!AH129</f>
        <v>APAGADO</v>
      </c>
      <c r="AC122" s="86">
        <f>'RESUMEN TOTAL'!AI129</f>
        <v>0</v>
      </c>
      <c r="AD122" s="86" t="str">
        <f>'RESUMEN TOTAL'!AJ129</f>
        <v>APAGADO</v>
      </c>
      <c r="AE122" s="86">
        <f>'RESUMEN TOTAL'!AK129</f>
        <v>0</v>
      </c>
      <c r="AF122" s="86" t="str">
        <f>'RESUMEN TOTAL'!AL129</f>
        <v>APAGADO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 t="str">
        <f>'RESUMEN TOTAL'!Y134</f>
        <v>APAGADO</v>
      </c>
      <c r="T125" s="86">
        <f>'RESUMEN TOTAL'!Z134</f>
        <v>0</v>
      </c>
      <c r="U125" s="86">
        <f>'RESUMEN TOTAL'!AA134</f>
        <v>0</v>
      </c>
      <c r="V125" s="86" t="str">
        <f>'RESUMEN TOTAL'!AB134</f>
        <v>APAGADO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 t="str">
        <f>'RESUMEN TOTAL'!AF134</f>
        <v>APAGADO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 t="str">
        <f>'RESUMEN TOTAL'!Y135</f>
        <v>APAGADO</v>
      </c>
      <c r="T126" s="86">
        <f>'RESUMEN TOTAL'!Z135</f>
        <v>0</v>
      </c>
      <c r="U126" s="86">
        <f>'RESUMEN TOTAL'!AA135</f>
        <v>0</v>
      </c>
      <c r="V126" s="86" t="str">
        <f>'RESUMEN TOTAL'!AB135</f>
        <v>APAGADO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 t="str">
        <f>'RESUMEN TOTAL'!AF135</f>
        <v>APAGADO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 t="str">
        <f>'RESUMEN TOTAL'!Y136</f>
        <v>APAGADO</v>
      </c>
      <c r="T127" s="86">
        <f>'RESUMEN TOTAL'!Z136</f>
        <v>0</v>
      </c>
      <c r="U127" s="86">
        <f>'RESUMEN TOTAL'!AA136</f>
        <v>0</v>
      </c>
      <c r="V127" s="86" t="str">
        <f>'RESUMEN TOTAL'!AB136</f>
        <v>APAGADO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 t="str">
        <f>'RESUMEN TOTAL'!AF136</f>
        <v>APAGADO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 t="str">
        <f>'RESUMEN TOTAL'!Y137</f>
        <v>APAGADO</v>
      </c>
      <c r="T128" s="86">
        <f>'RESUMEN TOTAL'!Z137</f>
        <v>0</v>
      </c>
      <c r="U128" s="86">
        <f>'RESUMEN TOTAL'!AA137</f>
        <v>0</v>
      </c>
      <c r="V128" s="86" t="str">
        <f>'RESUMEN TOTAL'!AB137</f>
        <v>APAGADO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 t="str">
        <f>'RESUMEN TOTAL'!AF137</f>
        <v>APAGADO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 t="str">
        <f>'RESUMEN TOTAL'!AD139</f>
        <v>APAGADO</v>
      </c>
      <c r="Y130" s="86" t="str">
        <f>'RESUMEN TOTAL'!AE139</f>
        <v>APAGADO</v>
      </c>
      <c r="Z130" s="86" t="str">
        <f>'RESUMEN TOTAL'!AF139</f>
        <v>APAGADO</v>
      </c>
      <c r="AA130" s="86" t="str">
        <f>'RESUMEN TOTAL'!AG139</f>
        <v>APAGADO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 t="str">
        <f>'RESUMEN TOTAL'!Y154</f>
        <v>APAGADO</v>
      </c>
      <c r="T145" s="86">
        <f>'RESUMEN TOTAL'!Z154</f>
        <v>0</v>
      </c>
      <c r="U145" s="86">
        <f>'RESUMEN TOTAL'!AA154</f>
        <v>0</v>
      </c>
      <c r="V145" s="86" t="str">
        <f>'RESUMEN TOTAL'!AB154</f>
        <v>APAGADO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 t="str">
        <f>'RESUMEN TOTAL'!AF154</f>
        <v>APAGADO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 t="str">
        <f>'RESUMEN TOTAL'!Y155</f>
        <v>APAGADO</v>
      </c>
      <c r="T146" s="86">
        <f>'RESUMEN TOTAL'!Z155</f>
        <v>0</v>
      </c>
      <c r="U146" s="86">
        <f>'RESUMEN TOTAL'!AA155</f>
        <v>0</v>
      </c>
      <c r="V146" s="86" t="str">
        <f>'RESUMEN TOTAL'!AB155</f>
        <v>APAGADO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 t="str">
        <f>'RESUMEN TOTAL'!AF155</f>
        <v>APAGADO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 t="str">
        <f>'RESUMEN TOTAL'!V156</f>
        <v>APAGADO</v>
      </c>
      <c r="Q147" s="86" t="str">
        <f>'RESUMEN TOTAL'!W156</f>
        <v>APAGADO</v>
      </c>
      <c r="R147" s="86">
        <f>'RESUMEN TOTAL'!X156</f>
        <v>0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 t="str">
        <f>'RESUMEN TOTAL'!AC156</f>
        <v>APAGADO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 t="str">
        <f>'RESUMEN TOTAL'!AG156</f>
        <v>APAGADO</v>
      </c>
      <c r="AB147" s="86" t="str">
        <f>'RESUMEN TOTAL'!AH156</f>
        <v>APAGADO</v>
      </c>
      <c r="AC147" s="86">
        <f>'RESUMEN TOTAL'!AI156</f>
        <v>0</v>
      </c>
      <c r="AD147" s="86" t="str">
        <f>'RESUMEN TOTAL'!AJ156</f>
        <v>APAGADO</v>
      </c>
      <c r="AE147" s="86">
        <f>'RESUMEN TOTAL'!AK156</f>
        <v>0</v>
      </c>
      <c r="AF147" s="86" t="str">
        <f>'RESUMEN TOTAL'!AL156</f>
        <v>APAGADO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 t="str">
        <f>'RESUMEN TOTAL'!AE157</f>
        <v>APAGADO</v>
      </c>
      <c r="Z148" s="86" t="str">
        <f>'RESUMEN TOTAL'!AF157</f>
        <v>APAGADO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 t="str">
        <f>'RESUMEN TOTAL'!AB161</f>
        <v>APAGADO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 t="str">
        <f>'RESUMEN TOTAL'!AF162</f>
        <v>APAGADO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 t="str">
        <f>'RESUMEN TOTAL'!AJ162</f>
        <v>APAGADO</v>
      </c>
      <c r="AE153" s="86">
        <f>'RESUMEN TOTAL'!AK162</f>
        <v>0</v>
      </c>
      <c r="AF153" s="86" t="str">
        <f>'RESUMEN TOTAL'!AL162</f>
        <v>APAGADO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 t="str">
        <f>'RESUMEN TOTAL'!AF163</f>
        <v>APAGADO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 t="str">
        <f>'RESUMEN TOTAL'!W178</f>
        <v>APAGADO</v>
      </c>
      <c r="R169" s="86">
        <f>'RESUMEN TOTAL'!X178</f>
        <v>0</v>
      </c>
      <c r="S169" s="86" t="str">
        <f>'RESUMEN TOTAL'!Y178</f>
        <v>APAGADO</v>
      </c>
      <c r="T169" s="86" t="str">
        <f>'RESUMEN TOTAL'!Z178</f>
        <v>APAGADO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 t="str">
        <f>'RESUMEN TOTAL'!W179</f>
        <v>APAGADO</v>
      </c>
      <c r="R170" s="86">
        <f>'RESUMEN TOTAL'!X179</f>
        <v>0</v>
      </c>
      <c r="S170" s="86" t="str">
        <f>'RESUMEN TOTAL'!Y179</f>
        <v>APAGADO</v>
      </c>
      <c r="T170" s="86" t="str">
        <f>'RESUMEN TOTAL'!Z179</f>
        <v>APAGADO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 t="str">
        <f>'RESUMEN TOTAL'!Y186</f>
        <v>APAGADO</v>
      </c>
      <c r="T175" s="86" t="str">
        <f>'RESUMEN TOTAL'!Z186</f>
        <v>APAGADO</v>
      </c>
      <c r="U175" s="86" t="str">
        <f>'RESUMEN TOTAL'!AA186</f>
        <v>APAGADO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 t="str">
        <f>'RESUMEN TOTAL'!AF186</f>
        <v>APAGADO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 t="str">
        <f>'RESUMEN TOTAL'!Y187</f>
        <v>APAGADO</v>
      </c>
      <c r="T176" s="86" t="str">
        <f>'RESUMEN TOTAL'!Z187</f>
        <v>APAGADO</v>
      </c>
      <c r="U176" s="86" t="str">
        <f>'RESUMEN TOTAL'!AA187</f>
        <v>APAGADO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 t="str">
        <f>'RESUMEN TOTAL'!AF187</f>
        <v>APAGADO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 t="str">
        <f>'RESUMEN TOTAL'!Y188</f>
        <v>APAGADO</v>
      </c>
      <c r="T177" s="86" t="str">
        <f>'RESUMEN TOTAL'!Z188</f>
        <v>APAGADO</v>
      </c>
      <c r="U177" s="86" t="str">
        <f>'RESUMEN TOTAL'!AA188</f>
        <v>APAGADO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 t="str">
        <f>'RESUMEN TOTAL'!Y199</f>
        <v>APAGADO</v>
      </c>
      <c r="T188" s="86" t="str">
        <f>'RESUMEN TOTAL'!Z199</f>
        <v>APAGADO</v>
      </c>
      <c r="U188" s="86" t="str">
        <f>'RESUMEN TOTAL'!AA199</f>
        <v>APAGADO</v>
      </c>
      <c r="V188" s="86" t="str">
        <f>'RESUMEN TOTAL'!AB199</f>
        <v>APAGADO</v>
      </c>
      <c r="W188" s="86" t="str">
        <f>'RESUMEN TOTAL'!AC199</f>
        <v>APAGADO</v>
      </c>
      <c r="X188" s="86" t="str">
        <f>'RESUMEN TOTAL'!AD199</f>
        <v>APAGADO</v>
      </c>
      <c r="Y188" s="86" t="str">
        <f>'RESUMEN TOTAL'!AE199</f>
        <v>APAGADO</v>
      </c>
      <c r="Z188" s="86" t="str">
        <f>'RESUMEN TOTAL'!AF199</f>
        <v>APAGADO</v>
      </c>
      <c r="AA188" s="86" t="str">
        <f>'RESUMEN TOTAL'!AG199</f>
        <v>APAGADO</v>
      </c>
      <c r="AB188" s="86" t="str">
        <f>'RESUMEN TOTAL'!AH199</f>
        <v>APAGADO</v>
      </c>
      <c r="AC188" s="86">
        <f>'RESUMEN TOTAL'!AI199</f>
        <v>0</v>
      </c>
      <c r="AD188" s="86" t="str">
        <f>'RESUMEN TOTAL'!AJ199</f>
        <v>APAGADO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 t="str">
        <f>'RESUMEN TOTAL'!AJ204</f>
        <v>APAGADO</v>
      </c>
      <c r="AE193" s="86">
        <f>'RESUMEN TOTAL'!AK204</f>
        <v>0</v>
      </c>
      <c r="AF193" s="86" t="str">
        <f>'RESUMEN TOTAL'!AL204</f>
        <v>APAGADO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 t="str">
        <f>'RESUMEN TOTAL'!V206</f>
        <v>APAGADO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 t="str">
        <f>'RESUMEN TOTAL'!AC206</f>
        <v>APAGADO</v>
      </c>
      <c r="X195" s="86">
        <f>'RESUMEN TOTAL'!AD206</f>
        <v>0</v>
      </c>
      <c r="Y195" s="86">
        <f>'RESUMEN TOTAL'!AE206</f>
        <v>0</v>
      </c>
      <c r="Z195" s="86" t="str">
        <f>'RESUMEN TOTAL'!AF206</f>
        <v>APAGADO</v>
      </c>
      <c r="AA195" s="86" t="str">
        <f>'RESUMEN TOTAL'!AG206</f>
        <v>APAGADO</v>
      </c>
      <c r="AB195" s="86" t="str">
        <f>'RESUMEN TOTAL'!AH206</f>
        <v>APAGADO</v>
      </c>
      <c r="AC195" s="86">
        <f>'RESUMEN TOTAL'!AI206</f>
        <v>0</v>
      </c>
      <c r="AD195" s="86" t="str">
        <f>'RESUMEN TOTAL'!AJ206</f>
        <v>APAGADO</v>
      </c>
      <c r="AE195" s="86">
        <f>'RESUMEN TOTAL'!AK206</f>
        <v>0</v>
      </c>
      <c r="AF195" s="86" t="str">
        <f>'RESUMEN TOTAL'!AL206</f>
        <v>APAGADO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 t="str">
        <f>'RESUMEN TOTAL'!V212</f>
        <v>APAGADO</v>
      </c>
      <c r="Q201" s="86" t="str">
        <f>'RESUMEN TOTAL'!W212</f>
        <v>APAGADO</v>
      </c>
      <c r="R201" s="86">
        <f>'RESUMEN TOTAL'!X212</f>
        <v>0</v>
      </c>
      <c r="S201" s="86" t="str">
        <f>'RESUMEN TOTAL'!Y212</f>
        <v>APAGADO</v>
      </c>
      <c r="T201" s="86">
        <f>'RESUMEN TOTAL'!Z212</f>
        <v>0</v>
      </c>
      <c r="U201" s="86" t="str">
        <f>'RESUMEN TOTAL'!AA212</f>
        <v>APAGADO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 t="str">
        <f>'RESUMEN TOTAL'!AE212</f>
        <v>APAGADO</v>
      </c>
      <c r="Z201" s="86" t="str">
        <f>'RESUMEN TOTAL'!AF212</f>
        <v>APAGADO</v>
      </c>
      <c r="AA201" s="86" t="str">
        <f>'RESUMEN TOTAL'!AG212</f>
        <v>APAGADO</v>
      </c>
      <c r="AB201" s="86" t="str">
        <f>'RESUMEN TOTAL'!AH212</f>
        <v>APAGADO</v>
      </c>
      <c r="AC201" s="86">
        <f>'RESUMEN TOTAL'!AI212</f>
        <v>0</v>
      </c>
      <c r="AD201" s="86" t="str">
        <f>'RESUMEN TOTAL'!AJ212</f>
        <v>APAGADO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 t="str">
        <f>'RESUMEN TOTAL'!W228</f>
        <v>APAGADO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 t="str">
        <f>'RESUMEN TOTAL'!AF233</f>
        <v>APAGADO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 t="str">
        <f>'RESUMEN TOTAL'!AA234</f>
        <v>APAGADO</v>
      </c>
      <c r="V223" s="86" t="str">
        <f>'RESUMEN TOTAL'!AB234</f>
        <v>APAGADO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 t="str">
        <f>'RESUMEN TOTAL'!AF238</f>
        <v>APAGADO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 t="str">
        <f>'RESUMEN TOTAL'!AC241</f>
        <v>APAGADO</v>
      </c>
      <c r="X229" s="86" t="str">
        <f>'RESUMEN TOTAL'!AD241</f>
        <v>APAGADO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 t="str">
        <f>'RESUMEN TOTAL'!AC242</f>
        <v>APAGADO</v>
      </c>
      <c r="X230" s="86" t="str">
        <f>'RESUMEN TOTAL'!AD242</f>
        <v>APAGADO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 t="str">
        <f>'RESUMEN TOTAL'!V246</f>
        <v>APAGADO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 t="str">
        <f>'RESUMEN TOTAL'!Z246</f>
        <v>APAGADO</v>
      </c>
      <c r="U234" s="86" t="str">
        <f>'RESUMEN TOTAL'!AA246</f>
        <v>APAGADO</v>
      </c>
      <c r="V234" s="86">
        <f>'RESUMEN TOTAL'!AB246</f>
        <v>0</v>
      </c>
      <c r="W234" s="86" t="str">
        <f>'RESUMEN TOTAL'!AC246</f>
        <v>APAGADO</v>
      </c>
      <c r="X234" s="86" t="str">
        <f>'RESUMEN TOTAL'!AD246</f>
        <v>APAGADO</v>
      </c>
      <c r="Y234" s="86" t="str">
        <f>'RESUMEN TOTAL'!AE246</f>
        <v>APAGADO</v>
      </c>
      <c r="Z234" s="86" t="str">
        <f>'RESUMEN TOTAL'!AF246</f>
        <v>APAGADO</v>
      </c>
      <c r="AA234" s="86" t="str">
        <f>'RESUMEN TOTAL'!AG246</f>
        <v>APAGADO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>
        <f>'RESUMEN TOTAL'!X247</f>
        <v>0</v>
      </c>
      <c r="S235" s="86" t="str">
        <f>'RESUMEN TOTAL'!Y247</f>
        <v>APAGADO</v>
      </c>
      <c r="T235" s="86" t="str">
        <f>'RESUMEN TOTAL'!Z247</f>
        <v>APAGADO</v>
      </c>
      <c r="U235" s="86" t="str">
        <f>'RESUMEN TOTAL'!AA247</f>
        <v>APAGADO</v>
      </c>
      <c r="V235" s="86" t="str">
        <f>'RESUMEN TOTAL'!AB247</f>
        <v>APAGADO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 t="str">
        <f>'RESUMEN TOTAL'!AF247</f>
        <v>APAGADO</v>
      </c>
      <c r="AA235" s="86" t="str">
        <f>'RESUMEN TOTAL'!AG247</f>
        <v>APAGADO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 t="str">
        <f>'RESUMEN TOTAL'!V248</f>
        <v>APAGADO</v>
      </c>
      <c r="Q236" s="86" t="str">
        <f>'RESUMEN TOTAL'!W248</f>
        <v>APAGADO</v>
      </c>
      <c r="R236" s="86">
        <f>'RESUMEN TOTAL'!X248</f>
        <v>0</v>
      </c>
      <c r="S236" s="86" t="str">
        <f>'RESUMEN TOTAL'!Y248</f>
        <v>APAGADO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 t="str">
        <f>'RESUMEN TOTAL'!AF248</f>
        <v>APAGADO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 t="str">
        <f>'RESUMEN TOTAL'!Y249</f>
        <v>APAGADO</v>
      </c>
      <c r="T237" s="86">
        <f>'RESUMEN TOTAL'!Z249</f>
        <v>0</v>
      </c>
      <c r="U237" s="86">
        <f>'RESUMEN TOTAL'!AA249</f>
        <v>0</v>
      </c>
      <c r="V237" s="86" t="str">
        <f>'RESUMEN TOTAL'!AB249</f>
        <v>APAGADO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 t="str">
        <f>'RESUMEN TOTAL'!AF249</f>
        <v>APAGADO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 t="str">
        <f>'RESUMEN TOTAL'!Y250</f>
        <v>APAGADO</v>
      </c>
      <c r="T238" s="86">
        <f>'RESUMEN TOTAL'!Z250</f>
        <v>0</v>
      </c>
      <c r="U238" s="86">
        <f>'RESUMEN TOTAL'!AA250</f>
        <v>0</v>
      </c>
      <c r="V238" s="86" t="str">
        <f>'RESUMEN TOTAL'!AB250</f>
        <v>APAGADO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 t="str">
        <f>'RESUMEN TOTAL'!AJ250</f>
        <v>APAGADO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 t="str">
        <f>'RESUMEN TOTAL'!Y251</f>
        <v>APAGADO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 t="str">
        <f>'RESUMEN TOTAL'!AF251</f>
        <v>APAGADO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 t="str">
        <f>'RESUMEN TOTAL'!AC252</f>
        <v>APAGADO</v>
      </c>
      <c r="X240" s="86" t="str">
        <f>'RESUMEN TOTAL'!AD252</f>
        <v>APAGADO</v>
      </c>
      <c r="Y240" s="86" t="str">
        <f>'RESUMEN TOTAL'!AE252</f>
        <v>APAGADO</v>
      </c>
      <c r="Z240" s="86" t="str">
        <f>'RESUMEN TOTAL'!AF252</f>
        <v>APAGADO</v>
      </c>
      <c r="AA240" s="86" t="str">
        <f>'RESUMEN TOTAL'!AG252</f>
        <v>APAGADO</v>
      </c>
      <c r="AB240" s="86" t="str">
        <f>'RESUMEN TOTAL'!AH252</f>
        <v>APAGADO</v>
      </c>
      <c r="AC240" s="86">
        <f>'RESUMEN TOTAL'!AI252</f>
        <v>0</v>
      </c>
      <c r="AD240" s="86" t="str">
        <f>'RESUMEN TOTAL'!AJ252</f>
        <v>APAGADO</v>
      </c>
      <c r="AE240" s="86">
        <f>'RESUMEN TOTAL'!AK252</f>
        <v>0</v>
      </c>
      <c r="AF240" s="86" t="str">
        <f>'RESUMEN TOTAL'!AL252</f>
        <v>APAGADO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 t="str">
        <f>'RESUMEN TOTAL'!AC253</f>
        <v>APAGADO</v>
      </c>
      <c r="X241" s="86">
        <f>'RESUMEN TOTAL'!AD253</f>
        <v>0</v>
      </c>
      <c r="Y241" s="86">
        <f>'RESUMEN TOTAL'!AE253</f>
        <v>0</v>
      </c>
      <c r="Z241" s="86" t="str">
        <f>'RESUMEN TOTAL'!AF253</f>
        <v>APAGADO</v>
      </c>
      <c r="AA241" s="86" t="str">
        <f>'RESUMEN TOTAL'!AG253</f>
        <v>APAGADO</v>
      </c>
      <c r="AB241" s="86" t="str">
        <f>'RESUMEN TOTAL'!AH253</f>
        <v>APAGADO</v>
      </c>
      <c r="AC241" s="86">
        <f>'RESUMEN TOTAL'!AI253</f>
        <v>0</v>
      </c>
      <c r="AD241" s="86" t="str">
        <f>'RESUMEN TOTAL'!AJ253</f>
        <v>APAGADO</v>
      </c>
      <c r="AE241" s="86">
        <f>'RESUMEN TOTAL'!AK253</f>
        <v>0</v>
      </c>
      <c r="AF241" s="86" t="str">
        <f>'RESUMEN TOTAL'!AL253</f>
        <v>APAGADO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 t="str">
        <f>'RESUMEN TOTAL'!AC254</f>
        <v>APAGADO</v>
      </c>
      <c r="X242" s="86" t="str">
        <f>'RESUMEN TOTAL'!AD254</f>
        <v>APAGADO</v>
      </c>
      <c r="Y242" s="86" t="str">
        <f>'RESUMEN TOTAL'!AE254</f>
        <v>APAGADO</v>
      </c>
      <c r="Z242" s="86" t="str">
        <f>'RESUMEN TOTAL'!AF254</f>
        <v>APAGADO</v>
      </c>
      <c r="AA242" s="86" t="str">
        <f>'RESUMEN TOTAL'!AG254</f>
        <v>APAGADO</v>
      </c>
      <c r="AB242" s="86" t="str">
        <f>'RESUMEN TOTAL'!AH254</f>
        <v>APAGADO</v>
      </c>
      <c r="AC242" s="86">
        <f>'RESUMEN TOTAL'!AI254</f>
        <v>0</v>
      </c>
      <c r="AD242" s="86" t="str">
        <f>'RESUMEN TOTAL'!AJ254</f>
        <v>APAGADO</v>
      </c>
      <c r="AE242" s="86">
        <f>'RESUMEN TOTAL'!AK254</f>
        <v>0</v>
      </c>
      <c r="AF242" s="86" t="str">
        <f>'RESUMEN TOTAL'!AL254</f>
        <v>APAGADO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 t="str">
        <f>'RESUMEN TOTAL'!V260</f>
        <v>APAGADO</v>
      </c>
      <c r="Q248" s="86" t="str">
        <f>'RESUMEN TOTAL'!W260</f>
        <v>APAGADO</v>
      </c>
      <c r="R248" s="86">
        <f>'RESUMEN TOTAL'!X260</f>
        <v>0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 t="str">
        <f>'RESUMEN TOTAL'!AG260</f>
        <v>APAGADO</v>
      </c>
      <c r="AB248" s="86" t="str">
        <f>'RESUMEN TOTAL'!AH260</f>
        <v>APAGADO</v>
      </c>
      <c r="AC248" s="86">
        <f>'RESUMEN TOTAL'!AI260</f>
        <v>0</v>
      </c>
      <c r="AD248" s="86" t="str">
        <f>'RESUMEN TOTAL'!AJ260</f>
        <v>APAGADO</v>
      </c>
      <c r="AE248" s="86">
        <f>'RESUMEN TOTAL'!AK260</f>
        <v>0</v>
      </c>
      <c r="AF248" s="86" t="str">
        <f>'RESUMEN TOTAL'!AL260</f>
        <v>APAGADO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 t="str">
        <f>'RESUMEN TOTAL'!W263</f>
        <v>APAGADO</v>
      </c>
      <c r="R251" s="86">
        <f>'RESUMEN TOTAL'!X263</f>
        <v>0</v>
      </c>
      <c r="S251" s="86" t="str">
        <f>'RESUMEN TOTAL'!Y263</f>
        <v>APAGADO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 t="str">
        <f>'RESUMEN TOTAL'!W264</f>
        <v>APAGADO</v>
      </c>
      <c r="R252" s="86">
        <f>'RESUMEN TOTAL'!X264</f>
        <v>0</v>
      </c>
      <c r="S252" s="86" t="str">
        <f>'RESUMEN TOTAL'!Y264</f>
        <v>APAGADO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 t="str">
        <f>'RESUMEN TOTAL'!V265</f>
        <v>APAGADO</v>
      </c>
      <c r="Q253" s="86" t="str">
        <f>'RESUMEN TOTAL'!W265</f>
        <v>APAGADO</v>
      </c>
      <c r="R253" s="86">
        <f>'RESUMEN TOTAL'!X265</f>
        <v>0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 t="str">
        <f>'RESUMEN TOTAL'!AG265</f>
        <v>APAGADO</v>
      </c>
      <c r="AB253" s="86" t="str">
        <f>'RESUMEN TOTAL'!AH265</f>
        <v>APAGADO</v>
      </c>
      <c r="AC253" s="86">
        <f>'RESUMEN TOTAL'!AI265</f>
        <v>0</v>
      </c>
      <c r="AD253" s="86" t="str">
        <f>'RESUMEN TOTAL'!AJ265</f>
        <v>APAGADO</v>
      </c>
      <c r="AE253" s="86">
        <f>'RESUMEN TOTAL'!AK265</f>
        <v>0</v>
      </c>
      <c r="AF253" s="86" t="str">
        <f>'RESUMEN TOTAL'!AL265</f>
        <v>APAGADO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 t="str">
        <f>'RESUMEN TOTAL'!Z271</f>
        <v>APAGADO</v>
      </c>
      <c r="U259" s="86" t="str">
        <f>'RESUMEN TOTAL'!AA271</f>
        <v>APAGADO</v>
      </c>
      <c r="V259" s="86">
        <f>'RESUMEN TOTAL'!AB271</f>
        <v>0</v>
      </c>
      <c r="W259" s="86" t="str">
        <f>'RESUMEN TOTAL'!AC271</f>
        <v>APAGADO</v>
      </c>
      <c r="X259" s="86" t="str">
        <f>'RESUMEN TOTAL'!AD271</f>
        <v>APAGADO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 t="str">
        <f>'RESUMEN TOTAL'!Z272</f>
        <v>APAGADO</v>
      </c>
      <c r="U260" s="86" t="str">
        <f>'RESUMEN TOTAL'!AA272</f>
        <v>APAGADO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 t="str">
        <f>'RESUMEN TOTAL'!Z273</f>
        <v>APAGADO</v>
      </c>
      <c r="U261" s="86" t="str">
        <f>'RESUMEN TOTAL'!AA273</f>
        <v>APAGADO</v>
      </c>
      <c r="V261" s="86">
        <f>'RESUMEN TOTAL'!AB273</f>
        <v>0</v>
      </c>
      <c r="W261" s="86" t="str">
        <f>'RESUMEN TOTAL'!AC273</f>
        <v>APAGADO</v>
      </c>
      <c r="X261" s="86" t="str">
        <f>'RESUMEN TOTAL'!AD273</f>
        <v>APAGADO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 t="str">
        <f>'RESUMEN TOTAL'!Z274</f>
        <v>APAGADO</v>
      </c>
      <c r="U262" s="86" t="str">
        <f>'RESUMEN TOTAL'!AA274</f>
        <v>APAGADO</v>
      </c>
      <c r="V262" s="86">
        <f>'RESUMEN TOTAL'!AB274</f>
        <v>0</v>
      </c>
      <c r="W262" s="86" t="str">
        <f>'RESUMEN TOTAL'!AC274</f>
        <v>APAGADO</v>
      </c>
      <c r="X262" s="86" t="str">
        <f>'RESUMEN TOTAL'!AD274</f>
        <v>APAGADO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 t="str">
        <f>'RESUMEN TOTAL'!Z275</f>
        <v>APAGADO</v>
      </c>
      <c r="U263" s="86" t="str">
        <f>'RESUMEN TOTAL'!AA275</f>
        <v>APAGADO</v>
      </c>
      <c r="V263" s="86">
        <f>'RESUMEN TOTAL'!AB275</f>
        <v>0</v>
      </c>
      <c r="W263" s="86" t="str">
        <f>'RESUMEN TOTAL'!AC275</f>
        <v>APAGADO</v>
      </c>
      <c r="X263" s="86" t="str">
        <f>'RESUMEN TOTAL'!AD275</f>
        <v>APAGADO</v>
      </c>
      <c r="Y263" s="86" t="str">
        <f>'RESUMEN TOTAL'!AE275</f>
        <v>APAGADO</v>
      </c>
      <c r="Z263" s="86" t="str">
        <f>'RESUMEN TOTAL'!AF275</f>
        <v>APAGADO</v>
      </c>
      <c r="AA263" s="86" t="str">
        <f>'RESUMEN TOTAL'!AG275</f>
        <v>APAGADO</v>
      </c>
      <c r="AB263" s="86" t="str">
        <f>'RESUMEN TOTAL'!AH275</f>
        <v>APAGADO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 t="str">
        <f>'RESUMEN TOTAL'!Z276</f>
        <v>APAGADO</v>
      </c>
      <c r="U264" s="86" t="str">
        <f>'RESUMEN TOTAL'!AA276</f>
        <v>APAGADO</v>
      </c>
      <c r="V264" s="86">
        <f>'RESUMEN TOTAL'!AB276</f>
        <v>0</v>
      </c>
      <c r="W264" s="86" t="str">
        <f>'RESUMEN TOTAL'!AC276</f>
        <v>APAGADO</v>
      </c>
      <c r="X264" s="86" t="str">
        <f>'RESUMEN TOTAL'!AD276</f>
        <v>APAGADO</v>
      </c>
      <c r="Y264" s="86" t="str">
        <f>'RESUMEN TOTAL'!AE276</f>
        <v>APAGADO</v>
      </c>
      <c r="Z264" s="86" t="str">
        <f>'RESUMEN TOTAL'!AF276</f>
        <v>APAGADO</v>
      </c>
      <c r="AA264" s="86" t="str">
        <f>'RESUMEN TOTAL'!AG276</f>
        <v>APAGADO</v>
      </c>
      <c r="AB264" s="86" t="str">
        <f>'RESUMEN TOTAL'!AH276</f>
        <v>APAGADO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 t="str">
        <f>'RESUMEN TOTAL'!AC286</f>
        <v>APAGADO</v>
      </c>
      <c r="X270" s="86" t="str">
        <f>'RESUMEN TOTAL'!AD286</f>
        <v>APAGADO</v>
      </c>
      <c r="Y270" s="86" t="str">
        <f>'RESUMEN TOTAL'!AE286</f>
        <v>APAGADO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 t="str">
        <f>'RESUMEN TOTAL'!AC287</f>
        <v>APAGADO</v>
      </c>
      <c r="X271" s="86" t="str">
        <f>'RESUMEN TOTAL'!AD287</f>
        <v>APAGADO</v>
      </c>
      <c r="Y271" s="86" t="str">
        <f>'RESUMEN TOTAL'!AE287</f>
        <v>APAGADO</v>
      </c>
      <c r="Z271" s="86" t="str">
        <f>'RESUMEN TOTAL'!AF287</f>
        <v>APAGADO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 t="str">
        <f>'RESUMEN TOTAL'!AC288</f>
        <v>APAGADO</v>
      </c>
      <c r="X272" s="86" t="str">
        <f>'RESUMEN TOTAL'!AD288</f>
        <v>APAGADO</v>
      </c>
      <c r="Y272" s="86" t="str">
        <f>'RESUMEN TOTAL'!AE288</f>
        <v>APAGADO</v>
      </c>
      <c r="Z272" s="86" t="str">
        <f>'RESUMEN TOTAL'!AF288</f>
        <v>APAGADO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 t="str">
        <f>'RESUMEN TOTAL'!AC289</f>
        <v>APAGADO</v>
      </c>
      <c r="X273" s="86" t="str">
        <f>'RESUMEN TOTAL'!AD289</f>
        <v>APAGADO</v>
      </c>
      <c r="Y273" s="86" t="str">
        <f>'RESUMEN TOTAL'!AE289</f>
        <v>APAGADO</v>
      </c>
      <c r="Z273" s="86" t="str">
        <f>'RESUMEN TOTAL'!AF289</f>
        <v>APAGADO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 t="str">
        <f>'RESUMEN TOTAL'!AL312</f>
        <v>APAGADO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 t="str">
        <f>'RESUMEN TOTAL'!AJ319</f>
        <v>APAGADO</v>
      </c>
      <c r="AE300" s="86">
        <f>'RESUMEN TOTAL'!AK319</f>
        <v>0</v>
      </c>
      <c r="AF300" s="86" t="str">
        <f>'RESUMEN TOTAL'!AL319</f>
        <v>APAGADO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 t="str">
        <f>'RESUMEN TOTAL'!V320</f>
        <v>APAGADO</v>
      </c>
      <c r="Q301" s="86" t="str">
        <f>'RESUMEN TOTAL'!W320</f>
        <v>APAGADO</v>
      </c>
      <c r="R301" s="86">
        <f>'RESUMEN TOTAL'!X320</f>
        <v>0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 t="str">
        <f>'RESUMEN TOTAL'!AG320</f>
        <v>APAGADO</v>
      </c>
      <c r="AB301" s="86" t="str">
        <f>'RESUMEN TOTAL'!AH320</f>
        <v>APAGADO</v>
      </c>
      <c r="AC301" s="86">
        <f>'RESUMEN TOTAL'!AI320</f>
        <v>0</v>
      </c>
      <c r="AD301" s="86" t="str">
        <f>'RESUMEN TOTAL'!AJ320</f>
        <v>APAGADO</v>
      </c>
      <c r="AE301" s="86">
        <f>'RESUMEN TOTAL'!AK320</f>
        <v>0</v>
      </c>
      <c r="AF301" s="86" t="str">
        <f>'RESUMEN TOTAL'!AL320</f>
        <v>APAGADO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 t="str">
        <f>'RESUMEN TOTAL'!AJ321</f>
        <v>APAGADO</v>
      </c>
      <c r="AE302" s="86">
        <f>'RESUMEN TOTAL'!AK321</f>
        <v>0</v>
      </c>
      <c r="AF302" s="86" t="str">
        <f>'RESUMEN TOTAL'!AL321</f>
        <v>APAGADO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 t="str">
        <f>'RESUMEN TOTAL'!AG325</f>
        <v>APAGADO</v>
      </c>
      <c r="AB306" s="86" t="str">
        <f>'RESUMEN TOTAL'!AH325</f>
        <v>APAGADO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 t="str">
        <f>'RESUMEN TOTAL'!AG326</f>
        <v>APAGADO</v>
      </c>
      <c r="AB307" s="86" t="str">
        <f>'RESUMEN TOTAL'!AH326</f>
        <v>APAGADO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 t="str">
        <f>'RESUMEN TOTAL'!AG331</f>
        <v>APAGADO</v>
      </c>
      <c r="AB312" s="86" t="str">
        <f>'RESUMEN TOTAL'!AH331</f>
        <v>APAGADO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 t="str">
        <f>'RESUMEN TOTAL'!AG333</f>
        <v>APAGADO</v>
      </c>
      <c r="AB314" s="86" t="str">
        <f>'RESUMEN TOTAL'!AH333</f>
        <v>APAGADO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 t="str">
        <f>'RESUMEN TOTAL'!Y337</f>
        <v>APAGADO</v>
      </c>
      <c r="T315" s="86" t="str">
        <f>'RESUMEN TOTAL'!Z337</f>
        <v>APAGADO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 t="str">
        <f>'RESUMEN TOTAL'!AG337</f>
        <v>APAGADO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 t="str">
        <f>'RESUMEN TOTAL'!AF343</f>
        <v>APAGADO</v>
      </c>
      <c r="AA321" s="86" t="str">
        <f>'RESUMEN TOTAL'!AG343</f>
        <v>APAGADO</v>
      </c>
      <c r="AB321" s="86" t="str">
        <f>'RESUMEN TOTAL'!AH343</f>
        <v>APAGADO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 t="str">
        <f>'RESUMEN TOTAL'!AF344</f>
        <v>APAGADO</v>
      </c>
      <c r="AA322" s="86" t="str">
        <f>'RESUMEN TOTAL'!AG344</f>
        <v>APAGADO</v>
      </c>
      <c r="AB322" s="86" t="str">
        <f>'RESUMEN TOTAL'!AH344</f>
        <v>APAGADO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 t="str">
        <f>'RESUMEN TOTAL'!AC347</f>
        <v>APAGADO</v>
      </c>
      <c r="X325" s="86" t="str">
        <f>'RESUMEN TOTAL'!AD347</f>
        <v>APAGADO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 t="str">
        <f>'RESUMEN TOTAL'!AJ347</f>
        <v>APAGADO</v>
      </c>
      <c r="AE325" s="86">
        <f>'RESUMEN TOTAL'!AK347</f>
        <v>0</v>
      </c>
      <c r="AF325" s="86" t="str">
        <f>'RESUMEN TOTAL'!AL347</f>
        <v>APAGADO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 t="str">
        <f>'RESUMEN TOTAL'!AJ352</f>
        <v>APAGADO</v>
      </c>
      <c r="AE328" s="86">
        <f>'RESUMEN TOTAL'!AK352</f>
        <v>0</v>
      </c>
      <c r="AF328" s="86" t="str">
        <f>'RESUMEN TOTAL'!AL352</f>
        <v>APAGADO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 t="str">
        <f>'RESUMEN TOTAL'!Z355</f>
        <v>APAGADO</v>
      </c>
      <c r="U331" s="86" t="str">
        <f>'RESUMEN TOTAL'!AA355</f>
        <v>APAGADO</v>
      </c>
      <c r="V331" s="86">
        <f>'RESUMEN TOTAL'!AB355</f>
        <v>0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 t="str">
        <f>'RESUMEN TOTAL'!Z356</f>
        <v>APAGADO</v>
      </c>
      <c r="U332" s="86" t="str">
        <f>'RESUMEN TOTAL'!AA356</f>
        <v>APAGADO</v>
      </c>
      <c r="V332" s="86">
        <f>'RESUMEN TOTAL'!AB356</f>
        <v>0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 t="str">
        <f>'RESUMEN TOTAL'!AC359</f>
        <v>APAGADO</v>
      </c>
      <c r="X335" s="86" t="str">
        <f>'RESUMEN TOTAL'!AD359</f>
        <v>APAGADO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 t="str">
        <f>'RESUMEN TOTAL'!AC360</f>
        <v>APAGADO</v>
      </c>
      <c r="X336" s="86" t="str">
        <f>'RESUMEN TOTAL'!AD360</f>
        <v>APAGADO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 t="str">
        <f>'RESUMEN TOTAL'!AC361</f>
        <v>APAGADO</v>
      </c>
      <c r="X337" s="86" t="str">
        <f>'RESUMEN TOTAL'!AD361</f>
        <v>APAGADO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 t="str">
        <f>'RESUMEN TOTAL'!AC362</f>
        <v>APAGADO</v>
      </c>
      <c r="X338" s="86" t="str">
        <f>'RESUMEN TOTAL'!AD362</f>
        <v>APAGADO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 t="str">
        <f>'RESUMEN TOTAL'!AE364</f>
        <v>APAGADO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 t="str">
        <f>'RESUMEN TOTAL'!V368</f>
        <v>APAGADO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 t="str">
        <f>'RESUMEN TOTAL'!AC375</f>
        <v>APAGADO</v>
      </c>
      <c r="X351" s="86" t="str">
        <f>'RESUMEN TOTAL'!AD375</f>
        <v>APAGADO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 t="str">
        <f>'RESUMEN TOTAL'!AC376</f>
        <v>APAGADO</v>
      </c>
      <c r="X352" s="86" t="str">
        <f>'RESUMEN TOTAL'!AD376</f>
        <v>APAGADO</v>
      </c>
      <c r="Y352" s="86">
        <f>'RESUMEN TOTAL'!AE376</f>
        <v>0</v>
      </c>
      <c r="Z352" s="86" t="str">
        <f>'RESUMEN TOTAL'!AF376</f>
        <v>APAGADO</v>
      </c>
      <c r="AA352" s="86">
        <f>'RESUMEN TOTAL'!AG376</f>
        <v>0</v>
      </c>
      <c r="AB352" s="86" t="str">
        <f>'RESUMEN TOTAL'!AH376</f>
        <v>APAGADO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 t="str">
        <f>'RESUMEN TOTAL'!V382</f>
        <v>APAGADO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 t="str">
        <f>'RESUMEN TOTAL'!V383</f>
        <v>APAGADO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 t="str">
        <f>'RESUMEN TOTAL'!V384</f>
        <v>APAGADO</v>
      </c>
      <c r="Q360" s="86" t="str">
        <f>'RESUMEN TOTAL'!W384</f>
        <v>APAGADO</v>
      </c>
      <c r="R360" s="86">
        <f>'RESUMEN TOTAL'!X384</f>
        <v>0</v>
      </c>
      <c r="S360" s="86" t="str">
        <f>'RESUMEN TOTAL'!Y384</f>
        <v>APAGADO</v>
      </c>
      <c r="T360" s="86" t="str">
        <f>'RESUMEN TOTAL'!Z384</f>
        <v>APAGADO</v>
      </c>
      <c r="U360" s="86" t="str">
        <f>'RESUMEN TOTAL'!AA384</f>
        <v>APAGADO</v>
      </c>
      <c r="V360" s="86" t="str">
        <f>'RESUMEN TOTAL'!AB384</f>
        <v>APAGADO</v>
      </c>
      <c r="W360" s="86" t="str">
        <f>'RESUMEN TOTAL'!AC384</f>
        <v>APAGADO</v>
      </c>
      <c r="X360" s="86" t="str">
        <f>'RESUMEN TOTAL'!AD384</f>
        <v>APAGADO</v>
      </c>
      <c r="Y360" s="86" t="str">
        <f>'RESUMEN TOTAL'!AE384</f>
        <v>APAGADO</v>
      </c>
      <c r="Z360" s="86" t="str">
        <f>'RESUMEN TOTAL'!AF384</f>
        <v>APAGADO</v>
      </c>
      <c r="AA360" s="86" t="str">
        <f>'RESUMEN TOTAL'!AG384</f>
        <v>APAGADO</v>
      </c>
      <c r="AB360" s="86" t="str">
        <f>'RESUMEN TOTAL'!AH384</f>
        <v>APAGADO</v>
      </c>
      <c r="AC360" s="86">
        <f>'RESUMEN TOTAL'!AI384</f>
        <v>0</v>
      </c>
      <c r="AD360" s="86" t="str">
        <f>'RESUMEN TOTAL'!AJ384</f>
        <v>APAGADO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 t="str">
        <f>'RESUMEN TOTAL'!V385</f>
        <v>APAGADO</v>
      </c>
      <c r="Q361" s="86" t="str">
        <f>'RESUMEN TOTAL'!W385</f>
        <v>APAGADO</v>
      </c>
      <c r="R361" s="86">
        <f>'RESUMEN TOTAL'!X385</f>
        <v>0</v>
      </c>
      <c r="S361" s="86" t="str">
        <f>'RESUMEN TOTAL'!Y385</f>
        <v>APAGADO</v>
      </c>
      <c r="T361" s="86" t="str">
        <f>'RESUMEN TOTAL'!Z385</f>
        <v>APAGADO</v>
      </c>
      <c r="U361" s="86" t="str">
        <f>'RESUMEN TOTAL'!AA385</f>
        <v>APAGADO</v>
      </c>
      <c r="V361" s="86" t="str">
        <f>'RESUMEN TOTAL'!AB385</f>
        <v>APAGADO</v>
      </c>
      <c r="W361" s="86" t="str">
        <f>'RESUMEN TOTAL'!AC385</f>
        <v>APAGADO</v>
      </c>
      <c r="X361" s="86" t="str">
        <f>'RESUMEN TOTAL'!AD385</f>
        <v>APAGADO</v>
      </c>
      <c r="Y361" s="86" t="str">
        <f>'RESUMEN TOTAL'!AE385</f>
        <v>APAGADO</v>
      </c>
      <c r="Z361" s="86" t="str">
        <f>'RESUMEN TOTAL'!AF385</f>
        <v>APAGADO</v>
      </c>
      <c r="AA361" s="86" t="str">
        <f>'RESUMEN TOTAL'!AG385</f>
        <v>APAGADO</v>
      </c>
      <c r="AB361" s="86" t="str">
        <f>'RESUMEN TOTAL'!AH385</f>
        <v>APAGADO</v>
      </c>
      <c r="AC361" s="86">
        <f>'RESUMEN TOTAL'!AI385</f>
        <v>0</v>
      </c>
      <c r="AD361" s="86" t="str">
        <f>'RESUMEN TOTAL'!AJ385</f>
        <v>APAGADO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 t="str">
        <f>'RESUMEN TOTAL'!V386</f>
        <v>APAGADO</v>
      </c>
      <c r="Q362" s="86" t="str">
        <f>'RESUMEN TOTAL'!W386</f>
        <v>APAGADO</v>
      </c>
      <c r="R362" s="86">
        <f>'RESUMEN TOTAL'!X386</f>
        <v>0</v>
      </c>
      <c r="S362" s="86" t="str">
        <f>'RESUMEN TOTAL'!Y386</f>
        <v>APAGADO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 t="str">
        <f>'RESUMEN TOTAL'!AG386</f>
        <v>APAGADO</v>
      </c>
      <c r="AB362" s="86" t="str">
        <f>'RESUMEN TOTAL'!AH386</f>
        <v>APAGADO</v>
      </c>
      <c r="AC362" s="86">
        <f>'RESUMEN TOTAL'!AI386</f>
        <v>0</v>
      </c>
      <c r="AD362" s="86" t="str">
        <f>'RESUMEN TOTAL'!AJ386</f>
        <v>APAGADO</v>
      </c>
      <c r="AE362" s="86">
        <f>'RESUMEN TOTAL'!AK386</f>
        <v>0</v>
      </c>
      <c r="AF362" s="86" t="str">
        <f>'RESUMEN TOTAL'!AL386</f>
        <v>APAGADO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 t="str">
        <f>'RESUMEN TOTAL'!V392</f>
        <v>APAGADO</v>
      </c>
      <c r="Q368" s="86" t="str">
        <f>'RESUMEN TOTAL'!W392</f>
        <v>APAGADO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 t="str">
        <f>'RESUMEN TOTAL'!V393</f>
        <v>APAGADO</v>
      </c>
      <c r="Q369" s="86" t="str">
        <f>'RESUMEN TOTAL'!W393</f>
        <v>APAGADO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 t="str">
        <f>'RESUMEN TOTAL'!AD411</f>
        <v>APAGADO</v>
      </c>
      <c r="Y385" s="86" t="str">
        <f>'RESUMEN TOTAL'!AE411</f>
        <v>APAGADO</v>
      </c>
      <c r="Z385" s="86" t="str">
        <f>'RESUMEN TOTAL'!AF411</f>
        <v>APAGADO</v>
      </c>
      <c r="AA385" s="86" t="str">
        <f>'RESUMEN TOTAL'!AG411</f>
        <v>APAGADO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 t="str">
        <f>'RESUMEN TOTAL'!AC412</f>
        <v>APAGADO</v>
      </c>
      <c r="X386" s="86" t="str">
        <f>'RESUMEN TOTAL'!AD412</f>
        <v>APAGADO</v>
      </c>
      <c r="Y386" s="86" t="str">
        <f>'RESUMEN TOTAL'!AE412</f>
        <v>APAGADO</v>
      </c>
      <c r="Z386" s="86" t="str">
        <f>'RESUMEN TOTAL'!AF412</f>
        <v>APAGADO</v>
      </c>
      <c r="AA386" s="86" t="str">
        <f>'RESUMEN TOTAL'!AG412</f>
        <v>APAGADO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 t="str">
        <f>'RESUMEN TOTAL'!AF413</f>
        <v>APAGADO</v>
      </c>
      <c r="AA387" s="86" t="str">
        <f>'RESUMEN TOTAL'!AG413</f>
        <v>APAGADO</v>
      </c>
      <c r="AB387" s="86" t="str">
        <f>'RESUMEN TOTAL'!AH413</f>
        <v>APAGADO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 t="str">
        <f>'RESUMEN TOTAL'!AC414</f>
        <v>APAGADO</v>
      </c>
      <c r="X388" s="86" t="str">
        <f>'RESUMEN TOTAL'!AD414</f>
        <v>APAGADO</v>
      </c>
      <c r="Y388" s="86" t="str">
        <f>'RESUMEN TOTAL'!AE414</f>
        <v>APAGADO</v>
      </c>
      <c r="Z388" s="86" t="str">
        <f>'RESUMEN TOTAL'!AF414</f>
        <v>APAGADO</v>
      </c>
      <c r="AA388" s="86" t="str">
        <f>'RESUMEN TOTAL'!AG414</f>
        <v>APAGADO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 t="str">
        <f>'RESUMEN TOTAL'!Z428</f>
        <v>APAGADO</v>
      </c>
      <c r="U402" s="86" t="str">
        <f>'RESUMEN TOTAL'!AA428</f>
        <v>APAGADO</v>
      </c>
      <c r="V402" s="86" t="str">
        <f>'RESUMEN TOTAL'!AB428</f>
        <v>APAGADO</v>
      </c>
      <c r="W402" s="86" t="str">
        <f>'RESUMEN TOTAL'!AC428</f>
        <v>APAGADO</v>
      </c>
      <c r="X402" s="86" t="str">
        <f>'RESUMEN TOTAL'!AD428</f>
        <v>APAGADO</v>
      </c>
      <c r="Y402" s="86" t="str">
        <f>'RESUMEN TOTAL'!AE428</f>
        <v>APAGADO</v>
      </c>
      <c r="Z402" s="86" t="str">
        <f>'RESUMEN TOTAL'!AF428</f>
        <v>APAGADO</v>
      </c>
      <c r="AA402" s="86" t="str">
        <f>'RESUMEN TOTAL'!AG428</f>
        <v>APAGADO</v>
      </c>
      <c r="AB402" s="86" t="str">
        <f>'RESUMEN TOTAL'!AH428</f>
        <v>APAGADO</v>
      </c>
      <c r="AC402" s="86">
        <f>'RESUMEN TOTAL'!AI428</f>
        <v>0</v>
      </c>
      <c r="AD402" s="86" t="str">
        <f>'RESUMEN TOTAL'!AJ428</f>
        <v>APAGADO</v>
      </c>
      <c r="AE402" s="86">
        <f>'RESUMEN TOTAL'!AK428</f>
        <v>0</v>
      </c>
      <c r="AF402" s="86" t="str">
        <f>'RESUMEN TOTAL'!AL428</f>
        <v>APAGADO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 t="str">
        <f>'RESUMEN TOTAL'!AJ434</f>
        <v>APAGADO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 t="str">
        <f>'RESUMEN TOTAL'!AG447</f>
        <v>APAGADO</v>
      </c>
      <c r="AB421" s="86" t="str">
        <f>'RESUMEN TOTAL'!AH447</f>
        <v>APAGADO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 t="str">
        <f>'RESUMEN TOTAL'!AG448</f>
        <v>APAGADO</v>
      </c>
      <c r="AB422" s="86" t="str">
        <f>'RESUMEN TOTAL'!AH448</f>
        <v>APAGADO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 t="str">
        <f>'RESUMEN TOTAL'!V449</f>
        <v>APAGADO</v>
      </c>
      <c r="Q423" s="86" t="str">
        <f>'RESUMEN TOTAL'!W449</f>
        <v>APAGADO</v>
      </c>
      <c r="R423" s="86">
        <f>'RESUMEN TOTAL'!X449</f>
        <v>0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 t="str">
        <f>'RESUMEN TOTAL'!AG449</f>
        <v>APAGADO</v>
      </c>
      <c r="AB423" s="86" t="str">
        <f>'RESUMEN TOTAL'!AH449</f>
        <v>APAGADO</v>
      </c>
      <c r="AC423" s="86">
        <f>'RESUMEN TOTAL'!AI449</f>
        <v>0</v>
      </c>
      <c r="AD423" s="86" t="str">
        <f>'RESUMEN TOTAL'!AJ449</f>
        <v>APAGADO</v>
      </c>
      <c r="AE423" s="86">
        <f>'RESUMEN TOTAL'!AK449</f>
        <v>0</v>
      </c>
      <c r="AF423" s="86" t="str">
        <f>'RESUMEN TOTAL'!AL449</f>
        <v>APAGADO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 t="str">
        <f>'RESUMEN TOTAL'!V450</f>
        <v>APAGADO</v>
      </c>
      <c r="Q424" s="86" t="str">
        <f>'RESUMEN TOTAL'!W450</f>
        <v>APAGADO</v>
      </c>
      <c r="R424" s="86">
        <f>'RESUMEN TOTAL'!X450</f>
        <v>0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 t="str">
        <f>'RESUMEN TOTAL'!AG450</f>
        <v>APAGADO</v>
      </c>
      <c r="AB424" s="86" t="str">
        <f>'RESUMEN TOTAL'!AH450</f>
        <v>APAGADO</v>
      </c>
      <c r="AC424" s="86">
        <f>'RESUMEN TOTAL'!AI450</f>
        <v>0</v>
      </c>
      <c r="AD424" s="86" t="str">
        <f>'RESUMEN TOTAL'!AJ450</f>
        <v>APAGADO</v>
      </c>
      <c r="AE424" s="86">
        <f>'RESUMEN TOTAL'!AK450</f>
        <v>0</v>
      </c>
      <c r="AF424" s="86" t="str">
        <f>'RESUMEN TOTAL'!AL450</f>
        <v>APAGADO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 t="str">
        <f>'RESUMEN TOTAL'!AL453</f>
        <v>APAGADO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 t="str">
        <f>'RESUMEN TOTAL'!Z458</f>
        <v>APAGADO</v>
      </c>
      <c r="U431" s="86" t="str">
        <f>'RESUMEN TOTAL'!AA458</f>
        <v>APAGADO</v>
      </c>
      <c r="V431" s="86">
        <f>'RESUMEN TOTAL'!AB458</f>
        <v>0</v>
      </c>
      <c r="W431" s="86" t="str">
        <f>'RESUMEN TOTAL'!AC458</f>
        <v>APAGADO</v>
      </c>
      <c r="X431" s="86" t="str">
        <f>'RESUMEN TOTAL'!AD458</f>
        <v>APAGADO</v>
      </c>
      <c r="Y431" s="86" t="str">
        <f>'RESUMEN TOTAL'!AE458</f>
        <v>APAGADO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 t="str">
        <f>'RESUMEN TOTAL'!Z459</f>
        <v>APAGADO</v>
      </c>
      <c r="U432" s="86" t="str">
        <f>'RESUMEN TOTAL'!AA459</f>
        <v>APAGADO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 t="str">
        <f>'RESUMEN TOTAL'!Z460</f>
        <v>APAGADO</v>
      </c>
      <c r="U433" s="86" t="str">
        <f>'RESUMEN TOTAL'!AA460</f>
        <v>APAGADO</v>
      </c>
      <c r="V433" s="86">
        <f>'RESUMEN TOTAL'!AB460</f>
        <v>0</v>
      </c>
      <c r="W433" s="86" t="str">
        <f>'RESUMEN TOTAL'!AC460</f>
        <v>APAGADO</v>
      </c>
      <c r="X433" s="86" t="str">
        <f>'RESUMEN TOTAL'!AD460</f>
        <v>APAGADO</v>
      </c>
      <c r="Y433" s="86" t="str">
        <f>'RESUMEN TOTAL'!AE460</f>
        <v>APAGADO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 t="str">
        <f>'RESUMEN TOTAL'!Z461</f>
        <v>APAGADO</v>
      </c>
      <c r="U434" s="86" t="str">
        <f>'RESUMEN TOTAL'!AA461</f>
        <v>APAGADO</v>
      </c>
      <c r="V434" s="86">
        <f>'RESUMEN TOTAL'!AB461</f>
        <v>0</v>
      </c>
      <c r="W434" s="86" t="str">
        <f>'RESUMEN TOTAL'!AC461</f>
        <v>APAGADO</v>
      </c>
      <c r="X434" s="86" t="str">
        <f>'RESUMEN TOTAL'!AD461</f>
        <v>APAGADO</v>
      </c>
      <c r="Y434" s="86" t="str">
        <f>'RESUMEN TOTAL'!AE461</f>
        <v>APAGADO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 t="str">
        <f>'RESUMEN TOTAL'!Z462</f>
        <v>APAGADO</v>
      </c>
      <c r="U435" s="86" t="str">
        <f>'RESUMEN TOTAL'!AA462</f>
        <v>APAGADO</v>
      </c>
      <c r="V435" s="86">
        <f>'RESUMEN TOTAL'!AB462</f>
        <v>0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 t="str">
        <f>'RESUMEN TOTAL'!W463</f>
        <v>APAGADO</v>
      </c>
      <c r="R436" s="86">
        <f>'RESUMEN TOTAL'!X463</f>
        <v>0</v>
      </c>
      <c r="S436" s="86" t="str">
        <f>'RESUMEN TOTAL'!Y463</f>
        <v>APAGADO</v>
      </c>
      <c r="T436" s="86" t="str">
        <f>'RESUMEN TOTAL'!Z463</f>
        <v>APAGADO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 t="str">
        <f>'RESUMEN TOTAL'!Z464</f>
        <v>APAGADO</v>
      </c>
      <c r="U437" s="86" t="str">
        <f>'RESUMEN TOTAL'!AA464</f>
        <v>APAGADO</v>
      </c>
      <c r="V437" s="86">
        <f>'RESUMEN TOTAL'!AB464</f>
        <v>0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 t="str">
        <f>'RESUMEN TOTAL'!AA472</f>
        <v>APAGADO</v>
      </c>
      <c r="V445" s="86" t="str">
        <f>'RESUMEN TOTAL'!AB472</f>
        <v>APAGADO</v>
      </c>
      <c r="W445" s="86" t="str">
        <f>'RESUMEN TOTAL'!AC472</f>
        <v>APAGADO</v>
      </c>
      <c r="X445" s="86" t="str">
        <f>'RESUMEN TOTAL'!AD472</f>
        <v>APAGADO</v>
      </c>
      <c r="Y445" s="86" t="str">
        <f>'RESUMEN TOTAL'!AE472</f>
        <v>APAGADO</v>
      </c>
      <c r="Z445" s="86" t="str">
        <f>'RESUMEN TOTAL'!AF472</f>
        <v>APAGADO</v>
      </c>
      <c r="AA445" s="86" t="str">
        <f>'RESUMEN TOTAL'!AG472</f>
        <v>APAGADO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 t="str">
        <f>'RESUMEN TOTAL'!AA473</f>
        <v>APAGADO</v>
      </c>
      <c r="V446" s="86" t="str">
        <f>'RESUMEN TOTAL'!AB473</f>
        <v>APAGADO</v>
      </c>
      <c r="W446" s="86" t="str">
        <f>'RESUMEN TOTAL'!AC473</f>
        <v>APAGADO</v>
      </c>
      <c r="X446" s="86" t="str">
        <f>'RESUMEN TOTAL'!AD473</f>
        <v>APAGADO</v>
      </c>
      <c r="Y446" s="86" t="str">
        <f>'RESUMEN TOTAL'!AE473</f>
        <v>APAGADO</v>
      </c>
      <c r="Z446" s="86" t="str">
        <f>'RESUMEN TOTAL'!AF473</f>
        <v>APAGADO</v>
      </c>
      <c r="AA446" s="86" t="str">
        <f>'RESUMEN TOTAL'!AG473</f>
        <v>APAGADO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 t="str">
        <f>'RESUMEN TOTAL'!AA474</f>
        <v>APAGADO</v>
      </c>
      <c r="V447" s="86" t="str">
        <f>'RESUMEN TOTAL'!AB474</f>
        <v>APAGADO</v>
      </c>
      <c r="W447" s="86" t="str">
        <f>'RESUMEN TOTAL'!AC474</f>
        <v>APAGADO</v>
      </c>
      <c r="X447" s="86" t="str">
        <f>'RESUMEN TOTAL'!AD474</f>
        <v>APAGADO</v>
      </c>
      <c r="Y447" s="86" t="str">
        <f>'RESUMEN TOTAL'!AE474</f>
        <v>APAGADO</v>
      </c>
      <c r="Z447" s="86" t="str">
        <f>'RESUMEN TOTAL'!AF474</f>
        <v>APAGADO</v>
      </c>
      <c r="AA447" s="86" t="str">
        <f>'RESUMEN TOTAL'!AG474</f>
        <v>APAGADO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 t="str">
        <f>'RESUMEN TOTAL'!AA475</f>
        <v>APAGADO</v>
      </c>
      <c r="V448" s="86" t="str">
        <f>'RESUMEN TOTAL'!AB475</f>
        <v>APAGADO</v>
      </c>
      <c r="W448" s="86" t="str">
        <f>'RESUMEN TOTAL'!AC475</f>
        <v>APAGADO</v>
      </c>
      <c r="X448" s="86" t="str">
        <f>'RESUMEN TOTAL'!AD475</f>
        <v>APAGADO</v>
      </c>
      <c r="Y448" s="86" t="str">
        <f>'RESUMEN TOTAL'!AE475</f>
        <v>APAGADO</v>
      </c>
      <c r="Z448" s="86" t="str">
        <f>'RESUMEN TOTAL'!AF475</f>
        <v>APAGADO</v>
      </c>
      <c r="AA448" s="86" t="str">
        <f>'RESUMEN TOTAL'!AG475</f>
        <v>APAGADO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 t="str">
        <f>'RESUMEN TOTAL'!Z476</f>
        <v>APAGADO</v>
      </c>
      <c r="U449" s="86" t="str">
        <f>'RESUMEN TOTAL'!AA476</f>
        <v>APAGADO</v>
      </c>
      <c r="V449" s="86">
        <f>'RESUMEN TOTAL'!AB476</f>
        <v>0</v>
      </c>
      <c r="W449" s="86" t="str">
        <f>'RESUMEN TOTAL'!AC476</f>
        <v>APAGADO</v>
      </c>
      <c r="X449" s="86" t="str">
        <f>'RESUMEN TOTAL'!AD476</f>
        <v>APAGADO</v>
      </c>
      <c r="Y449" s="86" t="str">
        <f>'RESUMEN TOTAL'!AE476</f>
        <v>APAGADO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 t="str">
        <f>'RESUMEN TOTAL'!AA477</f>
        <v>APAGADO</v>
      </c>
      <c r="V450" s="86">
        <f>'RESUMEN TOTAL'!AB477</f>
        <v>0</v>
      </c>
      <c r="W450" s="86" t="str">
        <f>'RESUMEN TOTAL'!AC477</f>
        <v>APAGADO</v>
      </c>
      <c r="X450" s="86" t="str">
        <f>'RESUMEN TOTAL'!AD477</f>
        <v>APAGADO</v>
      </c>
      <c r="Y450" s="86" t="str">
        <f>'RESUMEN TOTAL'!AE477</f>
        <v>APAGADO</v>
      </c>
      <c r="Z450" s="86" t="str">
        <f>'RESUMEN TOTAL'!AF477</f>
        <v>APAGADO</v>
      </c>
      <c r="AA450" s="86" t="str">
        <f>'RESUMEN TOTAL'!AG477</f>
        <v>APAGADO</v>
      </c>
      <c r="AB450" s="86" t="str">
        <f>'RESUMEN TOTAL'!AH477</f>
        <v>APAGADO</v>
      </c>
      <c r="AC450" s="86">
        <f>'RESUMEN TOTAL'!AI477</f>
        <v>0</v>
      </c>
      <c r="AD450" s="86" t="str">
        <f>'RESUMEN TOTAL'!AJ477</f>
        <v>APAGADO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 t="str">
        <f>'RESUMEN TOTAL'!AC479</f>
        <v>APAGADO</v>
      </c>
      <c r="X452" s="86" t="str">
        <f>'RESUMEN TOTAL'!AD479</f>
        <v>APAGADO</v>
      </c>
      <c r="Y452" s="86" t="str">
        <f>'RESUMEN TOTAL'!AE479</f>
        <v>APAGADO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 t="str">
        <f>'RESUMEN TOTAL'!Y483</f>
        <v>APAGADO</v>
      </c>
      <c r="T456" s="86" t="str">
        <f>'RESUMEN TOTAL'!Z483</f>
        <v>APAGADO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 t="str">
        <f>'RESUMEN TOTAL'!AF483</f>
        <v>APAGADO</v>
      </c>
      <c r="AA456" s="86" t="str">
        <f>'RESUMEN TOTAL'!AG483</f>
        <v>APAGADO</v>
      </c>
      <c r="AB456" s="86" t="str">
        <f>'RESUMEN TOTAL'!AH483</f>
        <v>APAGADO</v>
      </c>
      <c r="AC456" s="86">
        <f>'RESUMEN TOTAL'!AI483</f>
        <v>0</v>
      </c>
      <c r="AD456" s="86" t="str">
        <f>'RESUMEN TOTAL'!AJ483</f>
        <v>APAGADO</v>
      </c>
      <c r="AE456" s="86">
        <f>'RESUMEN TOTAL'!AK483</f>
        <v>0</v>
      </c>
      <c r="AF456" s="86" t="str">
        <f>'RESUMEN TOTAL'!AL483</f>
        <v>APAGADO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 t="str">
        <f>'RESUMEN TOTAL'!V492</f>
        <v>APAGADO</v>
      </c>
      <c r="Q462" s="86">
        <v>0</v>
      </c>
      <c r="R462" s="86">
        <f>'RESUMEN TOTAL'!X492</f>
        <v>0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 t="str">
        <f>'RESUMEN TOTAL'!AD492</f>
        <v>APAGADO</v>
      </c>
      <c r="Y462" s="86" t="str">
        <f>'RESUMEN TOTAL'!AE492</f>
        <v>APAGADO</v>
      </c>
      <c r="Z462" s="86" t="str">
        <f>'RESUMEN TOTAL'!AF492</f>
        <v>APAGADO</v>
      </c>
      <c r="AA462" s="86" t="str">
        <f>'RESUMEN TOTAL'!AG492</f>
        <v>APAGADO</v>
      </c>
      <c r="AB462" s="86" t="str">
        <f>'RESUMEN TOTAL'!AH492</f>
        <v>APAGADO</v>
      </c>
      <c r="AC462" s="86">
        <f>'RESUMEN TOTAL'!AI492</f>
        <v>0</v>
      </c>
      <c r="AD462" s="86" t="str">
        <f>'RESUMEN TOTAL'!AJ492</f>
        <v>APAGADO</v>
      </c>
      <c r="AE462" s="86">
        <f>'RESUMEN TOTAL'!AK492</f>
        <v>0</v>
      </c>
      <c r="AF462" s="86" t="str">
        <f>'RESUMEN TOTAL'!AL492</f>
        <v>APAGADO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 t="str">
        <f>'RESUMEN TOTAL'!V493</f>
        <v>APAGADO</v>
      </c>
      <c r="Q463" s="86" t="str">
        <f>'RESUMEN TOTAL'!W492</f>
        <v>APAGADO</v>
      </c>
      <c r="R463" s="86">
        <f>'RESUMEN TOTAL'!X493</f>
        <v>0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 t="str">
        <f>'RESUMEN TOTAL'!AD493</f>
        <v>APAGADO</v>
      </c>
      <c r="Y463" s="86" t="str">
        <f>'RESUMEN TOTAL'!AE493</f>
        <v>APAGADO</v>
      </c>
      <c r="Z463" s="86" t="str">
        <f>'RESUMEN TOTAL'!AF493</f>
        <v>APAGADO</v>
      </c>
      <c r="AA463" s="86" t="str">
        <f>'RESUMEN TOTAL'!AG493</f>
        <v>APAGADO</v>
      </c>
      <c r="AB463" s="86" t="str">
        <f>'RESUMEN TOTAL'!AH493</f>
        <v>APAGADO</v>
      </c>
      <c r="AC463" s="86">
        <f>'RESUMEN TOTAL'!AI493</f>
        <v>0</v>
      </c>
      <c r="AD463" s="86" t="str">
        <f>'RESUMEN TOTAL'!AJ493</f>
        <v>APAGADO</v>
      </c>
      <c r="AE463" s="86">
        <f>'RESUMEN TOTAL'!AK493</f>
        <v>0</v>
      </c>
      <c r="AF463" s="86" t="str">
        <f>'RESUMEN TOTAL'!AL493</f>
        <v>APAGADO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 t="str">
        <f>'RESUMEN TOTAL'!V494</f>
        <v>APAGADO</v>
      </c>
      <c r="Q464" s="86">
        <v>0</v>
      </c>
      <c r="R464" s="86">
        <f>'RESUMEN TOTAL'!X494</f>
        <v>0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 t="str">
        <f>'RESUMEN TOTAL'!AD494</f>
        <v>APAGADO</v>
      </c>
      <c r="Y464" s="86" t="str">
        <f>'RESUMEN TOTAL'!AE494</f>
        <v>APAGADO</v>
      </c>
      <c r="Z464" s="86" t="str">
        <f>'RESUMEN TOTAL'!AF494</f>
        <v>APAGADO</v>
      </c>
      <c r="AA464" s="86" t="str">
        <f>'RESUMEN TOTAL'!AG494</f>
        <v>APAGADO</v>
      </c>
      <c r="AB464" s="86" t="str">
        <f>'RESUMEN TOTAL'!AH494</f>
        <v>APAGADO</v>
      </c>
      <c r="AC464" s="86">
        <f>'RESUMEN TOTAL'!AI494</f>
        <v>0</v>
      </c>
      <c r="AD464" s="86" t="str">
        <f>'RESUMEN TOTAL'!AJ494</f>
        <v>APAGADO</v>
      </c>
      <c r="AE464" s="86">
        <f>'RESUMEN TOTAL'!AK494</f>
        <v>0</v>
      </c>
      <c r="AF464" s="86" t="str">
        <f>'RESUMEN TOTAL'!AL494</f>
        <v>APAGADO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 t="str">
        <f>'RESUMEN TOTAL'!V496</f>
        <v>APAGADO</v>
      </c>
      <c r="Q466" s="86" t="str">
        <f>'RESUMEN TOTAL'!W496</f>
        <v>APAGADO</v>
      </c>
      <c r="R466" s="86">
        <f>'RESUMEN TOTAL'!X496</f>
        <v>0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 t="str">
        <f>'RESUMEN TOTAL'!AD496</f>
        <v>APAGADO</v>
      </c>
      <c r="Y466" s="86" t="str">
        <f>'RESUMEN TOTAL'!AE496</f>
        <v>APAGADO</v>
      </c>
      <c r="Z466" s="86" t="str">
        <f>'RESUMEN TOTAL'!AF496</f>
        <v>APAGADO</v>
      </c>
      <c r="AA466" s="86" t="str">
        <f>'RESUMEN TOTAL'!AG496</f>
        <v>APAGADO</v>
      </c>
      <c r="AB466" s="86" t="str">
        <f>'RESUMEN TOTAL'!AH496</f>
        <v>APAGADO</v>
      </c>
      <c r="AC466" s="86">
        <f>'RESUMEN TOTAL'!AI496</f>
        <v>0</v>
      </c>
      <c r="AD466" s="86" t="str">
        <f>'RESUMEN TOTAL'!AJ496</f>
        <v>APAGADO</v>
      </c>
      <c r="AE466" s="86">
        <f>'RESUMEN TOTAL'!AK496</f>
        <v>0</v>
      </c>
      <c r="AF466" s="86" t="str">
        <f>'RESUMEN TOTAL'!AL496</f>
        <v>APAGADO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 t="str">
        <f>'RESUMEN TOTAL'!V497</f>
        <v>APAGADO</v>
      </c>
      <c r="Q467" s="86" t="str">
        <f>'RESUMEN TOTAL'!W497</f>
        <v>APAGADO</v>
      </c>
      <c r="R467" s="86">
        <f>'RESUMEN TOTAL'!X497</f>
        <v>0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 t="str">
        <f>'RESUMEN TOTAL'!AD497</f>
        <v>APAGADO</v>
      </c>
      <c r="Y467" s="86" t="str">
        <f>'RESUMEN TOTAL'!AE497</f>
        <v>APAGADO</v>
      </c>
      <c r="Z467" s="86" t="str">
        <f>'RESUMEN TOTAL'!AF497</f>
        <v>APAGADO</v>
      </c>
      <c r="AA467" s="86" t="str">
        <f>'RESUMEN TOTAL'!AG497</f>
        <v>APAGADO</v>
      </c>
      <c r="AB467" s="86" t="str">
        <f>'RESUMEN TOTAL'!AH497</f>
        <v>APAGADO</v>
      </c>
      <c r="AC467" s="86">
        <f>'RESUMEN TOTAL'!AI497</f>
        <v>0</v>
      </c>
      <c r="AD467" s="86" t="str">
        <f>'RESUMEN TOTAL'!AJ497</f>
        <v>APAGADO</v>
      </c>
      <c r="AE467" s="86">
        <f>'RESUMEN TOTAL'!AK497</f>
        <v>0</v>
      </c>
      <c r="AF467" s="86" t="str">
        <f>'RESUMEN TOTAL'!AL497</f>
        <v>APAGADO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 t="str">
        <f>'RESUMEN TOTAL'!V500</f>
        <v>APAGADO</v>
      </c>
      <c r="Q470" s="86" t="str">
        <f>'RESUMEN TOTAL'!W500</f>
        <v>APAGADO</v>
      </c>
      <c r="R470" s="86">
        <f>'RESUMEN TOTAL'!X500</f>
        <v>0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 t="str">
        <f>'RESUMEN TOTAL'!AD500</f>
        <v>APAGADO</v>
      </c>
      <c r="Y470" s="86" t="str">
        <f>'RESUMEN TOTAL'!AE500</f>
        <v>APAGADO</v>
      </c>
      <c r="Z470" s="86" t="str">
        <f>'RESUMEN TOTAL'!AF500</f>
        <v>APAGADO</v>
      </c>
      <c r="AA470" s="86" t="str">
        <f>'RESUMEN TOTAL'!AG500</f>
        <v>APAGADO</v>
      </c>
      <c r="AB470" s="86" t="str">
        <f>'RESUMEN TOTAL'!AH500</f>
        <v>APAGADO</v>
      </c>
      <c r="AC470" s="86">
        <f>'RESUMEN TOTAL'!AI500</f>
        <v>0</v>
      </c>
      <c r="AD470" s="86" t="str">
        <f>'RESUMEN TOTAL'!AJ500</f>
        <v>APAGADO</v>
      </c>
      <c r="AE470" s="86">
        <f>'RESUMEN TOTAL'!AK500</f>
        <v>0</v>
      </c>
      <c r="AF470" s="86" t="str">
        <f>'RESUMEN TOTAL'!AL500</f>
        <v>APAGADO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 t="str">
        <f>'RESUMEN TOTAL'!V501</f>
        <v>APAGADO</v>
      </c>
      <c r="Q471" s="86" t="str">
        <f>'RESUMEN TOTAL'!W501</f>
        <v>APAGADO</v>
      </c>
      <c r="R471" s="86">
        <f>'RESUMEN TOTAL'!X501</f>
        <v>0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 t="str">
        <f>'RESUMEN TOTAL'!AD501</f>
        <v>APAGADO</v>
      </c>
      <c r="Y471" s="86" t="str">
        <f>'RESUMEN TOTAL'!AE501</f>
        <v>APAGADO</v>
      </c>
      <c r="Z471" s="86" t="str">
        <f>'RESUMEN TOTAL'!AF501</f>
        <v>APAGADO</v>
      </c>
      <c r="AA471" s="86" t="str">
        <f>'RESUMEN TOTAL'!AG501</f>
        <v>APAGADO</v>
      </c>
      <c r="AB471" s="86" t="str">
        <f>'RESUMEN TOTAL'!AH501</f>
        <v>APAGADO</v>
      </c>
      <c r="AC471" s="86">
        <f>'RESUMEN TOTAL'!AI501</f>
        <v>0</v>
      </c>
      <c r="AD471" s="86" t="str">
        <f>'RESUMEN TOTAL'!AJ501</f>
        <v>APAGADO</v>
      </c>
      <c r="AE471" s="86">
        <f>'RESUMEN TOTAL'!AK501</f>
        <v>0</v>
      </c>
      <c r="AF471" s="86" t="str">
        <f>'RESUMEN TOTAL'!AL501</f>
        <v>APAGADO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 t="str">
        <f>'RESUMEN TOTAL'!V502</f>
        <v>APAGADO</v>
      </c>
      <c r="Q472" s="86" t="str">
        <f>'RESUMEN TOTAL'!W502</f>
        <v>APAGADO</v>
      </c>
      <c r="R472" s="86">
        <f>'RESUMEN TOTAL'!X502</f>
        <v>0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 t="str">
        <f>'RESUMEN TOTAL'!AD502</f>
        <v>APAGADO</v>
      </c>
      <c r="Y472" s="86" t="str">
        <f>'RESUMEN TOTAL'!AE502</f>
        <v>APAGADO</v>
      </c>
      <c r="Z472" s="86" t="str">
        <f>'RESUMEN TOTAL'!AF502</f>
        <v>APAGADO</v>
      </c>
      <c r="AA472" s="86" t="str">
        <f>'RESUMEN TOTAL'!AG502</f>
        <v>APAGADO</v>
      </c>
      <c r="AB472" s="86" t="str">
        <f>'RESUMEN TOTAL'!AH502</f>
        <v>APAGADO</v>
      </c>
      <c r="AC472" s="86">
        <f>'RESUMEN TOTAL'!AI502</f>
        <v>0</v>
      </c>
      <c r="AD472" s="86" t="str">
        <f>'RESUMEN TOTAL'!AJ502</f>
        <v>APAGADO</v>
      </c>
      <c r="AE472" s="86">
        <f>'RESUMEN TOTAL'!AK502</f>
        <v>0</v>
      </c>
      <c r="AF472" s="86" t="str">
        <f>'RESUMEN TOTAL'!AL502</f>
        <v>APAGADO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 t="str">
        <f>'RESUMEN TOTAL'!V503</f>
        <v>APAGADO</v>
      </c>
      <c r="Q473" s="86" t="str">
        <f>'RESUMEN TOTAL'!W503</f>
        <v>APAGADO</v>
      </c>
      <c r="R473" s="86">
        <f>'RESUMEN TOTAL'!X503</f>
        <v>0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 t="str">
        <f>'RESUMEN TOTAL'!AD503</f>
        <v>APAGADO</v>
      </c>
      <c r="Y473" s="86" t="str">
        <f>'RESUMEN TOTAL'!AE503</f>
        <v>APAGADO</v>
      </c>
      <c r="Z473" s="86" t="str">
        <f>'RESUMEN TOTAL'!AF503</f>
        <v>APAGADO</v>
      </c>
      <c r="AA473" s="86" t="str">
        <f>'RESUMEN TOTAL'!AG503</f>
        <v>APAGADO</v>
      </c>
      <c r="AB473" s="86" t="str">
        <f>'RESUMEN TOTAL'!AH503</f>
        <v>APAGADO</v>
      </c>
      <c r="AC473" s="86">
        <f>'RESUMEN TOTAL'!AI503</f>
        <v>0</v>
      </c>
      <c r="AD473" s="86" t="str">
        <f>'RESUMEN TOTAL'!AJ503</f>
        <v>APAGADO</v>
      </c>
      <c r="AE473" s="86">
        <f>'RESUMEN TOTAL'!AK503</f>
        <v>0</v>
      </c>
      <c r="AF473" s="86" t="str">
        <f>'RESUMEN TOTAL'!AL503</f>
        <v>APAGADO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 t="str">
        <f>'RESUMEN TOTAL'!V504</f>
        <v>APAGADO</v>
      </c>
      <c r="Q474" s="86" t="str">
        <f>'RESUMEN TOTAL'!W504</f>
        <v>APAGADO</v>
      </c>
      <c r="R474" s="86">
        <f>'RESUMEN TOTAL'!X504</f>
        <v>0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 t="str">
        <f>'RESUMEN TOTAL'!AD504</f>
        <v>APAGADO</v>
      </c>
      <c r="Y474" s="86" t="str">
        <f>'RESUMEN TOTAL'!AE504</f>
        <v>APAGADO</v>
      </c>
      <c r="Z474" s="86" t="str">
        <f>'RESUMEN TOTAL'!AF504</f>
        <v>APAGADO</v>
      </c>
      <c r="AA474" s="86" t="str">
        <f>'RESUMEN TOTAL'!AG504</f>
        <v>APAGADO</v>
      </c>
      <c r="AB474" s="86" t="str">
        <f>'RESUMEN TOTAL'!AH504</f>
        <v>APAGADO</v>
      </c>
      <c r="AC474" s="86">
        <f>'RESUMEN TOTAL'!AI504</f>
        <v>0</v>
      </c>
      <c r="AD474" s="86" t="str">
        <f>'RESUMEN TOTAL'!AJ504</f>
        <v>APAGADO</v>
      </c>
      <c r="AE474" s="86">
        <f>'RESUMEN TOTAL'!AK504</f>
        <v>0</v>
      </c>
      <c r="AF474" s="86" t="str">
        <f>'RESUMEN TOTAL'!AL504</f>
        <v>APAGADO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 t="str">
        <f>'RESUMEN TOTAL'!V505</f>
        <v>APAGADO</v>
      </c>
      <c r="Q475" s="86" t="str">
        <f>'RESUMEN TOTAL'!W505</f>
        <v>APAGADO</v>
      </c>
      <c r="R475" s="86">
        <f>'RESUMEN TOTAL'!X505</f>
        <v>0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 t="str">
        <f>'RESUMEN TOTAL'!AD505</f>
        <v>APAGADO</v>
      </c>
      <c r="Y475" s="86" t="str">
        <f>'RESUMEN TOTAL'!AE505</f>
        <v>APAGADO</v>
      </c>
      <c r="Z475" s="86" t="str">
        <f>'RESUMEN TOTAL'!AF505</f>
        <v>APAGADO</v>
      </c>
      <c r="AA475" s="86" t="str">
        <f>'RESUMEN TOTAL'!AG505</f>
        <v>APAGADO</v>
      </c>
      <c r="AB475" s="86" t="str">
        <f>'RESUMEN TOTAL'!AH505</f>
        <v>APAGADO</v>
      </c>
      <c r="AC475" s="86">
        <f>'RESUMEN TOTAL'!AI505</f>
        <v>0</v>
      </c>
      <c r="AD475" s="86" t="str">
        <f>'RESUMEN TOTAL'!AJ505</f>
        <v>APAGADO</v>
      </c>
      <c r="AE475" s="86">
        <f>'RESUMEN TOTAL'!AK505</f>
        <v>0</v>
      </c>
      <c r="AF475" s="86" t="str">
        <f>'RESUMEN TOTAL'!AL505</f>
        <v>APAGADO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 t="str">
        <f>'RESUMEN TOTAL'!V506</f>
        <v>APAGADO</v>
      </c>
      <c r="Q476" s="86" t="str">
        <f>'RESUMEN TOTAL'!W506</f>
        <v>APAGADO</v>
      </c>
      <c r="R476" s="86">
        <f>'RESUMEN TOTAL'!X506</f>
        <v>0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 t="str">
        <f>'RESUMEN TOTAL'!AD506</f>
        <v>APAGADO</v>
      </c>
      <c r="Y476" s="86" t="str">
        <f>'RESUMEN TOTAL'!AE506</f>
        <v>APAGADO</v>
      </c>
      <c r="Z476" s="86" t="str">
        <f>'RESUMEN TOTAL'!AF506</f>
        <v>APAGADO</v>
      </c>
      <c r="AA476" s="86" t="str">
        <f>'RESUMEN TOTAL'!AG506</f>
        <v>APAGADO</v>
      </c>
      <c r="AB476" s="86" t="str">
        <f>'RESUMEN TOTAL'!AH506</f>
        <v>APAGADO</v>
      </c>
      <c r="AC476" s="86">
        <f>'RESUMEN TOTAL'!AI506</f>
        <v>0</v>
      </c>
      <c r="AD476" s="86" t="str">
        <f>'RESUMEN TOTAL'!AJ506</f>
        <v>APAGADO</v>
      </c>
      <c r="AE476" s="86">
        <f>'RESUMEN TOTAL'!AK506</f>
        <v>0</v>
      </c>
      <c r="AF476" s="86" t="str">
        <f>'RESUMEN TOTAL'!AL506</f>
        <v>APAGADO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 t="str">
        <f>'RESUMEN TOTAL'!V507</f>
        <v>APAGADO</v>
      </c>
      <c r="Q477" s="86" t="str">
        <f>'RESUMEN TOTAL'!W507</f>
        <v>APAGADO</v>
      </c>
      <c r="R477" s="86">
        <f>'RESUMEN TOTAL'!X507</f>
        <v>0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 t="str">
        <f>'RESUMEN TOTAL'!AD507</f>
        <v>APAGADO</v>
      </c>
      <c r="Y477" s="86" t="str">
        <f>'RESUMEN TOTAL'!AE507</f>
        <v>APAGADO</v>
      </c>
      <c r="Z477" s="86" t="str">
        <f>'RESUMEN TOTAL'!AF507</f>
        <v>APAGADO</v>
      </c>
      <c r="AA477" s="86" t="str">
        <f>'RESUMEN TOTAL'!AG507</f>
        <v>APAGADO</v>
      </c>
      <c r="AB477" s="86" t="str">
        <f>'RESUMEN TOTAL'!AH507</f>
        <v>APAGADO</v>
      </c>
      <c r="AC477" s="86">
        <f>'RESUMEN TOTAL'!AI507</f>
        <v>0</v>
      </c>
      <c r="AD477" s="86" t="str">
        <f>'RESUMEN TOTAL'!AJ507</f>
        <v>APAGADO</v>
      </c>
      <c r="AE477" s="86">
        <f>'RESUMEN TOTAL'!AK507</f>
        <v>0</v>
      </c>
      <c r="AF477" s="86" t="str">
        <f>'RESUMEN TOTAL'!AL507</f>
        <v>APAGADO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 t="str">
        <f>'RESUMEN TOTAL'!V508</f>
        <v>APAGADO</v>
      </c>
      <c r="Q478" s="86" t="str">
        <f>'RESUMEN TOTAL'!W508</f>
        <v>APAGADO</v>
      </c>
      <c r="R478" s="86">
        <f>'RESUMEN TOTAL'!X508</f>
        <v>0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 t="str">
        <f>'RESUMEN TOTAL'!AD508</f>
        <v>APAGADO</v>
      </c>
      <c r="Y478" s="86" t="str">
        <f>'RESUMEN TOTAL'!AE508</f>
        <v>APAGADO</v>
      </c>
      <c r="Z478" s="86" t="str">
        <f>'RESUMEN TOTAL'!AF508</f>
        <v>APAGADO</v>
      </c>
      <c r="AA478" s="86" t="str">
        <f>'RESUMEN TOTAL'!AG508</f>
        <v>APAGADO</v>
      </c>
      <c r="AB478" s="86" t="str">
        <f>'RESUMEN TOTAL'!AH508</f>
        <v>APAGADO</v>
      </c>
      <c r="AC478" s="86">
        <f>'RESUMEN TOTAL'!AI508</f>
        <v>0</v>
      </c>
      <c r="AD478" s="86" t="str">
        <f>'RESUMEN TOTAL'!AJ508</f>
        <v>APAGADO</v>
      </c>
      <c r="AE478" s="86">
        <f>'RESUMEN TOTAL'!AK508</f>
        <v>0</v>
      </c>
      <c r="AF478" s="86" t="str">
        <f>'RESUMEN TOTAL'!AL508</f>
        <v>APAGADO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 t="str">
        <f>'RESUMEN TOTAL'!V509</f>
        <v>APAGADO</v>
      </c>
      <c r="Q479" s="86" t="str">
        <f>'RESUMEN TOTAL'!W509</f>
        <v>APAGADO</v>
      </c>
      <c r="R479" s="86">
        <f>'RESUMEN TOTAL'!X509</f>
        <v>0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 t="str">
        <f>'RESUMEN TOTAL'!AD509</f>
        <v>APAGADO</v>
      </c>
      <c r="Y479" s="86" t="str">
        <f>'RESUMEN TOTAL'!AE509</f>
        <v>APAGADO</v>
      </c>
      <c r="Z479" s="86" t="str">
        <f>'RESUMEN TOTAL'!AF509</f>
        <v>APAGADO</v>
      </c>
      <c r="AA479" s="86" t="str">
        <f>'RESUMEN TOTAL'!AG509</f>
        <v>APAGADO</v>
      </c>
      <c r="AB479" s="86" t="str">
        <f>'RESUMEN TOTAL'!AH509</f>
        <v>APAGADO</v>
      </c>
      <c r="AC479" s="86">
        <f>'RESUMEN TOTAL'!AI509</f>
        <v>0</v>
      </c>
      <c r="AD479" s="86" t="str">
        <f>'RESUMEN TOTAL'!AJ509</f>
        <v>APAGADO</v>
      </c>
      <c r="AE479" s="86">
        <f>'RESUMEN TOTAL'!AK509</f>
        <v>0</v>
      </c>
      <c r="AF479" s="86" t="str">
        <f>'RESUMEN TOTAL'!AL509</f>
        <v>APAGADO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 t="str">
        <f>'RESUMEN TOTAL'!V510</f>
        <v>APAGADO</v>
      </c>
      <c r="Q480" s="86" t="str">
        <f>'RESUMEN TOTAL'!W510</f>
        <v>APAGADO</v>
      </c>
      <c r="R480" s="86">
        <f>'RESUMEN TOTAL'!X510</f>
        <v>0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 t="str">
        <f>'RESUMEN TOTAL'!AD510</f>
        <v>APAGADO</v>
      </c>
      <c r="Y480" s="86" t="str">
        <f>'RESUMEN TOTAL'!AE510</f>
        <v>APAGADO</v>
      </c>
      <c r="Z480" s="86" t="str">
        <f>'RESUMEN TOTAL'!AF510</f>
        <v>APAGADO</v>
      </c>
      <c r="AA480" s="86" t="str">
        <f>'RESUMEN TOTAL'!AG510</f>
        <v>APAGADO</v>
      </c>
      <c r="AB480" s="86" t="str">
        <f>'RESUMEN TOTAL'!AH510</f>
        <v>APAGADO</v>
      </c>
      <c r="AC480" s="86">
        <f>'RESUMEN TOTAL'!AI510</f>
        <v>0</v>
      </c>
      <c r="AD480" s="86" t="str">
        <f>'RESUMEN TOTAL'!AJ510</f>
        <v>APAGADO</v>
      </c>
      <c r="AE480" s="86">
        <f>'RESUMEN TOTAL'!AK510</f>
        <v>0</v>
      </c>
      <c r="AF480" s="86" t="str">
        <f>'RESUMEN TOTAL'!AL510</f>
        <v>APAGADO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 t="str">
        <f>'RESUMEN TOTAL'!V511</f>
        <v>APAGADO</v>
      </c>
      <c r="Q481" s="86" t="str">
        <f>'RESUMEN TOTAL'!W511</f>
        <v>APAGADO</v>
      </c>
      <c r="R481" s="86">
        <f>'RESUMEN TOTAL'!X511</f>
        <v>0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 t="str">
        <f>'RESUMEN TOTAL'!AD511</f>
        <v>APAGADO</v>
      </c>
      <c r="Y481" s="86" t="str">
        <f>'RESUMEN TOTAL'!AE511</f>
        <v>APAGADO</v>
      </c>
      <c r="Z481" s="86" t="str">
        <f>'RESUMEN TOTAL'!AF511</f>
        <v>APAGADO</v>
      </c>
      <c r="AA481" s="86" t="str">
        <f>'RESUMEN TOTAL'!AG511</f>
        <v>APAGADO</v>
      </c>
      <c r="AB481" s="86" t="str">
        <f>'RESUMEN TOTAL'!AH511</f>
        <v>APAGADO</v>
      </c>
      <c r="AC481" s="86">
        <f>'RESUMEN TOTAL'!AI511</f>
        <v>0</v>
      </c>
      <c r="AD481" s="86" t="str">
        <f>'RESUMEN TOTAL'!AJ511</f>
        <v>APAGADO</v>
      </c>
      <c r="AE481" s="86">
        <f>'RESUMEN TOTAL'!AK511</f>
        <v>0</v>
      </c>
      <c r="AF481" s="86" t="str">
        <f>'RESUMEN TOTAL'!AL511</f>
        <v>APAGADO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 t="str">
        <f>'RESUMEN TOTAL'!V514</f>
        <v>APAGADO</v>
      </c>
      <c r="Q484" s="86" t="str">
        <f>'RESUMEN TOTAL'!W514</f>
        <v>APAGADO</v>
      </c>
      <c r="R484" s="86">
        <f>'RESUMEN TOTAL'!X514</f>
        <v>0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 t="str">
        <f>'RESUMEN TOTAL'!AD514</f>
        <v>APAGADO</v>
      </c>
      <c r="Y484" s="86" t="str">
        <f>'RESUMEN TOTAL'!AE514</f>
        <v>APAGADO</v>
      </c>
      <c r="Z484" s="86" t="str">
        <f>'RESUMEN TOTAL'!AF514</f>
        <v>APAGADO</v>
      </c>
      <c r="AA484" s="86" t="str">
        <f>'RESUMEN TOTAL'!AG514</f>
        <v>APAGADO</v>
      </c>
      <c r="AB484" s="86" t="str">
        <f>'RESUMEN TOTAL'!AH514</f>
        <v>APAGADO</v>
      </c>
      <c r="AC484" s="86">
        <f>'RESUMEN TOTAL'!AI514</f>
        <v>0</v>
      </c>
      <c r="AD484" s="86" t="str">
        <f>'RESUMEN TOTAL'!AJ514</f>
        <v>APAGADO</v>
      </c>
      <c r="AE484" s="86">
        <f>'RESUMEN TOTAL'!AK514</f>
        <v>0</v>
      </c>
      <c r="AF484" s="86" t="str">
        <f>'RESUMEN TOTAL'!AL514</f>
        <v>APAGADO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 t="str">
        <f>'RESUMEN TOTAL'!V515</f>
        <v>APAGADO</v>
      </c>
      <c r="Q485" s="86" t="str">
        <f>'RESUMEN TOTAL'!W515</f>
        <v>APAGADO</v>
      </c>
      <c r="R485" s="86">
        <f>'RESUMEN TOTAL'!X515</f>
        <v>0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 t="str">
        <f>'RESUMEN TOTAL'!AD515</f>
        <v>APAGADO</v>
      </c>
      <c r="Y485" s="86" t="str">
        <f>'RESUMEN TOTAL'!AE515</f>
        <v>APAGADO</v>
      </c>
      <c r="Z485" s="86" t="str">
        <f>'RESUMEN TOTAL'!AF515</f>
        <v>APAGADO</v>
      </c>
      <c r="AA485" s="86" t="str">
        <f>'RESUMEN TOTAL'!AG515</f>
        <v>APAGADO</v>
      </c>
      <c r="AB485" s="86" t="str">
        <f>'RESUMEN TOTAL'!AH515</f>
        <v>APAGADO</v>
      </c>
      <c r="AC485" s="86">
        <f>'RESUMEN TOTAL'!AI515</f>
        <v>0</v>
      </c>
      <c r="AD485" s="86" t="str">
        <f>'RESUMEN TOTAL'!AJ515</f>
        <v>APAGADO</v>
      </c>
      <c r="AE485" s="86">
        <f>'RESUMEN TOTAL'!AK515</f>
        <v>0</v>
      </c>
      <c r="AF485" s="86" t="str">
        <f>'RESUMEN TOTAL'!AL515</f>
        <v>APAGADO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 t="str">
        <f>'RESUMEN TOTAL'!V516</f>
        <v>APAGADO</v>
      </c>
      <c r="Q486" s="86" t="str">
        <f>'RESUMEN TOTAL'!W516</f>
        <v>APAGADO</v>
      </c>
      <c r="R486" s="86">
        <f>'RESUMEN TOTAL'!X516</f>
        <v>0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 t="str">
        <f>'RESUMEN TOTAL'!AD516</f>
        <v>APAGADO</v>
      </c>
      <c r="Y486" s="86" t="str">
        <f>'RESUMEN TOTAL'!AE516</f>
        <v>APAGADO</v>
      </c>
      <c r="Z486" s="86" t="str">
        <f>'RESUMEN TOTAL'!AF516</f>
        <v>APAGADO</v>
      </c>
      <c r="AA486" s="86" t="str">
        <f>'RESUMEN TOTAL'!AG516</f>
        <v>APAGADO</v>
      </c>
      <c r="AB486" s="86" t="str">
        <f>'RESUMEN TOTAL'!AH516</f>
        <v>APAGADO</v>
      </c>
      <c r="AC486" s="86">
        <f>'RESUMEN TOTAL'!AI516</f>
        <v>0</v>
      </c>
      <c r="AD486" s="86" t="str">
        <f>'RESUMEN TOTAL'!AJ516</f>
        <v>APAGADO</v>
      </c>
      <c r="AE486" s="86">
        <f>'RESUMEN TOTAL'!AK516</f>
        <v>0</v>
      </c>
      <c r="AF486" s="86" t="str">
        <f>'RESUMEN TOTAL'!AL516</f>
        <v>APAGADO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 t="str">
        <f>'RESUMEN TOTAL'!V517</f>
        <v>APAGADO</v>
      </c>
      <c r="Q487" s="86" t="str">
        <f>'RESUMEN TOTAL'!W517</f>
        <v>APAGADO</v>
      </c>
      <c r="R487" s="86">
        <f>'RESUMEN TOTAL'!X517</f>
        <v>0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 t="str">
        <f>'RESUMEN TOTAL'!AD517</f>
        <v>APAGADO</v>
      </c>
      <c r="Y487" s="86" t="str">
        <f>'RESUMEN TOTAL'!AE517</f>
        <v>APAGADO</v>
      </c>
      <c r="Z487" s="86" t="str">
        <f>'RESUMEN TOTAL'!AF517</f>
        <v>APAGADO</v>
      </c>
      <c r="AA487" s="86" t="str">
        <f>'RESUMEN TOTAL'!AG517</f>
        <v>APAGADO</v>
      </c>
      <c r="AB487" s="86" t="str">
        <f>'RESUMEN TOTAL'!AH517</f>
        <v>APAGADO</v>
      </c>
      <c r="AC487" s="86">
        <f>'RESUMEN TOTAL'!AI517</f>
        <v>0</v>
      </c>
      <c r="AD487" s="86" t="str">
        <f>'RESUMEN TOTAL'!AJ517</f>
        <v>APAGADO</v>
      </c>
      <c r="AE487" s="86">
        <f>'RESUMEN TOTAL'!AK517</f>
        <v>0</v>
      </c>
      <c r="AF487" s="86" t="str">
        <f>'RESUMEN TOTAL'!AL517</f>
        <v>APAGADO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 t="str">
        <f>'RESUMEN TOTAL'!V518</f>
        <v>APAGADO</v>
      </c>
      <c r="Q488" s="86" t="str">
        <f>'RESUMEN TOTAL'!W518</f>
        <v>APAGADO</v>
      </c>
      <c r="R488" s="86">
        <f>'RESUMEN TOTAL'!X518</f>
        <v>0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 t="str">
        <f>'RESUMEN TOTAL'!AD518</f>
        <v>APAGADO</v>
      </c>
      <c r="Y488" s="86" t="str">
        <f>'RESUMEN TOTAL'!AE518</f>
        <v>APAGADO</v>
      </c>
      <c r="Z488" s="86" t="str">
        <f>'RESUMEN TOTAL'!AF518</f>
        <v>APAGADO</v>
      </c>
      <c r="AA488" s="86" t="str">
        <f>'RESUMEN TOTAL'!AG518</f>
        <v>APAGADO</v>
      </c>
      <c r="AB488" s="86" t="str">
        <f>'RESUMEN TOTAL'!AH518</f>
        <v>APAGADO</v>
      </c>
      <c r="AC488" s="86">
        <f>'RESUMEN TOTAL'!AI518</f>
        <v>0</v>
      </c>
      <c r="AD488" s="86" t="str">
        <f>'RESUMEN TOTAL'!AJ518</f>
        <v>APAGADO</v>
      </c>
      <c r="AE488" s="86">
        <f>'RESUMEN TOTAL'!AK518</f>
        <v>0</v>
      </c>
      <c r="AF488" s="86" t="str">
        <f>'RESUMEN TOTAL'!AL518</f>
        <v>APAGADO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 t="str">
        <f>'RESUMEN TOTAL'!V519</f>
        <v>APAGADO</v>
      </c>
      <c r="Q489" s="86" t="str">
        <f>'RESUMEN TOTAL'!W519</f>
        <v>APAGADO</v>
      </c>
      <c r="R489" s="86">
        <f>'RESUMEN TOTAL'!X519</f>
        <v>0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 t="str">
        <f>'RESUMEN TOTAL'!AD519</f>
        <v>APAGADO</v>
      </c>
      <c r="Y489" s="86" t="str">
        <f>'RESUMEN TOTAL'!AE519</f>
        <v>APAGADO</v>
      </c>
      <c r="Z489" s="86" t="str">
        <f>'RESUMEN TOTAL'!AF519</f>
        <v>APAGADO</v>
      </c>
      <c r="AA489" s="86" t="str">
        <f>'RESUMEN TOTAL'!AG519</f>
        <v>APAGADO</v>
      </c>
      <c r="AB489" s="86" t="str">
        <f>'RESUMEN TOTAL'!AH519</f>
        <v>APAGADO</v>
      </c>
      <c r="AC489" s="86">
        <f>'RESUMEN TOTAL'!AI519</f>
        <v>0</v>
      </c>
      <c r="AD489" s="86" t="str">
        <f>'RESUMEN TOTAL'!AJ519</f>
        <v>APAGADO</v>
      </c>
      <c r="AE489" s="86">
        <f>'RESUMEN TOTAL'!AK519</f>
        <v>0</v>
      </c>
      <c r="AF489" s="86" t="str">
        <f>'RESUMEN TOTAL'!AL519</f>
        <v>APAGADO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 t="str">
        <f>'RESUMEN TOTAL'!V520</f>
        <v>APAGADO</v>
      </c>
      <c r="Q490" s="86" t="str">
        <f>'RESUMEN TOTAL'!W520</f>
        <v>APAGADO</v>
      </c>
      <c r="R490" s="86">
        <f>'RESUMEN TOTAL'!X520</f>
        <v>0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 t="str">
        <f>'RESUMEN TOTAL'!AD520</f>
        <v>APAGADO</v>
      </c>
      <c r="Y490" s="86" t="str">
        <f>'RESUMEN TOTAL'!AE520</f>
        <v>APAGADO</v>
      </c>
      <c r="Z490" s="86" t="str">
        <f>'RESUMEN TOTAL'!AF520</f>
        <v>APAGADO</v>
      </c>
      <c r="AA490" s="86" t="str">
        <f>'RESUMEN TOTAL'!AG520</f>
        <v>APAGADO</v>
      </c>
      <c r="AB490" s="86" t="str">
        <f>'RESUMEN TOTAL'!AH520</f>
        <v>APAGADO</v>
      </c>
      <c r="AC490" s="86">
        <f>'RESUMEN TOTAL'!AI520</f>
        <v>0</v>
      </c>
      <c r="AD490" s="86" t="str">
        <f>'RESUMEN TOTAL'!AJ520</f>
        <v>APAGADO</v>
      </c>
      <c r="AE490" s="86">
        <f>'RESUMEN TOTAL'!AK520</f>
        <v>0</v>
      </c>
      <c r="AF490" s="86" t="str">
        <f>'RESUMEN TOTAL'!AL520</f>
        <v>APAGADO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 t="str">
        <f>'RESUMEN TOTAL'!V521</f>
        <v>APAGADO</v>
      </c>
      <c r="Q491" s="86" t="str">
        <f>'RESUMEN TOTAL'!W521</f>
        <v>APAGADO</v>
      </c>
      <c r="R491" s="86">
        <f>'RESUMEN TOTAL'!X521</f>
        <v>0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 t="str">
        <f>'RESUMEN TOTAL'!AD521</f>
        <v>APAGADO</v>
      </c>
      <c r="Y491" s="86" t="str">
        <f>'RESUMEN TOTAL'!AE521</f>
        <v>APAGADO</v>
      </c>
      <c r="Z491" s="86" t="str">
        <f>'RESUMEN TOTAL'!AF521</f>
        <v>APAGADO</v>
      </c>
      <c r="AA491" s="86" t="str">
        <f>'RESUMEN TOTAL'!AG521</f>
        <v>APAGADO</v>
      </c>
      <c r="AB491" s="86" t="str">
        <f>'RESUMEN TOTAL'!AH521</f>
        <v>APAGADO</v>
      </c>
      <c r="AC491" s="86">
        <f>'RESUMEN TOTAL'!AI521</f>
        <v>0</v>
      </c>
      <c r="AD491" s="86" t="str">
        <f>'RESUMEN TOTAL'!AJ521</f>
        <v>APAGADO</v>
      </c>
      <c r="AE491" s="86">
        <f>'RESUMEN TOTAL'!AK521</f>
        <v>0</v>
      </c>
      <c r="AF491" s="86" t="str">
        <f>'RESUMEN TOTAL'!AL521</f>
        <v>APAGADO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 t="str">
        <f>'RESUMEN TOTAL'!V522</f>
        <v>APAGADO</v>
      </c>
      <c r="Q492" s="86" t="str">
        <f>'RESUMEN TOTAL'!W522</f>
        <v>APAGADO</v>
      </c>
      <c r="R492" s="86">
        <f>'RESUMEN TOTAL'!X522</f>
        <v>0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 t="str">
        <f>'RESUMEN TOTAL'!AD522</f>
        <v>APAGADO</v>
      </c>
      <c r="Y492" s="86" t="str">
        <f>'RESUMEN TOTAL'!AE522</f>
        <v>APAGADO</v>
      </c>
      <c r="Z492" s="86" t="str">
        <f>'RESUMEN TOTAL'!AF522</f>
        <v>APAGADO</v>
      </c>
      <c r="AA492" s="86" t="str">
        <f>'RESUMEN TOTAL'!AG522</f>
        <v>APAGADO</v>
      </c>
      <c r="AB492" s="86" t="str">
        <f>'RESUMEN TOTAL'!AH522</f>
        <v>APAGADO</v>
      </c>
      <c r="AC492" s="86">
        <f>'RESUMEN TOTAL'!AI522</f>
        <v>0</v>
      </c>
      <c r="AD492" s="86" t="str">
        <f>'RESUMEN TOTAL'!AJ522</f>
        <v>APAGADO</v>
      </c>
      <c r="AE492" s="86">
        <f>'RESUMEN TOTAL'!AK522</f>
        <v>0</v>
      </c>
      <c r="AF492" s="86" t="str">
        <f>'RESUMEN TOTAL'!AL522</f>
        <v>APAGADO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 t="str">
        <f>'RESUMEN TOTAL'!V523</f>
        <v>APAGADO</v>
      </c>
      <c r="Q493" s="86" t="str">
        <f>'RESUMEN TOTAL'!W523</f>
        <v>APAGADO</v>
      </c>
      <c r="R493" s="86">
        <f>'RESUMEN TOTAL'!X523</f>
        <v>0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 t="str">
        <f>'RESUMEN TOTAL'!AD523</f>
        <v>APAGADO</v>
      </c>
      <c r="Y493" s="86" t="str">
        <f>'RESUMEN TOTAL'!AE523</f>
        <v>APAGADO</v>
      </c>
      <c r="Z493" s="86" t="str">
        <f>'RESUMEN TOTAL'!AF523</f>
        <v>APAGADO</v>
      </c>
      <c r="AA493" s="86" t="str">
        <f>'RESUMEN TOTAL'!AG523</f>
        <v>APAGADO</v>
      </c>
      <c r="AB493" s="86" t="str">
        <f>'RESUMEN TOTAL'!AH523</f>
        <v>APAGADO</v>
      </c>
      <c r="AC493" s="86">
        <f>'RESUMEN TOTAL'!AI523</f>
        <v>0</v>
      </c>
      <c r="AD493" s="86" t="str">
        <f>'RESUMEN TOTAL'!AJ523</f>
        <v>APAGADO</v>
      </c>
      <c r="AE493" s="86">
        <f>'RESUMEN TOTAL'!AK523</f>
        <v>0</v>
      </c>
      <c r="AF493" s="86" t="str">
        <f>'RESUMEN TOTAL'!AL523</f>
        <v>APAGADO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 t="str">
        <f>'RESUMEN TOTAL'!V524</f>
        <v>APAGADO</v>
      </c>
      <c r="Q494" s="86" t="str">
        <f>'RESUMEN TOTAL'!W524</f>
        <v>APAGADO</v>
      </c>
      <c r="R494" s="86">
        <f>'RESUMEN TOTAL'!X524</f>
        <v>0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 t="str">
        <f>'RESUMEN TOTAL'!AD524</f>
        <v>APAGADO</v>
      </c>
      <c r="Y494" s="86" t="str">
        <f>'RESUMEN TOTAL'!AE524</f>
        <v>APAGADO</v>
      </c>
      <c r="Z494" s="86" t="str">
        <f>'RESUMEN TOTAL'!AF524</f>
        <v>APAGADO</v>
      </c>
      <c r="AA494" s="86" t="str">
        <f>'RESUMEN TOTAL'!AG524</f>
        <v>APAGADO</v>
      </c>
      <c r="AB494" s="86" t="str">
        <f>'RESUMEN TOTAL'!AH524</f>
        <v>APAGADO</v>
      </c>
      <c r="AC494" s="86">
        <f>'RESUMEN TOTAL'!AI524</f>
        <v>0</v>
      </c>
      <c r="AD494" s="86" t="str">
        <f>'RESUMEN TOTAL'!AJ524</f>
        <v>APAGADO</v>
      </c>
      <c r="AE494" s="86">
        <f>'RESUMEN TOTAL'!AK524</f>
        <v>0</v>
      </c>
      <c r="AF494" s="86" t="str">
        <f>'RESUMEN TOTAL'!AL524</f>
        <v>APAGADO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 t="str">
        <f>'RESUMEN TOTAL'!V525</f>
        <v>APAGADO</v>
      </c>
      <c r="Q495" s="86" t="str">
        <f>'RESUMEN TOTAL'!W525</f>
        <v>APAGADO</v>
      </c>
      <c r="R495" s="86">
        <f>'RESUMEN TOTAL'!X525</f>
        <v>0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 t="str">
        <f>'RESUMEN TOTAL'!AD525</f>
        <v>APAGADO</v>
      </c>
      <c r="Y495" s="86" t="str">
        <f>'RESUMEN TOTAL'!AE525</f>
        <v>APAGADO</v>
      </c>
      <c r="Z495" s="86" t="str">
        <f>'RESUMEN TOTAL'!AF525</f>
        <v>APAGADO</v>
      </c>
      <c r="AA495" s="86" t="str">
        <f>'RESUMEN TOTAL'!AG525</f>
        <v>APAGADO</v>
      </c>
      <c r="AB495" s="86" t="str">
        <f>'RESUMEN TOTAL'!AH525</f>
        <v>APAGADO</v>
      </c>
      <c r="AC495" s="86">
        <f>'RESUMEN TOTAL'!AI525</f>
        <v>0</v>
      </c>
      <c r="AD495" s="86" t="str">
        <f>'RESUMEN TOTAL'!AJ525</f>
        <v>APAGADO</v>
      </c>
      <c r="AE495" s="86">
        <f>'RESUMEN TOTAL'!AK525</f>
        <v>0</v>
      </c>
      <c r="AF495" s="86" t="str">
        <f>'RESUMEN TOTAL'!AL525</f>
        <v>APAGADO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 t="str">
        <f>'RESUMEN TOTAL'!V526</f>
        <v>APAGADO</v>
      </c>
      <c r="Q496" s="86" t="str">
        <f>'RESUMEN TOTAL'!W526</f>
        <v>APAGADO</v>
      </c>
      <c r="R496" s="86">
        <f>'RESUMEN TOTAL'!X526</f>
        <v>0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 t="str">
        <f>'RESUMEN TOTAL'!AD526</f>
        <v>APAGADO</v>
      </c>
      <c r="Y496" s="86" t="str">
        <f>'RESUMEN TOTAL'!AE526</f>
        <v>APAGADO</v>
      </c>
      <c r="Z496" s="86" t="str">
        <f>'RESUMEN TOTAL'!AF526</f>
        <v>APAGADO</v>
      </c>
      <c r="AA496" s="86" t="str">
        <f>'RESUMEN TOTAL'!AG526</f>
        <v>APAGADO</v>
      </c>
      <c r="AB496" s="86" t="str">
        <f>'RESUMEN TOTAL'!AH526</f>
        <v>APAGADO</v>
      </c>
      <c r="AC496" s="86">
        <f>'RESUMEN TOTAL'!AI526</f>
        <v>0</v>
      </c>
      <c r="AD496" s="86" t="str">
        <f>'RESUMEN TOTAL'!AJ526</f>
        <v>APAGADO</v>
      </c>
      <c r="AE496" s="86">
        <f>'RESUMEN TOTAL'!AK526</f>
        <v>0</v>
      </c>
      <c r="AF496" s="86" t="str">
        <f>'RESUMEN TOTAL'!AL526</f>
        <v>APAGADO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 t="str">
        <f>'RESUMEN TOTAL'!V527</f>
        <v>APAGADO</v>
      </c>
      <c r="Q497" s="86" t="str">
        <f>'RESUMEN TOTAL'!W527</f>
        <v>APAGADO</v>
      </c>
      <c r="R497" s="86">
        <f>'RESUMEN TOTAL'!X527</f>
        <v>0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 t="str">
        <f>'RESUMEN TOTAL'!AD527</f>
        <v>APAGADO</v>
      </c>
      <c r="Y497" s="86" t="str">
        <f>'RESUMEN TOTAL'!AE527</f>
        <v>APAGADO</v>
      </c>
      <c r="Z497" s="86" t="str">
        <f>'RESUMEN TOTAL'!AF527</f>
        <v>APAGADO</v>
      </c>
      <c r="AA497" s="86" t="str">
        <f>'RESUMEN TOTAL'!AG527</f>
        <v>APAGADO</v>
      </c>
      <c r="AB497" s="86" t="str">
        <f>'RESUMEN TOTAL'!AH527</f>
        <v>APAGADO</v>
      </c>
      <c r="AC497" s="86">
        <f>'RESUMEN TOTAL'!AI527</f>
        <v>0</v>
      </c>
      <c r="AD497" s="86" t="str">
        <f>'RESUMEN TOTAL'!AJ527</f>
        <v>APAGADO</v>
      </c>
      <c r="AE497" s="86">
        <f>'RESUMEN TOTAL'!AK527</f>
        <v>0</v>
      </c>
      <c r="AF497" s="86" t="str">
        <f>'RESUMEN TOTAL'!AL527</f>
        <v>APAGADO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 t="str">
        <f>'RESUMEN TOTAL'!V528</f>
        <v>APAGADO</v>
      </c>
      <c r="Q498" s="86" t="str">
        <f>'RESUMEN TOTAL'!W528</f>
        <v>APAGADO</v>
      </c>
      <c r="R498" s="86">
        <f>'RESUMEN TOTAL'!X528</f>
        <v>0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 t="str">
        <f>'RESUMEN TOTAL'!AD528</f>
        <v>APAGADO</v>
      </c>
      <c r="Y498" s="86" t="str">
        <f>'RESUMEN TOTAL'!AE528</f>
        <v>APAGADO</v>
      </c>
      <c r="Z498" s="86" t="str">
        <f>'RESUMEN TOTAL'!AF528</f>
        <v>APAGADO</v>
      </c>
      <c r="AA498" s="86" t="str">
        <f>'RESUMEN TOTAL'!AG528</f>
        <v>APAGADO</v>
      </c>
      <c r="AB498" s="86" t="str">
        <f>'RESUMEN TOTAL'!AH528</f>
        <v>APAGADO</v>
      </c>
      <c r="AC498" s="86">
        <f>'RESUMEN TOTAL'!AI528</f>
        <v>0</v>
      </c>
      <c r="AD498" s="86" t="str">
        <f>'RESUMEN TOTAL'!AJ528</f>
        <v>APAGADO</v>
      </c>
      <c r="AE498" s="86">
        <f>'RESUMEN TOTAL'!AK528</f>
        <v>0</v>
      </c>
      <c r="AF498" s="86" t="str">
        <f>'RESUMEN TOTAL'!AL528</f>
        <v>APAGADO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 t="str">
        <f>'RESUMEN TOTAL'!V529</f>
        <v>APAGADO</v>
      </c>
      <c r="Q499" s="86" t="str">
        <f>'RESUMEN TOTAL'!W529</f>
        <v>APAGADO</v>
      </c>
      <c r="R499" s="86">
        <f>'RESUMEN TOTAL'!X529</f>
        <v>0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 t="str">
        <f>'RESUMEN TOTAL'!AD529</f>
        <v>APAGADO</v>
      </c>
      <c r="Y499" s="86" t="str">
        <f>'RESUMEN TOTAL'!AE529</f>
        <v>APAGADO</v>
      </c>
      <c r="Z499" s="86" t="str">
        <f>'RESUMEN TOTAL'!AF529</f>
        <v>APAGADO</v>
      </c>
      <c r="AA499" s="86" t="str">
        <f>'RESUMEN TOTAL'!AG529</f>
        <v>APAGADO</v>
      </c>
      <c r="AB499" s="86" t="str">
        <f>'RESUMEN TOTAL'!AH529</f>
        <v>APAGADO</v>
      </c>
      <c r="AC499" s="86">
        <f>'RESUMEN TOTAL'!AI529</f>
        <v>0</v>
      </c>
      <c r="AD499" s="86" t="str">
        <f>'RESUMEN TOTAL'!AJ529</f>
        <v>APAGADO</v>
      </c>
      <c r="AE499" s="86">
        <f>'RESUMEN TOTAL'!AK529</f>
        <v>0</v>
      </c>
      <c r="AF499" s="86" t="str">
        <f>'RESUMEN TOTAL'!AL529</f>
        <v>APAGADO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 t="str">
        <f>'RESUMEN TOTAL'!V530</f>
        <v>APAGADO</v>
      </c>
      <c r="Q500" s="86" t="str">
        <f>'RESUMEN TOTAL'!W530</f>
        <v>APAGADO</v>
      </c>
      <c r="R500" s="86">
        <f>'RESUMEN TOTAL'!X530</f>
        <v>0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 t="str">
        <f>'RESUMEN TOTAL'!AD530</f>
        <v>APAGADO</v>
      </c>
      <c r="Y500" s="86" t="str">
        <f>'RESUMEN TOTAL'!AE530</f>
        <v>APAGADO</v>
      </c>
      <c r="Z500" s="86" t="str">
        <f>'RESUMEN TOTAL'!AF530</f>
        <v>APAGADO</v>
      </c>
      <c r="AA500" s="86" t="str">
        <f>'RESUMEN TOTAL'!AG530</f>
        <v>APAGADO</v>
      </c>
      <c r="AB500" s="86" t="str">
        <f>'RESUMEN TOTAL'!AH530</f>
        <v>APAGADO</v>
      </c>
      <c r="AC500" s="86">
        <f>'RESUMEN TOTAL'!AI530</f>
        <v>0</v>
      </c>
      <c r="AD500" s="86" t="str">
        <f>'RESUMEN TOTAL'!AJ530</f>
        <v>APAGADO</v>
      </c>
      <c r="AE500" s="86">
        <f>'RESUMEN TOTAL'!AK530</f>
        <v>0</v>
      </c>
      <c r="AF500" s="86" t="str">
        <f>'RESUMEN TOTAL'!AL530</f>
        <v>APAGADO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 t="str">
        <f>'RESUMEN TOTAL'!V531</f>
        <v>APAGADO</v>
      </c>
      <c r="Q501" s="86" t="str">
        <f>'RESUMEN TOTAL'!W531</f>
        <v>APAGADO</v>
      </c>
      <c r="R501" s="86">
        <f>'RESUMEN TOTAL'!X531</f>
        <v>0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 t="str">
        <f>'RESUMEN TOTAL'!AD531</f>
        <v>APAGADO</v>
      </c>
      <c r="Y501" s="86" t="str">
        <f>'RESUMEN TOTAL'!AE531</f>
        <v>APAGADO</v>
      </c>
      <c r="Z501" s="86" t="str">
        <f>'RESUMEN TOTAL'!AF531</f>
        <v>APAGADO</v>
      </c>
      <c r="AA501" s="86" t="str">
        <f>'RESUMEN TOTAL'!AG531</f>
        <v>APAGADO</v>
      </c>
      <c r="AB501" s="86" t="str">
        <f>'RESUMEN TOTAL'!AH531</f>
        <v>APAGADO</v>
      </c>
      <c r="AC501" s="86">
        <f>'RESUMEN TOTAL'!AI531</f>
        <v>0</v>
      </c>
      <c r="AD501" s="86" t="str">
        <f>'RESUMEN TOTAL'!AJ531</f>
        <v>APAGADO</v>
      </c>
      <c r="AE501" s="86">
        <f>'RESUMEN TOTAL'!AK531</f>
        <v>0</v>
      </c>
      <c r="AF501" s="86" t="str">
        <f>'RESUMEN TOTAL'!AL531</f>
        <v>APAGADO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 t="str">
        <f>'RESUMEN TOTAL'!V532</f>
        <v>APAGADO</v>
      </c>
      <c r="Q502" s="86" t="str">
        <f>'RESUMEN TOTAL'!W532</f>
        <v>APAGADO</v>
      </c>
      <c r="R502" s="86">
        <f>'RESUMEN TOTAL'!X532</f>
        <v>0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 t="str">
        <f>'RESUMEN TOTAL'!AD532</f>
        <v>APAGADO</v>
      </c>
      <c r="Y502" s="86" t="str">
        <f>'RESUMEN TOTAL'!AE532</f>
        <v>APAGADO</v>
      </c>
      <c r="Z502" s="86" t="str">
        <f>'RESUMEN TOTAL'!AF532</f>
        <v>APAGADO</v>
      </c>
      <c r="AA502" s="86" t="str">
        <f>'RESUMEN TOTAL'!AG532</f>
        <v>APAGADO</v>
      </c>
      <c r="AB502" s="86" t="str">
        <f>'RESUMEN TOTAL'!AH532</f>
        <v>APAGADO</v>
      </c>
      <c r="AC502" s="86">
        <f>'RESUMEN TOTAL'!AI532</f>
        <v>0</v>
      </c>
      <c r="AD502" s="86" t="str">
        <f>'RESUMEN TOTAL'!AJ532</f>
        <v>APAGADO</v>
      </c>
      <c r="AE502" s="86">
        <f>'RESUMEN TOTAL'!AK532</f>
        <v>0</v>
      </c>
      <c r="AF502" s="86" t="str">
        <f>'RESUMEN TOTAL'!AL532</f>
        <v>APAGADO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 t="str">
        <f>'RESUMEN TOTAL'!V533</f>
        <v>APAGADO</v>
      </c>
      <c r="Q503" s="86" t="str">
        <f>'RESUMEN TOTAL'!W533</f>
        <v>APAGADO</v>
      </c>
      <c r="R503" s="86">
        <f>'RESUMEN TOTAL'!X533</f>
        <v>0</v>
      </c>
      <c r="S503" s="86" t="str">
        <f>'RESUMEN TOTAL'!Y533</f>
        <v>APAGADO</v>
      </c>
      <c r="T503" s="86" t="str">
        <f>'RESUMEN TOTAL'!Z533</f>
        <v>APAGADO</v>
      </c>
      <c r="U503" s="86" t="str">
        <f>'RESUMEN TOTAL'!AA533</f>
        <v>APAGADO</v>
      </c>
      <c r="V503" s="86" t="str">
        <f>'RESUMEN TOTAL'!AB533</f>
        <v>APAGADO</v>
      </c>
      <c r="W503" s="86" t="str">
        <f>'RESUMEN TOTAL'!AC533</f>
        <v>APAGADO</v>
      </c>
      <c r="X503" s="86" t="str">
        <f>'RESUMEN TOTAL'!AD533</f>
        <v>APAGADO</v>
      </c>
      <c r="Y503" s="86" t="str">
        <f>'RESUMEN TOTAL'!AE533</f>
        <v>APAGADO</v>
      </c>
      <c r="Z503" s="86" t="str">
        <f>'RESUMEN TOTAL'!AF533</f>
        <v>APAGADO</v>
      </c>
      <c r="AA503" s="86" t="str">
        <f>'RESUMEN TOTAL'!AG533</f>
        <v>APAGADO</v>
      </c>
      <c r="AB503" s="86" t="str">
        <f>'RESUMEN TOTAL'!AH533</f>
        <v>APAGADO</v>
      </c>
      <c r="AC503" s="86">
        <f>'RESUMEN TOTAL'!AI533</f>
        <v>0</v>
      </c>
      <c r="AD503" s="86" t="str">
        <f>'RESUMEN TOTAL'!AJ533</f>
        <v>APAGADO</v>
      </c>
      <c r="AE503" s="86">
        <f>'RESUMEN TOTAL'!AK533</f>
        <v>0</v>
      </c>
      <c r="AF503" s="86" t="str">
        <f>'RESUMEN TOTAL'!AL533</f>
        <v>APAGADO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 t="str">
        <f>'RESUMEN TOTAL'!V534</f>
        <v>APAGADO</v>
      </c>
      <c r="Q504" s="86" t="str">
        <f>'RESUMEN TOTAL'!W534</f>
        <v>APAGADO</v>
      </c>
      <c r="R504" s="86">
        <f>'RESUMEN TOTAL'!X534</f>
        <v>0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 t="str">
        <f>'RESUMEN TOTAL'!AD534</f>
        <v>APAGADO</v>
      </c>
      <c r="Y504" s="86" t="str">
        <f>'RESUMEN TOTAL'!AE534</f>
        <v>APAGADO</v>
      </c>
      <c r="Z504" s="86" t="str">
        <f>'RESUMEN TOTAL'!AF534</f>
        <v>APAGADO</v>
      </c>
      <c r="AA504" s="86" t="str">
        <f>'RESUMEN TOTAL'!AG534</f>
        <v>APAGADO</v>
      </c>
      <c r="AB504" s="86" t="str">
        <f>'RESUMEN TOTAL'!AH534</f>
        <v>APAGADO</v>
      </c>
      <c r="AC504" s="86">
        <f>'RESUMEN TOTAL'!AI534</f>
        <v>0</v>
      </c>
      <c r="AD504" s="86" t="str">
        <f>'RESUMEN TOTAL'!AJ534</f>
        <v>APAGADO</v>
      </c>
      <c r="AE504" s="86">
        <f>'RESUMEN TOTAL'!AK534</f>
        <v>0</v>
      </c>
      <c r="AF504" s="86" t="str">
        <f>'RESUMEN TOTAL'!AL534</f>
        <v>APAGADO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 t="str">
        <f>'RESUMEN TOTAL'!AD536</f>
        <v>APAGADO</v>
      </c>
      <c r="Y506" s="86" t="str">
        <f>'RESUMEN TOTAL'!AE536</f>
        <v>APAGADO</v>
      </c>
      <c r="Z506" s="86" t="str">
        <f>'RESUMEN TOTAL'!AF536</f>
        <v>APAGADO</v>
      </c>
      <c r="AA506" s="86" t="str">
        <f>'RESUMEN TOTAL'!AG536</f>
        <v>APAGADO</v>
      </c>
      <c r="AB506" s="86" t="str">
        <f>'RESUMEN TOTAL'!AH536</f>
        <v>APAGADO</v>
      </c>
      <c r="AC506" s="86">
        <f>'RESUMEN TOTAL'!AI536</f>
        <v>0</v>
      </c>
      <c r="AD506" s="86" t="str">
        <f>'RESUMEN TOTAL'!AJ536</f>
        <v>APAGADO</v>
      </c>
      <c r="AE506" s="86">
        <f>'RESUMEN TOTAL'!AK536</f>
        <v>0</v>
      </c>
      <c r="AF506" s="86" t="str">
        <f>'RESUMEN TOTAL'!AL536</f>
        <v>APAGADO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 t="str">
        <f>'RESUMEN TOTAL'!V537</f>
        <v>APAGADO</v>
      </c>
      <c r="Q507" s="86" t="str">
        <f>'RESUMEN TOTAL'!W537</f>
        <v>APAGADO</v>
      </c>
      <c r="R507" s="86">
        <f>'RESUMEN TOTAL'!X537</f>
        <v>0</v>
      </c>
      <c r="S507" s="86" t="str">
        <f>'RESUMEN TOTAL'!Y537</f>
        <v>APAGADO</v>
      </c>
      <c r="T507" s="86" t="str">
        <f>'RESUMEN TOTAL'!Z537</f>
        <v>APAGADO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 t="str">
        <f>'RESUMEN TOTAL'!V538</f>
        <v>APAGADO</v>
      </c>
      <c r="Q508" s="86" t="str">
        <f>'RESUMEN TOTAL'!W538</f>
        <v>APAGADO</v>
      </c>
      <c r="R508" s="86">
        <f>'RESUMEN TOTAL'!X538</f>
        <v>0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 t="str">
        <f>'RESUMEN TOTAL'!AD538</f>
        <v>APAGADO</v>
      </c>
      <c r="Y508" s="86" t="str">
        <f>'RESUMEN TOTAL'!AE538</f>
        <v>APAGADO</v>
      </c>
      <c r="Z508" s="86" t="str">
        <f>'RESUMEN TOTAL'!AF538</f>
        <v>APAGADO</v>
      </c>
      <c r="AA508" s="86" t="str">
        <f>'RESUMEN TOTAL'!AG538</f>
        <v>APAGADO</v>
      </c>
      <c r="AB508" s="86" t="str">
        <f>'RESUMEN TOTAL'!AH538</f>
        <v>APAGADO</v>
      </c>
      <c r="AC508" s="86">
        <f>'RESUMEN TOTAL'!AI538</f>
        <v>0</v>
      </c>
      <c r="AD508" s="86" t="str">
        <f>'RESUMEN TOTAL'!AJ538</f>
        <v>APAGADO</v>
      </c>
      <c r="AE508" s="86">
        <f>'RESUMEN TOTAL'!AK538</f>
        <v>0</v>
      </c>
      <c r="AF508" s="86" t="str">
        <f>'RESUMEN TOTAL'!AL538</f>
        <v>APAGADO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 t="str">
        <f>'RESUMEN TOTAL'!V539</f>
        <v>APAGADO</v>
      </c>
      <c r="Q509" s="86" t="str">
        <f>'RESUMEN TOTAL'!W539</f>
        <v>APAGADO</v>
      </c>
      <c r="R509" s="86">
        <f>'RESUMEN TOTAL'!X539</f>
        <v>0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 t="str">
        <f>'RESUMEN TOTAL'!AD539</f>
        <v>APAGADO</v>
      </c>
      <c r="Y509" s="86" t="str">
        <f>'RESUMEN TOTAL'!AE539</f>
        <v>APAGADO</v>
      </c>
      <c r="Z509" s="86" t="str">
        <f>'RESUMEN TOTAL'!AF539</f>
        <v>APAGADO</v>
      </c>
      <c r="AA509" s="86" t="str">
        <f>'RESUMEN TOTAL'!AG539</f>
        <v>APAGADO</v>
      </c>
      <c r="AB509" s="86" t="str">
        <f>'RESUMEN TOTAL'!AH539</f>
        <v>APAGADO</v>
      </c>
      <c r="AC509" s="86">
        <f>'RESUMEN TOTAL'!AI539</f>
        <v>0</v>
      </c>
      <c r="AD509" s="86" t="str">
        <f>'RESUMEN TOTAL'!AJ539</f>
        <v>APAGADO</v>
      </c>
      <c r="AE509" s="86">
        <f>'RESUMEN TOTAL'!AK539</f>
        <v>0</v>
      </c>
      <c r="AF509" s="86" t="str">
        <f>'RESUMEN TOTAL'!AL539</f>
        <v>APAGADO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 t="str">
        <f>'RESUMEN TOTAL'!V546</f>
        <v>APAGADO</v>
      </c>
      <c r="Q514" s="86" t="e">
        <f>'RESUMEN TOTAL'!#REF!</f>
        <v>#REF!</v>
      </c>
      <c r="R514" s="86">
        <f>'RESUMEN TOTAL'!X546</f>
        <v>0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 t="str">
        <f>'RESUMEN TOTAL'!AD546</f>
        <v>APAGADO</v>
      </c>
      <c r="Y514" s="86" t="str">
        <f>'RESUMEN TOTAL'!AE546</f>
        <v>APAGADO</v>
      </c>
      <c r="Z514" s="86" t="str">
        <f>'RESUMEN TOTAL'!AF546</f>
        <v>APAGADO</v>
      </c>
      <c r="AA514" s="86" t="str">
        <f>'RESUMEN TOTAL'!AG546</f>
        <v>APAGADO</v>
      </c>
      <c r="AB514" s="86" t="str">
        <f>'RESUMEN TOTAL'!AH546</f>
        <v>APAGADO</v>
      </c>
      <c r="AC514" s="86">
        <f>'RESUMEN TOTAL'!AI546</f>
        <v>0</v>
      </c>
      <c r="AD514" s="86" t="str">
        <f>'RESUMEN TOTAL'!AJ546</f>
        <v>APAGADO</v>
      </c>
      <c r="AE514" s="86">
        <f>'RESUMEN TOTAL'!AK546</f>
        <v>0</v>
      </c>
      <c r="AF514" s="86" t="str">
        <f>'RESUMEN TOTAL'!AL546</f>
        <v>APAGADO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 t="str">
        <f>'RESUMEN TOTAL'!V547</f>
        <v>APAGADO</v>
      </c>
      <c r="Q515" s="86" t="str">
        <f>'RESUMEN TOTAL'!W547</f>
        <v>APAGADO</v>
      </c>
      <c r="R515" s="86">
        <f>'RESUMEN TOTAL'!X547</f>
        <v>0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 t="str">
        <f>'RESUMEN TOTAL'!AD547</f>
        <v>APAGADO</v>
      </c>
      <c r="Y515" s="86" t="str">
        <f>'RESUMEN TOTAL'!AE547</f>
        <v>APAGADO</v>
      </c>
      <c r="Z515" s="86" t="str">
        <f>'RESUMEN TOTAL'!AF547</f>
        <v>APAGADO</v>
      </c>
      <c r="AA515" s="86" t="str">
        <f>'RESUMEN TOTAL'!AG547</f>
        <v>APAGADO</v>
      </c>
      <c r="AB515" s="86" t="str">
        <f>'RESUMEN TOTAL'!AH547</f>
        <v>APAGADO</v>
      </c>
      <c r="AC515" s="86">
        <f>'RESUMEN TOTAL'!AI547</f>
        <v>0</v>
      </c>
      <c r="AD515" s="86" t="str">
        <f>'RESUMEN TOTAL'!AJ547</f>
        <v>APAGADO</v>
      </c>
      <c r="AE515" s="86">
        <f>'RESUMEN TOTAL'!AK547</f>
        <v>0</v>
      </c>
      <c r="AF515" s="86" t="str">
        <f>'RESUMEN TOTAL'!AL547</f>
        <v>APAGADO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 t="str">
        <f>'RESUMEN TOTAL'!V550</f>
        <v>APAGADO</v>
      </c>
      <c r="Q518" s="86" t="str">
        <f>'RESUMEN TOTAL'!W550</f>
        <v>APAGADO</v>
      </c>
      <c r="R518" s="86">
        <f>'RESUMEN TOTAL'!X550</f>
        <v>0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 t="str">
        <f>'RESUMEN TOTAL'!AD550</f>
        <v>APAGADO</v>
      </c>
      <c r="Y518" s="86" t="str">
        <f>'RESUMEN TOTAL'!AE550</f>
        <v>APAGADO</v>
      </c>
      <c r="Z518" s="86" t="str">
        <f>'RESUMEN TOTAL'!AF550</f>
        <v>APAGADO</v>
      </c>
      <c r="AA518" s="86" t="str">
        <f>'RESUMEN TOTAL'!AG550</f>
        <v>APAGADO</v>
      </c>
      <c r="AB518" s="86" t="str">
        <f>'RESUMEN TOTAL'!AH550</f>
        <v>APAGADO</v>
      </c>
      <c r="AC518" s="86">
        <f>'RESUMEN TOTAL'!AI550</f>
        <v>0</v>
      </c>
      <c r="AD518" s="86" t="str">
        <f>'RESUMEN TOTAL'!AJ550</f>
        <v>APAGADO</v>
      </c>
      <c r="AE518" s="86">
        <f>'RESUMEN TOTAL'!AK550</f>
        <v>0</v>
      </c>
      <c r="AF518" s="86" t="str">
        <f>'RESUMEN TOTAL'!AL550</f>
        <v>APAGADO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 t="str">
        <f>'RESUMEN TOTAL'!V551</f>
        <v>APAGADO</v>
      </c>
      <c r="Q519" s="86" t="str">
        <f>'RESUMEN TOTAL'!W551</f>
        <v>APAGADO</v>
      </c>
      <c r="R519" s="86">
        <f>'RESUMEN TOTAL'!X551</f>
        <v>0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 t="str">
        <f>'RESUMEN TOTAL'!AD551</f>
        <v>APAGADO</v>
      </c>
      <c r="Y519" s="86" t="str">
        <f>'RESUMEN TOTAL'!AE551</f>
        <v>APAGADO</v>
      </c>
      <c r="Z519" s="86" t="str">
        <f>'RESUMEN TOTAL'!AF551</f>
        <v>APAGADO</v>
      </c>
      <c r="AA519" s="86" t="str">
        <f>'RESUMEN TOTAL'!AG551</f>
        <v>APAGADO</v>
      </c>
      <c r="AB519" s="86" t="str">
        <f>'RESUMEN TOTAL'!AH551</f>
        <v>APAGADO</v>
      </c>
      <c r="AC519" s="86">
        <f>'RESUMEN TOTAL'!AI551</f>
        <v>0</v>
      </c>
      <c r="AD519" s="86" t="str">
        <f>'RESUMEN TOTAL'!AJ551</f>
        <v>APAGADO</v>
      </c>
      <c r="AE519" s="86">
        <f>'RESUMEN TOTAL'!AK551</f>
        <v>0</v>
      </c>
      <c r="AF519" s="86" t="str">
        <f>'RESUMEN TOTAL'!AL551</f>
        <v>APAGADO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 t="str">
        <f>'RESUMEN TOTAL'!V554</f>
        <v>APAGADO</v>
      </c>
      <c r="Q522" s="86" t="str">
        <f>'RESUMEN TOTAL'!W554</f>
        <v>APAGADO</v>
      </c>
      <c r="R522" s="86">
        <f>'RESUMEN TOTAL'!X554</f>
        <v>0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 t="str">
        <f>'RESUMEN TOTAL'!AD554</f>
        <v>APAGADO</v>
      </c>
      <c r="Y522" s="86" t="str">
        <f>'RESUMEN TOTAL'!AE554</f>
        <v>APAGADO</v>
      </c>
      <c r="Z522" s="86" t="str">
        <f>'RESUMEN TOTAL'!AF554</f>
        <v>APAGADO</v>
      </c>
      <c r="AA522" s="86" t="str">
        <f>'RESUMEN TOTAL'!AG554</f>
        <v>APAGADO</v>
      </c>
      <c r="AB522" s="86" t="str">
        <f>'RESUMEN TOTAL'!AH554</f>
        <v>APAGADO</v>
      </c>
      <c r="AC522" s="86">
        <f>'RESUMEN TOTAL'!AI554</f>
        <v>0</v>
      </c>
      <c r="AD522" s="86" t="str">
        <f>'RESUMEN TOTAL'!AJ554</f>
        <v>APAGADO</v>
      </c>
      <c r="AE522" s="86">
        <f>'RESUMEN TOTAL'!AK554</f>
        <v>0</v>
      </c>
      <c r="AF522" s="86" t="str">
        <f>'RESUMEN TOTAL'!AL554</f>
        <v>APAGADO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 t="str">
        <f>'RESUMEN TOTAL'!V555</f>
        <v>APAGADO</v>
      </c>
      <c r="Q523" s="86" t="str">
        <f>'RESUMEN TOTAL'!W555</f>
        <v>APAGADO</v>
      </c>
      <c r="R523" s="86">
        <f>'RESUMEN TOTAL'!X555</f>
        <v>0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 t="str">
        <f>'RESUMEN TOTAL'!AD555</f>
        <v>APAGADO</v>
      </c>
      <c r="Y523" s="86" t="str">
        <f>'RESUMEN TOTAL'!AE555</f>
        <v>APAGADO</v>
      </c>
      <c r="Z523" s="86" t="str">
        <f>'RESUMEN TOTAL'!AF555</f>
        <v>APAGADO</v>
      </c>
      <c r="AA523" s="86" t="str">
        <f>'RESUMEN TOTAL'!AG555</f>
        <v>APAGADO</v>
      </c>
      <c r="AB523" s="86" t="str">
        <f>'RESUMEN TOTAL'!AH555</f>
        <v>APAGADO</v>
      </c>
      <c r="AC523" s="86">
        <f>'RESUMEN TOTAL'!AI555</f>
        <v>0</v>
      </c>
      <c r="AD523" s="86" t="str">
        <f>'RESUMEN TOTAL'!AJ555</f>
        <v>APAGADO</v>
      </c>
      <c r="AE523" s="86">
        <f>'RESUMEN TOTAL'!AK555</f>
        <v>0</v>
      </c>
      <c r="AF523" s="86" t="str">
        <f>'RESUMEN TOTAL'!AL555</f>
        <v>APAGADO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 t="str">
        <f>'RESUMEN TOTAL'!V558</f>
        <v>APAGADO</v>
      </c>
      <c r="Q526" s="86" t="str">
        <f>'RESUMEN TOTAL'!W558</f>
        <v>APAGADO</v>
      </c>
      <c r="R526" s="86">
        <f>'RESUMEN TOTAL'!X558</f>
        <v>0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 t="str">
        <f>'RESUMEN TOTAL'!AD558</f>
        <v>APAGADO</v>
      </c>
      <c r="Y526" s="86" t="str">
        <f>'RESUMEN TOTAL'!AE558</f>
        <v>APAGADO</v>
      </c>
      <c r="Z526" s="86" t="str">
        <f>'RESUMEN TOTAL'!AF558</f>
        <v>APAGADO</v>
      </c>
      <c r="AA526" s="86" t="str">
        <f>'RESUMEN TOTAL'!AG558</f>
        <v>APAGADO</v>
      </c>
      <c r="AB526" s="86" t="str">
        <f>'RESUMEN TOTAL'!AH558</f>
        <v>APAGADO</v>
      </c>
      <c r="AC526" s="86">
        <f>'RESUMEN TOTAL'!AI558</f>
        <v>0</v>
      </c>
      <c r="AD526" s="86" t="str">
        <f>'RESUMEN TOTAL'!AJ558</f>
        <v>APAGADO</v>
      </c>
      <c r="AE526" s="86">
        <f>'RESUMEN TOTAL'!AK558</f>
        <v>0</v>
      </c>
      <c r="AF526" s="86" t="str">
        <f>'RESUMEN TOTAL'!AL558</f>
        <v>APAGADO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 t="str">
        <f>'RESUMEN TOTAL'!V559</f>
        <v>APAGADO</v>
      </c>
      <c r="Q527" s="86" t="str">
        <f>'RESUMEN TOTAL'!W559</f>
        <v>APAGADO</v>
      </c>
      <c r="R527" s="86">
        <f>'RESUMEN TOTAL'!X559</f>
        <v>0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 t="str">
        <f>'RESUMEN TOTAL'!AD559</f>
        <v>APAGADO</v>
      </c>
      <c r="Y527" s="86" t="str">
        <f>'RESUMEN TOTAL'!AE559</f>
        <v>APAGADO</v>
      </c>
      <c r="Z527" s="86" t="str">
        <f>'RESUMEN TOTAL'!AF559</f>
        <v>APAGADO</v>
      </c>
      <c r="AA527" s="86" t="str">
        <f>'RESUMEN TOTAL'!AG559</f>
        <v>APAGADO</v>
      </c>
      <c r="AB527" s="86" t="str">
        <f>'RESUMEN TOTAL'!AH559</f>
        <v>APAGADO</v>
      </c>
      <c r="AC527" s="86">
        <f>'RESUMEN TOTAL'!AI559</f>
        <v>0</v>
      </c>
      <c r="AD527" s="86" t="str">
        <f>'RESUMEN TOTAL'!AJ559</f>
        <v>APAGADO</v>
      </c>
      <c r="AE527" s="86">
        <f>'RESUMEN TOTAL'!AK559</f>
        <v>0</v>
      </c>
      <c r="AF527" s="86" t="str">
        <f>'RESUMEN TOTAL'!AL559</f>
        <v>APAGADO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 t="str">
        <f>'RESUMEN TOTAL'!V562</f>
        <v>APAGADO</v>
      </c>
      <c r="Q530" s="86" t="str">
        <f>'RESUMEN TOTAL'!W562</f>
        <v>APAGADO</v>
      </c>
      <c r="R530" s="86">
        <f>'RESUMEN TOTAL'!X562</f>
        <v>0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 t="str">
        <f>'RESUMEN TOTAL'!AD562</f>
        <v>APAGADO</v>
      </c>
      <c r="Y530" s="86" t="str">
        <f>'RESUMEN TOTAL'!AE562</f>
        <v>APAGADO</v>
      </c>
      <c r="Z530" s="86" t="str">
        <f>'RESUMEN TOTAL'!AF562</f>
        <v>APAGADO</v>
      </c>
      <c r="AA530" s="86" t="str">
        <f>'RESUMEN TOTAL'!AG562</f>
        <v>APAGADO</v>
      </c>
      <c r="AB530" s="86" t="str">
        <f>'RESUMEN TOTAL'!AH562</f>
        <v>APAGADO</v>
      </c>
      <c r="AC530" s="86">
        <f>'RESUMEN TOTAL'!AI562</f>
        <v>0</v>
      </c>
      <c r="AD530" s="86" t="str">
        <f>'RESUMEN TOTAL'!AJ562</f>
        <v>APAGADO</v>
      </c>
      <c r="AE530" s="86">
        <f>'RESUMEN TOTAL'!AK562</f>
        <v>0</v>
      </c>
      <c r="AF530" s="86" t="str">
        <f>'RESUMEN TOTAL'!AL562</f>
        <v>APAGADO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 t="str">
        <f>'RESUMEN TOTAL'!V563</f>
        <v>APAGADO</v>
      </c>
      <c r="Q531" s="86" t="str">
        <f>'RESUMEN TOTAL'!W563</f>
        <v>APAGADO</v>
      </c>
      <c r="R531" s="86">
        <f>'RESUMEN TOTAL'!X563</f>
        <v>0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 t="str">
        <f>'RESUMEN TOTAL'!AD563</f>
        <v>APAGADO</v>
      </c>
      <c r="Y531" s="86" t="str">
        <f>'RESUMEN TOTAL'!AE563</f>
        <v>APAGADO</v>
      </c>
      <c r="Z531" s="86" t="str">
        <f>'RESUMEN TOTAL'!AF563</f>
        <v>APAGADO</v>
      </c>
      <c r="AA531" s="86" t="str">
        <f>'RESUMEN TOTAL'!AG563</f>
        <v>APAGADO</v>
      </c>
      <c r="AB531" s="86" t="str">
        <f>'RESUMEN TOTAL'!AH563</f>
        <v>APAGADO</v>
      </c>
      <c r="AC531" s="86">
        <f>'RESUMEN TOTAL'!AI563</f>
        <v>0</v>
      </c>
      <c r="AD531" s="86" t="str">
        <f>'RESUMEN TOTAL'!AJ563</f>
        <v>APAGADO</v>
      </c>
      <c r="AE531" s="86">
        <f>'RESUMEN TOTAL'!AK563</f>
        <v>0</v>
      </c>
      <c r="AF531" s="86" t="str">
        <f>'RESUMEN TOTAL'!AL563</f>
        <v>APAGADO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 t="str">
        <f>'RESUMEN TOTAL'!V564</f>
        <v>APAGADO</v>
      </c>
      <c r="Q532" s="86" t="str">
        <f>'RESUMEN TOTAL'!W564</f>
        <v>APAGADO</v>
      </c>
      <c r="R532" s="86">
        <f>'RESUMEN TOTAL'!X564</f>
        <v>0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 t="str">
        <f>'RESUMEN TOTAL'!AD564</f>
        <v>APAGADO</v>
      </c>
      <c r="Y532" s="86" t="str">
        <f>'RESUMEN TOTAL'!AE564</f>
        <v>APAGADO</v>
      </c>
      <c r="Z532" s="86" t="str">
        <f>'RESUMEN TOTAL'!AF564</f>
        <v>APAGADO</v>
      </c>
      <c r="AA532" s="86" t="str">
        <f>'RESUMEN TOTAL'!AG564</f>
        <v>APAGADO</v>
      </c>
      <c r="AB532" s="86" t="str">
        <f>'RESUMEN TOTAL'!AH564</f>
        <v>APAGADO</v>
      </c>
      <c r="AC532" s="86">
        <f>'RESUMEN TOTAL'!AI564</f>
        <v>0</v>
      </c>
      <c r="AD532" s="86" t="str">
        <f>'RESUMEN TOTAL'!AJ564</f>
        <v>APAGADO</v>
      </c>
      <c r="AE532" s="86">
        <f>'RESUMEN TOTAL'!AK564</f>
        <v>0</v>
      </c>
      <c r="AF532" s="86" t="str">
        <f>'RESUMEN TOTAL'!AL564</f>
        <v>APAGADO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 t="str">
        <f>'RESUMEN TOTAL'!V565</f>
        <v>APAGADO</v>
      </c>
      <c r="Q533" s="86" t="str">
        <f>'RESUMEN TOTAL'!W565</f>
        <v>APAGADO</v>
      </c>
      <c r="R533" s="86">
        <f>'RESUMEN TOTAL'!X565</f>
        <v>0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 t="str">
        <f>'RESUMEN TOTAL'!AD565</f>
        <v>APAGADO</v>
      </c>
      <c r="Y533" s="86" t="str">
        <f>'RESUMEN TOTAL'!AE565</f>
        <v>APAGADO</v>
      </c>
      <c r="Z533" s="86" t="str">
        <f>'RESUMEN TOTAL'!AF565</f>
        <v>APAGADO</v>
      </c>
      <c r="AA533" s="86" t="str">
        <f>'RESUMEN TOTAL'!AG565</f>
        <v>APAGADO</v>
      </c>
      <c r="AB533" s="86" t="str">
        <f>'RESUMEN TOTAL'!AH565</f>
        <v>APAGADO</v>
      </c>
      <c r="AC533" s="86">
        <f>'RESUMEN TOTAL'!AI565</f>
        <v>0</v>
      </c>
      <c r="AD533" s="86" t="str">
        <f>'RESUMEN TOTAL'!AJ565</f>
        <v>APAGADO</v>
      </c>
      <c r="AE533" s="86">
        <f>'RESUMEN TOTAL'!AK565</f>
        <v>0</v>
      </c>
      <c r="AF533" s="86" t="str">
        <f>'RESUMEN TOTAL'!AL565</f>
        <v>APAGADO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 t="str">
        <f>'RESUMEN TOTAL'!V566</f>
        <v>APAGADO</v>
      </c>
      <c r="Q534" s="86" t="str">
        <f>'RESUMEN TOTAL'!W566</f>
        <v>APAGADO</v>
      </c>
      <c r="R534" s="86">
        <f>'RESUMEN TOTAL'!X566</f>
        <v>0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 t="str">
        <f>'RESUMEN TOTAL'!AD566</f>
        <v>APAGADO</v>
      </c>
      <c r="Y534" s="86" t="str">
        <f>'RESUMEN TOTAL'!AE566</f>
        <v>APAGADO</v>
      </c>
      <c r="Z534" s="86" t="str">
        <f>'RESUMEN TOTAL'!AF566</f>
        <v>APAGADO</v>
      </c>
      <c r="AA534" s="86" t="str">
        <f>'RESUMEN TOTAL'!AG566</f>
        <v>APAGADO</v>
      </c>
      <c r="AB534" s="86" t="str">
        <f>'RESUMEN TOTAL'!AH566</f>
        <v>APAGADO</v>
      </c>
      <c r="AC534" s="86">
        <f>'RESUMEN TOTAL'!AI566</f>
        <v>0</v>
      </c>
      <c r="AD534" s="86" t="str">
        <f>'RESUMEN TOTAL'!AJ566</f>
        <v>APAGADO</v>
      </c>
      <c r="AE534" s="86">
        <f>'RESUMEN TOTAL'!AK566</f>
        <v>0</v>
      </c>
      <c r="AF534" s="86" t="str">
        <f>'RESUMEN TOTAL'!AL566</f>
        <v>APAGADO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 t="str">
        <f>'RESUMEN TOTAL'!V567</f>
        <v>APAGADO</v>
      </c>
      <c r="Q535" s="86" t="str">
        <f>'RESUMEN TOTAL'!W567</f>
        <v>APAGADO</v>
      </c>
      <c r="R535" s="86">
        <f>'RESUMEN TOTAL'!X567</f>
        <v>0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 t="str">
        <f>'RESUMEN TOTAL'!AD567</f>
        <v>APAGADO</v>
      </c>
      <c r="Y535" s="86" t="str">
        <f>'RESUMEN TOTAL'!AE567</f>
        <v>APAGADO</v>
      </c>
      <c r="Z535" s="86" t="str">
        <f>'RESUMEN TOTAL'!AF567</f>
        <v>APAGADO</v>
      </c>
      <c r="AA535" s="86" t="str">
        <f>'RESUMEN TOTAL'!AG567</f>
        <v>APAGADO</v>
      </c>
      <c r="AB535" s="86" t="str">
        <f>'RESUMEN TOTAL'!AH567</f>
        <v>APAGADO</v>
      </c>
      <c r="AC535" s="86">
        <f>'RESUMEN TOTAL'!AI567</f>
        <v>0</v>
      </c>
      <c r="AD535" s="86" t="str">
        <f>'RESUMEN TOTAL'!AJ567</f>
        <v>APAGADO</v>
      </c>
      <c r="AE535" s="86">
        <f>'RESUMEN TOTAL'!AK567</f>
        <v>0</v>
      </c>
      <c r="AF535" s="86" t="str">
        <f>'RESUMEN TOTAL'!AL567</f>
        <v>APAGADO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 t="str">
        <f>'RESUMEN TOTAL'!V568</f>
        <v>APAGADO</v>
      </c>
      <c r="Q536" s="86" t="str">
        <f>'RESUMEN TOTAL'!W568</f>
        <v>APAGADO</v>
      </c>
      <c r="R536" s="86">
        <f>'RESUMEN TOTAL'!X568</f>
        <v>0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 t="str">
        <f>'RESUMEN TOTAL'!AD568</f>
        <v>APAGADO</v>
      </c>
      <c r="Y536" s="86" t="str">
        <f>'RESUMEN TOTAL'!AE568</f>
        <v>APAGADO</v>
      </c>
      <c r="Z536" s="86" t="str">
        <f>'RESUMEN TOTAL'!AF568</f>
        <v>APAGADO</v>
      </c>
      <c r="AA536" s="86" t="str">
        <f>'RESUMEN TOTAL'!AG568</f>
        <v>APAGADO</v>
      </c>
      <c r="AB536" s="86" t="str">
        <f>'RESUMEN TOTAL'!AH568</f>
        <v>APAGADO</v>
      </c>
      <c r="AC536" s="86">
        <f>'RESUMEN TOTAL'!AI568</f>
        <v>0</v>
      </c>
      <c r="AD536" s="86" t="str">
        <f>'RESUMEN TOTAL'!AJ568</f>
        <v>APAGADO</v>
      </c>
      <c r="AE536" s="86">
        <f>'RESUMEN TOTAL'!AK568</f>
        <v>0</v>
      </c>
      <c r="AF536" s="86" t="str">
        <f>'RESUMEN TOTAL'!AL568</f>
        <v>APAGADO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 t="str">
        <f>'RESUMEN TOTAL'!V569</f>
        <v>APAGADO</v>
      </c>
      <c r="Q537" s="86" t="str">
        <f>'RESUMEN TOTAL'!W569</f>
        <v>APAGADO</v>
      </c>
      <c r="R537" s="86">
        <f>'RESUMEN TOTAL'!X569</f>
        <v>0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 t="str">
        <f>'RESUMEN TOTAL'!AD569</f>
        <v>APAGADO</v>
      </c>
      <c r="Y537" s="86" t="str">
        <f>'RESUMEN TOTAL'!AE569</f>
        <v>APAGADO</v>
      </c>
      <c r="Z537" s="86" t="str">
        <f>'RESUMEN TOTAL'!AF569</f>
        <v>APAGADO</v>
      </c>
      <c r="AA537" s="86" t="str">
        <f>'RESUMEN TOTAL'!AG569</f>
        <v>APAGADO</v>
      </c>
      <c r="AB537" s="86" t="str">
        <f>'RESUMEN TOTAL'!AH569</f>
        <v>APAGADO</v>
      </c>
      <c r="AC537" s="86">
        <f>'RESUMEN TOTAL'!AI569</f>
        <v>0</v>
      </c>
      <c r="AD537" s="86" t="str">
        <f>'RESUMEN TOTAL'!AJ569</f>
        <v>APAGADO</v>
      </c>
      <c r="AE537" s="86">
        <f>'RESUMEN TOTAL'!AK569</f>
        <v>0</v>
      </c>
      <c r="AF537" s="86" t="str">
        <f>'RESUMEN TOTAL'!AL569</f>
        <v>APAGADO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2025-04-28T10:35:58Z</dcterms:modified>
</cp:coreProperties>
</file>