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3_ncr:1_{C101A45B-64CF-4B2F-9D60-A3C43313B3D3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<sst xmlns="http://schemas.openxmlformats.org/spreadsheetml/2006/main" count="5585" uniqueCount="1641">
  <si>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</si>
  <si>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</si>
  <si>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</si>
  <si>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</si>
  <si>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</si>
  <si>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</si>
  <si>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</si>
  <si>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</si>
  <si>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</si>
  <si>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</si>
  <si>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</si>
  <si>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</si>
  <si>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</si>
  <si>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</si>
  <si>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</si>
  <si>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</si>
  <si>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</si>
  <si>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</si>
  <si>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</si>
  <si>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</si>
  <si>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</si>
  <si>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</si>
  <si>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</si>
  <si>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</si>
  <si>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</si>
  <si>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</si>
  <si>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</si>
  <si>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</si>
  <si>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</si>
  <si>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</si>
  <si>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</si>
  <si>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</si>
  <si>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</si>
  <si>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</si>
  <si>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</si>
  <si>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</si>
  <si>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</si>
  <si>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</si>
  <si>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</si>
  <si>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</si>
  <si>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</si>
  <si>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</si>
  <si>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</si>
  <si>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</si>
  <si>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</si>
  <si>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</si>
  <si>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</si>
  <si>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</si>
  <si>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</si>
  <si>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</si>
  <si>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</si>
  <si>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</si>
  <si>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</si>
  <si>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</si>
  <si>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</si>
  <si>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</si>
  <si>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</si>
  <si>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</si>
  <si>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</si>
  <si>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</si>
  <si>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</si>
  <si>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</si>
  <si>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</si>
  <si>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</si>
  <si>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</si>
  <si>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</si>
  <si>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</si>
  <si>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</si>
  <si>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</si>
  <si>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</si>
  <si>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</si>
  <si>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</si>
  <si>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</si>
  <si>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</si>
  <si>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</si>
  <si>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</si>
  <si>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</si>
  <si>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</si>
  <si>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</si>
  <si>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</si>
  <si>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</si>
  <si>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</si>
  <si>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</si>
  <si>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</si>
  <si>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</si>
  <si>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</si>
  <si>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</si>
  <si>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</si>
  <si>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</si>
  <si>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</si>
  <si>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</si>
  <si>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</si>
  <si>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</si>
  <si>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</si>
  <si>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</si>
  <si>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</si>
  <si>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</si>
  <si>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</si>
  <si>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</si>
  <si>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</si>
  <si>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</si>
  <si>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</si>
  <si>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</si>
  <si>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</si>
  <si>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</si>
  <si>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</si>
  <si>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</si>
  <si>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</si>
  <si>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</si>
  <si>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</si>
  <si>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</si>
  <si>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</si>
  <si>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</si>
  <si>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</si>
  <si>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</si>
  <si>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</si>
  <si>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</si>
  <si>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</si>
  <si>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</si>
  <si>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</si>
  <si>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</si>
  <si>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</si>
  <si>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</si>
  <si>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</si>
  <si>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</si>
  <si>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</si>
  <si>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</si>
  <si>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</si>
  <si>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</si>
  <si>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</si>
  <si>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</si>
  <si>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</si>
  <si>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</si>
  <si>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</si>
  <si>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</si>
  <si>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</si>
  <si>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</si>
  <si>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</si>
  <si>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</si>
  <si>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</si>
  <si>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</si>
  <si>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</si>
  <si>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</si>
  <si>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</si>
  <si>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</si>
  <si>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</si>
  <si>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</si>
  <si>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</si>
  <si>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</si>
  <si>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</si>
  <si>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</si>
  <si>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</si>
  <si>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</si>
  <si>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</si>
  <si>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</si>
  <si>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</si>
  <si>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</si>
  <si>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</si>
  <si>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</si>
  <si>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</si>
  <si>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</si>
  <si>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</si>
  <si>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</si>
  <si>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</si>
  <si>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</si>
  <si>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</si>
  <si>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</si>
  <si>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</si>
  <si>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</si>
  <si>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</si>
  <si>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</si>
  <si>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</si>
  <si>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</si>
  <si>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</si>
  <si>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</si>
  <si>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</si>
  <si>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</si>
  <si>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</si>
  <si>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</si>
  <si>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</si>
  <si>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</si>
  <si>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</si>
  <si>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</si>
  <si>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</si>
  <si>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</si>
  <si>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</si>
  <si>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</si>
  <si>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</si>
  <si>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</si>
  <si>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</si>
  <si>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</si>
  <si>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</si>
  <si>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</si>
  <si>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</si>
  <si>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</si>
  <si>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</si>
  <si>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</si>
  <si>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</si>
  <si>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</si>
  <si>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</si>
  <si>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</si>
  <si>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</si>
  <si>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</si>
  <si>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</si>
  <si>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</si>
  <si>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</si>
  <si>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</si>
  <si>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</si>
  <si>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</si>
  <si>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</si>
  <si>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</si>
  <si>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</si>
  <si>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</si>
  <si>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</si>
  <si>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</si>
  <si>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</si>
  <si>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</si>
  <si>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</si>
  <si>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</si>
  <si>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</si>
  <si>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</si>
  <si>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</si>
  <si>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</si>
  <si>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</si>
  <si>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</si>
  <si>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</si>
  <si>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</si>
  <si>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</si>
  <si>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</si>
  <si>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</si>
  <si>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</si>
  <si>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</si>
  <si>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</si>
  <si>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</si>
  <si>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</si>
  <si>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</si>
  <si>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</si>
  <si>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</si>
  <si>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</si>
  <si>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</si>
  <si>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</si>
  <si>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</si>
  <si>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</si>
  <si>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</si>
  <si>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</si>
  <si>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</si>
  <si>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</si>
  <si>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</si>
  <si>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</si>
  <si>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</si>
  <si>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</si>
  <si>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</si>
  <si>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</si>
  <si>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</si>
  <si>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</si>
  <si>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</si>
  <si>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</si>
  <si>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</si>
  <si>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</si>
  <si>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</si>
  <si>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</si>
  <si>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</si>
  <si>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</si>
  <si>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</si>
  <si>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</si>
  <si>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</si>
  <si>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</si>
  <si>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</si>
  <si>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</si>
  <si>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</si>
  <si>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</si>
  <si>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</si>
  <si>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</si>
  <si>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</si>
  <si>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</si>
  <si>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</si>
  <si>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</si>
  <si>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</si>
  <si>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</si>
  <si>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</si>
  <si>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</si>
  <si>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</si>
  <si>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</si>
  <si>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</si>
  <si>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</si>
  <si>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</si>
  <si>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</si>
  <si>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</si>
  <si>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</si>
  <si>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</si>
  <si>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</si>
  <si>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</si>
  <si>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</si>
  <si>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</si>
  <si>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</si>
  <si>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</si>
  <si>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</si>
  <si>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</si>
  <si>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</si>
  <si>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</si>
  <si>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</si>
  <si>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</si>
  <si>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</si>
  <si>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</si>
  <si>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</si>
  <si>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</si>
  <si>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</si>
  <si>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</si>
  <si>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</si>
  <si>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</si>
  <si>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</si>
  <si>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</si>
  <si>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</si>
  <si>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</si>
  <si>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</si>
  <si>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</si>
  <si>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</si>
  <si>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</si>
  <si>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</si>
  <si>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</si>
  <si>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</si>
  <si>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</si>
  <si>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</si>
  <si>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</si>
  <si>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</si>
  <si>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</si>
  <si>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</si>
  <si>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</si>
  <si>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</si>
  <si>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</si>
  <si>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</si>
  <si>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</si>
  <si>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</si>
  <si>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</si>
  <si>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</si>
  <si>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</si>
  <si>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</si>
  <si>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</si>
  <si>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</si>
  <si>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</si>
  <si>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</si>
  <si>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</si>
  <si>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</si>
  <si>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</si>
  <si>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</si>
  <si>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</si>
  <si>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</si>
  <si>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</si>
  <si>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</si>
  <si>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</si>
  <si>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</si>
  <si>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</si>
  <si>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</si>
  <si>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</si>
  <si>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</si>
  <si>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</si>
  <si>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</si>
  <si>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</si>
  <si>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</si>
  <si>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</si>
  <si>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</si>
  <si>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</si>
  <si>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</si>
  <si>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</si>
  <si>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</si>
  <si>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</si>
  <si>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</si>
  <si>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</si>
  <si>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</si>
  <si>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</si>
  <si>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</si>
  <si>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</si>
  <si>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</si>
  <si>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</si>
  <si>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</si>
  <si>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</si>
  <si>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</si>
  <si>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</si>
  <si>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</si>
  <si>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</si>
  <si>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</si>
  <si>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</si>
  <si>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</si>
  <si>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</si>
  <si>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</si>
  <si>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</si>
  <si>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</si>
  <si>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</si>
  <si>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</si>
  <si>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</si>
  <si>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</si>
  <si>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</si>
  <si>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</si>
  <si>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</si>
  <si>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</si>
  <si>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</si>
  <si>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</si>
  <si>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</si>
  <si>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</si>
  <si>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</si>
  <si>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</si>
  <si>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</si>
  <si>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</si>
  <si>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</si>
  <si>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</si>
  <si>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</si>
  <si>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</si>
  <si>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</si>
  <si>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</si>
  <si>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</si>
  <si>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</si>
  <si>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</si>
  <si>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</si>
  <si>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</si>
  <si>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</si>
  <si>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</si>
  <si>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</si>
  <si>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</si>
  <si>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</si>
  <si>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</si>
  <si>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</si>
  <si>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</si>
  <si>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</si>
  <si>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</si>
  <si>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</si>
  <si>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</si>
  <si>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</si>
  <si>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</si>
  <si>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</si>
  <si>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</si>
  <si>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</si>
  <si>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</si>
  <si>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</si>
  <si>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</si>
  <si>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</si>
  <si>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</si>
  <si>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</si>
  <si>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</si>
  <si>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</si>
  <si>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</si>
  <si>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</si>
  <si>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</si>
  <si>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</si>
  <si>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</si>
  <si>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</si>
  <si>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</si>
  <si>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</si>
  <si>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</si>
  <si>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</si>
  <si>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</si>
  <si>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</si>
  <si>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</si>
  <si>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</si>
  <si>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</si>
  <si>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</si>
  <si>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</si>
  <si>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</si>
  <si>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</si>
  <si>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</si>
  <si>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</si>
  <si>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</si>
  <si>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</si>
  <si>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</si>
  <si>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</si>
  <si>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</si>
  <si>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</si>
  <si>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</si>
  <si>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</si>
  <si>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</si>
  <si>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</si>
  <si>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</si>
  <si>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</si>
  <si>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</si>
  <si>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</si>
  <si>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</si>
  <si>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</si>
  <si>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</si>
  <si>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</si>
  <si>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</si>
  <si>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</si>
  <si>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</si>
  <si>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</si>
  <si>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</si>
  <si>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</si>
  <si>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</si>
  <si>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</si>
  <si>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</si>
  <si>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</si>
  <si>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</si>
  <si>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</si>
  <si>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</si>
  <si>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</si>
  <si>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</si>
  <si>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</si>
  <si>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</si>
  <si>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</si>
  <si>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</si>
  <si>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</si>
  <si>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</si>
  <si>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</si>
  <si>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</si>
  <si>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</si>
  <si>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</si>
  <si>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</si>
  <si>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</si>
  <si>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</si>
  <si>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</si>
  <si>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</si>
  <si>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</si>
  <si>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</si>
  <si>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</si>
  <si>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</si>
  <si>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</si>
  <si>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</si>
  <si>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</si>
  <si>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</si>
  <si>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</si>
  <si>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</si>
  <si>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</si>
  <si>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</si>
  <si>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</si>
  <si>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</si>
  <si>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</si>
  <si>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</si>
  <si>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</si>
  <si>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</si>
  <si>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</si>
  <si>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</si>
  <si>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</si>
  <si>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</si>
  <si>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</si>
  <si>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</si>
  <si>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</si>
  <si>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</si>
  <si>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</si>
  <si>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</si>
  <si>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</si>
  <si>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</si>
  <si>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</si>
  <si>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</si>
  <si>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</si>
  <si>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</si>
  <si>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</si>
  <si>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</si>
  <si>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</si>
  <si>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</si>
  <si>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</si>
  <si>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</si>
  <si>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</si>
  <si>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</si>
  <si>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</si>
  <si>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</si>
  <si>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</si>
  <si>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</si>
  <si>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</si>
  <si>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</si>
  <si>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</si>
  <si>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</si>
  <si>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</si>
  <si>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</si>
  <si>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</si>
  <si>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</si>
  <si>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</si>
  <si>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</si>
  <si>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</si>
  <si>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</si>
  <si>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</si>
  <si>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</si>
  <si>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</si>
  <si>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</si>
  <si>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</si>
  <si>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</si>
  <si>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</si>
  <si>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</si>
  <si>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</si>
  <si>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</si>
  <si>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</si>
  <si>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</si>
  <si>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</si>
  <si>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</si>
  <si>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</si>
  <si>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</si>
  <si>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</si>
  <si>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</si>
  <si>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</si>
  <si>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</si>
  <si>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</si>
  <si>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</si>
  <si>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</si>
  <si>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</si>
  <si>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</si>
  <si>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</si>
  <si>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</si>
  <si>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</si>
  <si>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</si>
  <si>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</si>
  <si>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</si>
  <si>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</si>
  <si>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</si>
  <si>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</si>
  <si>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</si>
  <si>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</si>
  <si>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</si>
  <si>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</si>
  <si>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</si>
  <si>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</si>
  <si>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</si>
  <si>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</si>
  <si>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</si>
  <si>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</si>
  <si>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</si>
  <si>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</si>
  <si>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</si>
  <si>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</si>
  <si>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</si>
  <si>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</si>
  <si>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</si>
  <si>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</si>
  <si>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</si>
  <si>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</si>
  <si>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</si>
  <si>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</si>
  <si>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</si>
  <si>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</si>
  <si>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</si>
  <si>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</si>
  <si>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</si>
  <si>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</si>
  <si>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</si>
  <si>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</si>
  <si>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</si>
  <si>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</si>
  <si>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</si>
  <si>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</si>
  <si>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</si>
  <si>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</si>
  <si>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</si>
  <si>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</si>
  <si>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</si>
  <si>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</si>
  <si>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</si>
  <si>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</si>
  <si>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</si>
  <si>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</si>
  <si>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</si>
  <si>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</si>
  <si>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</si>
  <si>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</si>
  <si>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</si>
  <si>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</si>
  <si>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</si>
  <si>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</si>
  <si>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</si>
  <si>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</si>
  <si>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</si>
  <si>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</si>
  <si>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</si>
  <si>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</si>
  <si>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</si>
  <si>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</si>
  <si>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</si>
  <si>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</si>
  <si>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</si>
  <si>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</si>
  <si>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</si>
  <si>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</si>
  <si>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</si>
  <si>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</si>
  <si>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</si>
  <si>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</si>
  <si>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</si>
  <si>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</si>
  <si>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</si>
  <si>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</si>
  <si>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</si>
  <si>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</si>
  <si>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</si>
  <si>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</si>
  <si>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</si>
  <si>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</si>
  <si>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</si>
  <si>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</si>
  <si>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</si>
  <si>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</si>
  <si>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</si>
  <si>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</si>
  <si>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</si>
  <si>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</si>
  <si>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</si>
  <si>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</si>
  <si>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</si>
  <si>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</si>
  <si>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</si>
  <si>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</si>
  <si>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</si>
  <si>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</si>
  <si>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</si>
  <si>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</si>
  <si>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</si>
  <si>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</si>
  <si>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</si>
  <si>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</si>
  <si>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</si>
  <si>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</si>
  <si>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</si>
  <si>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</si>
  <si>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</si>
  <si>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</si>
  <si>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</si>
  <si>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</si>
  <si>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</si>
  <si>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</si>
  <si>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</si>
  <si>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</si>
  <si>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</si>
  <si>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</si>
  <si>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</si>
  <si>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</si>
  <si>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</si>
  <si>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</si>
  <si>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</si>
  <si>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</si>
  <si>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</si>
  <si>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</si>
  <si>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</si>
  <si>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</si>
  <si>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</si>
  <si>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</si>
  <si>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</si>
  <si>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</si>
  <si>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</si>
  <si>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</si>
  <si>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</si>
  <si>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</si>
  <si>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</si>
  <si>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</si>
  <si>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</si>
  <si>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</si>
  <si>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</si>
  <si>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</si>
  <si>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</si>
  <si>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</si>
  <si>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</si>
  <si>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</si>
  <si>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</si>
  <si>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</si>
  <si>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</si>
  <si>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</si>
  <si>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</si>
  <si>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</si>
  <si>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</si>
  <si>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</si>
  <si>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</si>
  <si>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</si>
  <si>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</si>
  <si>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</si>
  <si>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</si>
  <si>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</si>
  <si>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</si>
  <si>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</si>
  <si>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</si>
  <si>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</si>
  <si>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</si>
  <si>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</si>
  <si>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</si>
  <si>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</si>
  <si>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</si>
  <si>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</si>
  <si>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</si>
  <si>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</si>
  <si>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</si>
  <si>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</si>
  <si>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</si>
  <si>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</si>
  <si>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</si>
  <si>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</si>
  <si>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</si>
  <si>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</si>
  <si>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</si>
  <si>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</si>
  <si>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</si>
  <si>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</si>
  <si>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</si>
  <si>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</si>
  <si>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</si>
  <si>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</si>
  <si>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</si>
  <si>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</si>
  <si>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</si>
  <si>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</si>
  <si>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</si>
  <si>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</si>
  <si>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</si>
  <si>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</si>
  <si>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</si>
  <si>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</si>
  <si>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</si>
  <si>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</si>
  <si>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</si>
  <si>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</si>
  <si>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</si>
  <si>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</si>
  <si>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</si>
  <si>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</si>
  <si>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</si>
  <si>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</si>
  <si>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</si>
  <si>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</si>
  <si>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</si>
  <si>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</si>
  <si>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</si>
  <si>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</si>
  <si>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</si>
  <si>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</si>
  <si>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</si>
  <si>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</si>
  <si>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</si>
  <si>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</si>
  <si>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</si>
  <si>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</si>
  <si>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</si>
  <si>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</si>
  <si>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</si>
  <si>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</si>
  <si>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</si>
  <si>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</si>
  <si>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</si>
  <si>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</si>
  <si>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</si>
  <si>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</si>
  <si>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</si>
  <si>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</si>
  <si>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</si>
  <si>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</si>
  <si>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</si>
  <si>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</si>
  <si>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</si>
  <si>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</si>
  <si>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</si>
  <si>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</si>
  <si>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</si>
  <si>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</si>
  <si>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</si>
  <si>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</si>
  <si>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</si>
  <si>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</si>
  <si>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</si>
  <si>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</si>
  <si>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</si>
  <si>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</si>
  <si>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</si>
  <si>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</si>
  <si>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</si>
  <si>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</si>
  <si>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</si>
  <si>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</si>
  <si>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</si>
  <si>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</si>
  <si>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</si>
  <si>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</si>
  <si>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</si>
  <si>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</si>
  <si>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</si>
  <si>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</si>
  <si>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</si>
  <si>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</si>
  <si>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</si>
  <si>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</si>
  <si>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</si>
  <si>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</si>
  <si>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</si>
  <si>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</si>
  <si>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</si>
  <si>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</si>
  <si>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</si>
  <si>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</si>
  <si>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</si>
  <si>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</si>
  <si>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</si>
  <si>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</si>
  <si>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</si>
  <si>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</si>
  <si>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</si>
  <si>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</si>
  <si>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</si>
  <si>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</si>
  <si>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</si>
  <si>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</si>
  <si>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</si>
  <si>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</si>
  <si>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</si>
  <si>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</si>
  <si>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</si>
  <si>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</si>
  <si>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</si>
  <si>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</si>
  <si>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</si>
  <si>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</si>
  <si>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</si>
  <si>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</si>
  <si>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</si>
  <si>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</si>
  <si>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</si>
  <si>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</si>
  <si>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</si>
  <si>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</si>
  <si>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</si>
  <si>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</si>
  <si>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</si>
  <si>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</si>
  <si>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</si>
  <si>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</si>
  <si>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</si>
  <si>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</si>
  <si>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</si>
  <si>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</si>
  <si>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</si>
  <si>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</si>
  <si>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</si>
  <si>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</si>
  <si>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</si>
  <si>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</si>
  <si>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</si>
  <si>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</si>
  <si>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</si>
  <si>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</si>
  <si>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</si>
  <si>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</si>
  <si>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</si>
  <si>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</si>
  <si>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</si>
  <si>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</si>
  <si>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</si>
  <si>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</si>
  <si>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</si>
  <si>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</si>
  <si>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</si>
  <si>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</si>
  <si>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</si>
  <si>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</si>
  <si>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</si>
  <si>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</si>
  <si>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</si>
  <si>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</si>
  <si>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</si>
  <si>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</si>
  <si>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</si>
  <si>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</si>
  <si>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</si>
  <si>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</si>
  <si>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</si>
  <si>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</si>
  <si>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</si>
  <si>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</si>
  <si>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</si>
  <si>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</si>
  <si>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</si>
  <si>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</si>
  <si>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</si>
  <si>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</si>
  <si>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</si>
  <si>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</si>
  <si>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</si>
  <si>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</si>
  <si>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</si>
  <si>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</si>
  <si>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</si>
  <si>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</si>
  <si>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</si>
  <si>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</si>
  <si>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</si>
  <si>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</si>
  <si>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</si>
  <si>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</si>
  <si>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</si>
  <si>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</si>
  <si>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</si>
  <si>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</si>
  <si>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</si>
  <si>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</si>
  <si>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</si>
  <si>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</si>
  <si>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</si>
  <si>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</si>
  <si>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</si>
  <si>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</si>
  <si>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</si>
  <si>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</si>
  <si>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</si>
  <si>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</si>
  <si>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</si>
  <si>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</si>
  <si>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</si>
  <si>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</si>
  <si>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</si>
  <si>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</si>
  <si>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</si>
  <si>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</si>
  <si>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</si>
  <si>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</si>
  <si>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</si>
  <si>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</si>
  <si>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</si>
  <si>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</si>
  <si>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</si>
  <si>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</si>
  <si>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</si>
  <si>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</si>
  <si>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</si>
  <si>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</si>
  <si>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</si>
  <si>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</si>
  <si>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</si>
  <si>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</si>
  <si>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</si>
  <si>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</si>
  <si>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</si>
  <si>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</si>
  <si>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</si>
  <si>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</si>
  <si>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</si>
  <si>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</si>
  <si>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</si>
  <si>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</si>
  <si>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</si>
  <si>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</si>
  <si>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</si>
  <si>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</si>
  <si>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</si>
  <si>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</si>
  <si>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</si>
  <si>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</si>
  <si>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</si>
  <si>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</si>
  <si>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</si>
  <si>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</si>
  <si>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</si>
  <si>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</si>
  <si>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</si>
  <si>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</si>
  <si>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</si>
  <si>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</si>
  <si>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</si>
  <si>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</si>
  <si>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</si>
  <si>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</si>
  <si>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</si>
  <si>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</si>
  <si>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</si>
  <si>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</si>
  <si>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</si>
  <si>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</si>
  <si>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</si>
  <si>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</si>
  <si>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</si>
  <si>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</si>
  <si>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</si>
  <si>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</si>
  <si>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</si>
  <si>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</si>
  <si>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</si>
  <si>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</si>
  <si>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</si>
  <si>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</si>
  <si>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</si>
  <si>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</si>
  <si>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</si>
  <si>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</si>
  <si>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</si>
  <si>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</si>
  <si>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</si>
  <si>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</si>
  <si>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</si>
  <si>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</si>
  <si>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</si>
  <si>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</si>
  <si>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</si>
  <si>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</si>
  <si>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</si>
  <si>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</si>
  <si>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</si>
  <si>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</si>
  <si>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</si>
  <si>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</si>
  <si>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</si>
  <si>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</si>
  <si>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</si>
  <si>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</si>
  <si>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</si>
  <si>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</si>
  <si>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</si>
  <si>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</si>
  <si>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</si>
  <si>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</si>
  <si>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</si>
  <si>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</si>
  <si>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</si>
  <si>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</si>
  <si>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</si>
  <si>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</si>
  <si>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</si>
  <si>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</si>
  <si>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</si>
  <si>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</si>
  <si>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</si>
  <si>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</si>
  <si>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</si>
  <si>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</si>
  <si>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</si>
  <si>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</si>
  <si>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</si>
  <si>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</si>
  <si>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</si>
  <si>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</si>
  <si>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</si>
  <si>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</si>
  <si>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</si>
  <si>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</si>
  <si>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</si>
  <si>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</si>
  <si>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</si>
  <si>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</si>
  <si>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</si>
  <si>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</si>
  <si>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</si>
  <si>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</si>
  <si>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</si>
  <si>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</si>
  <si>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</si>
  <si>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</si>
  <si>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</si>
  <si>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</si>
  <si>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</si>
  <si>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</si>
  <si>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</si>
  <si>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</si>
  <si>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</si>
  <si>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</si>
  <si>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</si>
  <si>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</si>
  <si>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</si>
  <si>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</si>
  <si>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</si>
  <si>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</si>
  <si>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</si>
  <si>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</si>
  <si>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</si>
  <si>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</si>
  <si>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</si>
  <si>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</si>
  <si>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</si>
  <si>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</si>
  <si>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</si>
  <si>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</si>
  <si>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</si>
  <si>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</si>
  <si>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</si>
  <si>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</si>
  <si>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</si>
  <si>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</si>
  <si>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</si>
  <si>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</si>
  <si>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</si>
  <si>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</si>
  <si>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</si>
  <si>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</si>
  <si>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</si>
  <si>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</si>
  <si>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</si>
  <si>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</si>
  <si>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</si>
  <si>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</si>
  <si>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</si>
  <si>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</si>
  <si>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</si>
  <si>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</si>
  <si>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</si>
  <si>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</si>
  <si>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</si>
  <si>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</si>
  <si>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</si>
  <si>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</si>
  <si>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</si>
  <si>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</si>
  <si>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</si>
  <si>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</si>
  <si>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</si>
  <si>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</si>
  <si>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</si>
  <si>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</si>
  <si>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</si>
  <si>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</si>
  <si>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</si>
  <si>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</si>
  <si>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</si>
  <si>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</si>
  <si>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</si>
  <si>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</si>
  <si>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</si>
  <si>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</si>
  <si>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</si>
  <si>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</si>
  <si>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</si>
  <si>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</si>
  <si>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</si>
  <si>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</si>
  <si>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</si>
  <si>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</si>
  <si>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</si>
  <si>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</si>
  <si>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</si>
  <si>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</si>
  <si>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</si>
  <si>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</si>
  <si>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</si>
  <si>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</si>
  <si>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</si>
  <si>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</si>
  <si>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</si>
  <si>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</si>
  <si>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</si>
  <si>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</si>
  <si>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</si>
  <si>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</si>
  <si>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</si>
  <si>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</si>
  <si>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</si>
  <si>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</si>
  <si>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</si>
  <si>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</si>
  <si>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</si>
  <si>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</si>
  <si>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</si>
  <si>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</si>
  <si>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</si>
  <si>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</si>
  <si>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</si>
  <si>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</si>
  <si>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</si>
  <si>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</si>
  <si>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</si>
  <si>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</si>
  <si>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</si>
  <si>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</si>
  <si>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</si>
  <si>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</si>
  <si>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</si>
  <si>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</si>
  <si>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</si>
  <si>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</si>
  <si>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</si>
  <si>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</si>
  <si>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</si>
  <si>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</si>
  <si>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</si>
  <si>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</si>
  <si>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</si>
  <si>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</si>
  <si>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</si>
  <si>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</si>
  <si>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</si>
  <si>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</si>
  <si>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</si>
  <si>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</si>
  <si>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</si>
  <si>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</si>
  <si>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</si>
  <si>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</si>
  <si>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</si>
  <si>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</si>
  <si>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</si>
  <si>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</si>
  <si>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</si>
  <si>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</si>
  <si>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</si>
  <si>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</si>
  <si>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</si>
  <si>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</si>
  <si>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</si>
  <si>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</si>
  <si>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</si>
  <si>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</si>
  <si>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</si>
  <si>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</si>
  <si>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</si>
  <si>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</si>
  <si>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</si>
  <si>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</si>
  <si>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</si>
  <si>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</si>
  <si>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</si>
  <si>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</si>
  <si>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</si>
  <si>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</si>
  <si>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</si>
  <si>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</si>
  <si>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</si>
  <si>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</si>
  <si>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</si>
  <si>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</si>
  <si>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</si>
  <si>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</si>
  <si>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</si>
  <si>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</si>
  <si>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</si>
  <si>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</si>
  <si>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</si>
  <si>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</si>
  <si>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</si>
  <si>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</si>
  <si>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</si>
  <si>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</si>
  <si>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</si>
  <si>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</si>
  <si>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</si>
  <si>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</si>
  <si>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</si>
  <si>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</si>
  <si>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</si>
  <si>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</si>
  <si>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</si>
  <si>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</si>
  <si>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</si>
  <si>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</si>
  <si>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</si>
  <si>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</si>
  <si>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</si>
  <si>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</si>
  <si>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</si>
  <si>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</si>
  <si>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</si>
  <si>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</si>
  <si>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</si>
  <si>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</si>
  <si>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</si>
  <si>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</si>
  <si>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</si>
  <si>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</si>
  <si>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</si>
  <si>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</si>
  <si>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</si>
  <si>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</si>
  <si>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</si>
  <si>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</si>
  <si>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</si>
  <si>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</si>
  <si>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</si>
  <si>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</si>
  <si>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</si>
  <si>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</si>
  <si>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</si>
  <si>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</si>
  <si>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</si>
  <si>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</si>
  <si>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</si>
  <si>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</si>
  <si>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</si>
  <si>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</si>
  <si>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</si>
  <si>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</si>
  <si>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</si>
  <si>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</si>
  <si>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</si>
  <si>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</si>
  <si>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</si>
  <si>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</si>
  <si>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</si>
  <si>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</si>
  <si>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</si>
  <si>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</si>
  <si>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</si>
  <si>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</si>
  <si>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</si>
  <si>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</si>
  <si>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</si>
  <si>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</si>
  <si>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</si>
  <si>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</si>
  <si>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</si>
  <si>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</si>
  <si>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</si>
  <si>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</si>
  <si>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</si>
  <si>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</si>
  <si>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</si>
  <si>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</si>
  <si>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</si>
  <si>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</si>
  <si>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</si>
  <si>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</si>
  <si>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</si>
  <si>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</si>
  <si>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</si>
  <si>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</si>
  <si>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</si>
  <si>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</si>
  <si>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</si>
  <si>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</si>
  <si>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</si>
  <si>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</si>
  <si>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</si>
  <si>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</si>
  <si>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</si>
  <si>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</si>
  <si>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</si>
  <si>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</si>
  <si>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</si>
  <si>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</si>
  <si>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</si>
  <si>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</si>
  <si>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</si>
  <si>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</si>
  <si>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</si>
  <si>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</si>
  <si>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</si>
  <si>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</si>
  <si>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</si>
  <si>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</si>
  <si>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</si>
  <si>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</si>
  <si>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</si>
  <si>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</si>
  <si>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</si>
  <si>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</si>
  <si>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</si>
  <si>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</si>
  <si>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</si>
  <si>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</si>
  <si>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</si>
  <si>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</si>
  <si>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</si>
  <si>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</si>
  <si>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</si>
  <si>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</si>
  <si>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</si>
  <si>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</si>
  <si>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</si>
  <si>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</si>
  <si>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</si>
  <si>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</si>
  <si>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</si>
  <si>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</si>
  <si>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</si>
  <si>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</si>
  <si>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</si>
  <si>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</si>
  <si>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</si>
  <si>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</si>
  <si>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</si>
  <si>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</si>
  <si>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</si>
  <si>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</si>
  <si>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</si>
  <si>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</si>
  <si>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</si>
  <si>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</si>
  <si>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</si>
  <si>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</si>
  <si>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</si>
  <si>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</si>
  <si>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</si>
  <si>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</si>
  <si>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</si>
  <si>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</si>
  <si>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</si>
  <si>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</si>
  <si>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</si>
  <si>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</si>
  <si>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</si>
  <si>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</si>
  <si>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</si>
  <si>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</si>
  <si>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</si>
  <si>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</si>
  <si>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</si>
  <si>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</si>
  <si>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</si>
  <si>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</si>
  <si>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</si>
  <si>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</si>
  <si>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</si>
  <si>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</si>
  <si>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</si>
  <si>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</si>
  <si>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</si>
  <si>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</si>
  <si>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</si>
  <si>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</si>
  <si>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</si>
  <si>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</si>
  <si>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</si>
  <si>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</si>
  <si>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</si>
  <si>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</si>
  <si>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</si>
  <si>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</si>
  <si>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</si>
  <si>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</si>
  <si>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</si>
  <si>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</si>
  <si>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</si>
  <si>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</si>
  <si>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</si>
  <si>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</si>
  <si>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</si>
  <si>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</si>
  <si>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</si>
  <si>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</si>
  <si>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</si>
  <si>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</si>
  <si>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</si>
  <si>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</si>
  <si>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</si>
  <si>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</si>
  <si>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</si>
  <si>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</si>
  <si>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</si>
  <si>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</si>
  <si>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</si>
  <si>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</si>
  <si>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</si>
  <si>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</si>
  <si>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</si>
  <si>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</si>
  <si>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</si>
  <si>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</si>
  <si>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</si>
  <si>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</si>
  <si>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</si>
  <si>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</si>
  <si>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</si>
  <si>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</si>
  <si>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</si>
  <si>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</si>
  <si>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</si>
  <si>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</si>
  <si>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</si>
  <si>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</si>
  <si>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</si>
  <si>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</si>
  <si>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</si>
  <si>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</si>
  <si>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</si>
  <si>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</si>
  <si>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</si>
  <si>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</si>
  <si>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</si>
  <si>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</si>
  <si>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</si>
  <si>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</si>
  <si>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</si>
  <si>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</si>
  <si>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</si>
  <si>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</si>
  <si>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</si>
  <si>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</si>
  <si>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</si>
  <si>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</si>
  <si>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</si>
  <si>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</si>
  <si>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</si>
  <si>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</si>
  <si>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</si>
  <si>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</si>
  <si>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</si>
  <si>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</si>
  <si>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</si>
  <si>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</si>
  <si>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</si>
  <si>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</si>
  <si>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</si>
  <si>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</si>
  <si>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</si>
  <si>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</si>
  <si>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</si>
  <si>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</si>
  <si>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</si>
  <si>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</si>
  <si>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</si>
  <si>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</si>
  <si>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</si>
  <si>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</si>
  <si>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</si>
  <si>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</si>
  <si>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</si>
  <si>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</si>
  <si>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</si>
  <si>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</si>
  <si>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</si>
  <si>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</si>
  <si>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</si>
  <si>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</si>
  <si>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</si>
  <si>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</si>
  <si>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</si>
  <si>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</si>
  <si>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</si>
  <si>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</si>
  <si>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</si>
  <si>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</si>
  <si>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</si>
  <si>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</si>
  <si>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</si>
  <si>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</si>
  <si>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</si>
  <si>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</si>
  <si>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</si>
  <si>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</si>
  <si>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</si>
  <si>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</si>
  <si>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</si>
  <si>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</si>
  <si>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</si>
  <si>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</si>
  <si>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</si>
  <si>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</si>
  <si>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</si>
  <si>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</si>
  <si>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</si>
  <si>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</si>
  <si>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</si>
  <si>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</si>
  <si>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</si>
  <si>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</si>
  <si>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</si>
  <si>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</si>
  <si>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</si>
  <si>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</si>
  <si>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</si>
  <si>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</si>
  <si>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</si>
  <si>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</si>
  <si>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</si>
  <si>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</si>
  <si>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</si>
  <si>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</si>
  <si>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</si>
  <si>
    <t>172.20.10.190</t>
  </si>
  <si>
    <t>172.20.10.206</t>
  </si>
  <si>
    <t>172.20.10.203</t>
  </si>
  <si>
    <t>172.20.10.37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</si>
</sst>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38</c:v>
                </c:pt>
                <c:pt idx="8">
                  <c:v>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56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0.10181818181818182</c:v>
                </c:pt>
                <c:pt idx="8">
                  <c:v>0.12363636363636364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38</c:v>
                </c:pt>
                <c:pt idx="8">
                  <c:v>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38</c:v>
                </c:pt>
                <c:pt idx="8">
                  <c:v>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56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38</c:v>
                </c:pt>
                <c:pt idx="8">
                  <c:v>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56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0.10181818181818182</c:v>
                </c:pt>
                <c:pt idx="8">
                  <c:v>0.12363636363636364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18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38</c:v>
                </c:pt>
                <c:pt idx="8">
                  <c:v>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56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0.17241379310344829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0.11538461538461539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0.17241379310344829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0.11538461538461539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45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T497" activePane="bottomRight" state="frozen"/>
      <selection pane="topRight" activeCell="M1" sqref="M1"/>
      <selection pane="bottomLeft" activeCell="A5" sqref="A5"/>
      <selection pane="bottomRight" activeCell="T554" sqref="T55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0.18167938931297709</v>
      </c>
      <c r="T1" s="4">
        <f t="shared" si="0"/>
        <v>0.20238095238095238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119</v>
      </c>
      <c r="T3" s="12">
        <f t="shared" si="2"/>
        <v>136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>COUNTIF(X4:X536, "apagado")</f>
        <v>0</v>
      </c>
      <c r="Y3" s="12">
        <f>COUNTIF(Y4:Y536, "apagado")</f>
        <v>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0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1636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19</v>
      </c>
      <c r="J8" s="34">
        <f t="shared" si="5"/>
        <v>9</v>
      </c>
      <c r="K8" s="35">
        <f t="shared" si="6"/>
        <v>0.6785714285714286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 t="s">
        <v>1586</v>
      </c>
      <c r="T8" s="84" t="s">
        <v>1586</v>
      </c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1626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1627</v>
      </c>
      <c r="C26" s="33" t="s">
        <v>1103</v>
      </c>
      <c r="D26" t="s">
        <v>1628</v>
      </c>
      <c r="E26" s="33"/>
      <c r="F26" s="33" t="s">
        <v>1349</v>
      </c>
      <c r="G26" s="33"/>
      <c r="H26" s="33" t="s">
        <v>1640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27</v>
      </c>
      <c r="J31" s="34">
        <f>COUNTIF(L31:AM31,"APAGADO")</f>
        <v>1</v>
      </c>
      <c r="K31" s="35">
        <f>(I31)/(J31+I31)</f>
        <v>0.9642857142857143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23</v>
      </c>
      <c r="J46" s="34">
        <f t="shared" si="5"/>
        <v>5</v>
      </c>
      <c r="K46" s="35">
        <f t="shared" si="6"/>
        <v>0.8214285714285714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 t="s">
        <v>1586</v>
      </c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19</v>
      </c>
      <c r="J47" s="34">
        <f t="shared" si="5"/>
        <v>9</v>
      </c>
      <c r="K47" s="35">
        <f t="shared" si="6"/>
        <v>0.6785714285714286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 t="s">
        <v>1586</v>
      </c>
      <c r="T47" s="84" t="s">
        <v>1586</v>
      </c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1617</v>
      </c>
      <c r="I48" s="34">
        <f t="shared" si="4"/>
        <v>28</v>
      </c>
      <c r="J48" s="34">
        <f t="shared" si="5"/>
        <v>0</v>
      </c>
      <c r="K48" s="35">
        <f t="shared" si="6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19</v>
      </c>
      <c r="J51" s="34">
        <f t="shared" si="5"/>
        <v>9</v>
      </c>
      <c r="K51" s="35">
        <f t="shared" si="6"/>
        <v>0.6785714285714286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 t="s">
        <v>1586</v>
      </c>
      <c r="T51" s="84" t="s">
        <v>1586</v>
      </c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28</v>
      </c>
      <c r="J59" s="34">
        <f t="shared" si="5"/>
        <v>0</v>
      </c>
      <c r="K59" s="35">
        <f t="shared" si="6"/>
        <v>1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19</v>
      </c>
      <c r="J60" s="34">
        <f t="shared" si="5"/>
        <v>9</v>
      </c>
      <c r="K60" s="35">
        <f t="shared" si="6"/>
        <v>0.6785714285714286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 t="s">
        <v>1586</v>
      </c>
      <c r="T60" s="84" t="s">
        <v>1586</v>
      </c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25</v>
      </c>
      <c r="J62" s="34">
        <f t="shared" si="5"/>
        <v>3</v>
      </c>
      <c r="K62" s="35">
        <f t="shared" si="6"/>
        <v>0.8928571428571429</v>
      </c>
      <c r="L62" s="84"/>
      <c r="M62" s="84"/>
      <c r="N62" s="84"/>
      <c r="O62" s="84"/>
      <c r="P62" s="84"/>
      <c r="Q62" s="84"/>
      <c r="R62" s="84" t="s">
        <v>1586</v>
      </c>
      <c r="S62" s="84" t="s">
        <v>1586</v>
      </c>
      <c r="T62" s="84" t="s">
        <v>1586</v>
      </c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19</v>
      </c>
      <c r="J65" s="34">
        <f t="shared" si="5"/>
        <v>9</v>
      </c>
      <c r="K65" s="35">
        <f t="shared" si="6"/>
        <v>0.6785714285714286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 t="s">
        <v>1586</v>
      </c>
      <c r="T65" s="84" t="s">
        <v>1586</v>
      </c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24</v>
      </c>
      <c r="J67" s="34">
        <f t="shared" si="5"/>
        <v>4</v>
      </c>
      <c r="K67" s="35">
        <f t="shared" si="6"/>
        <v>0.8571428571428571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19</v>
      </c>
      <c r="J73" s="34">
        <f t="shared" si="5"/>
        <v>9</v>
      </c>
      <c r="K73" s="35">
        <f t="shared" si="6"/>
        <v>0.6785714285714286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 t="s">
        <v>1586</v>
      </c>
      <c r="T73" s="84" t="s">
        <v>1586</v>
      </c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1618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19</v>
      </c>
      <c r="J75" s="34">
        <f t="shared" si="5"/>
        <v>9</v>
      </c>
      <c r="K75" s="35">
        <f t="shared" si="6"/>
        <v>0.6785714285714286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 t="s">
        <v>1586</v>
      </c>
      <c r="T75" s="84" t="s">
        <v>1586</v>
      </c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24</v>
      </c>
      <c r="J77" s="34">
        <f>COUNTIF(L77:AM77,"APAGADO")</f>
        <v>4</v>
      </c>
      <c r="K77" s="35">
        <f>(I77)/(J77+I77)</f>
        <v>0.8571428571428571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 t="s">
        <v>1586</v>
      </c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28</v>
      </c>
      <c r="J80" s="34">
        <f t="shared" si="5"/>
        <v>0</v>
      </c>
      <c r="K80" s="35">
        <f t="shared" si="6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1619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24</v>
      </c>
      <c r="J86" s="34">
        <f>COUNTIF(L86:AM86,"APAGADO")</f>
        <v>4</v>
      </c>
      <c r="K86" s="35">
        <f>(I86)/(J86+I86)</f>
        <v>0.8571428571428571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 t="s">
        <v>1586</v>
      </c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28</v>
      </c>
      <c r="J87" s="34">
        <f>COUNTIF(L87:AM87,"APAGADO")</f>
        <v>0</v>
      </c>
      <c r="K87" s="35">
        <f>(I87)/(J87+I87)</f>
        <v>1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19</v>
      </c>
      <c r="J88" s="34">
        <f t="shared" si="13"/>
        <v>9</v>
      </c>
      <c r="K88" s="35">
        <f t="shared" si="14"/>
        <v>0.6785714285714286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 t="s">
        <v>1586</v>
      </c>
      <c r="T88" s="84" t="s">
        <v>1586</v>
      </c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27</v>
      </c>
      <c r="J90" s="34">
        <f t="shared" si="13"/>
        <v>1</v>
      </c>
      <c r="K90" s="35">
        <f t="shared" si="14"/>
        <v>0.9642857142857143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19</v>
      </c>
      <c r="J91" s="34">
        <f>COUNTIF(L91:AM91,"APAGADO")</f>
        <v>9</v>
      </c>
      <c r="K91" s="35">
        <f>(I91)/(J91+I91)</f>
        <v>0.6785714285714286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 t="s">
        <v>1586</v>
      </c>
      <c r="T91" s="84" t="s">
        <v>1586</v>
      </c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19</v>
      </c>
      <c r="J92" s="34">
        <f t="shared" si="13"/>
        <v>9</v>
      </c>
      <c r="K92" s="35">
        <f t="shared" si="14"/>
        <v>0.6785714285714286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 t="s">
        <v>1586</v>
      </c>
      <c r="T92" s="84" t="s">
        <v>1586</v>
      </c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27</v>
      </c>
      <c r="J93" s="34">
        <f t="shared" si="13"/>
        <v>1</v>
      </c>
      <c r="K93" s="35">
        <f t="shared" si="14"/>
        <v>0.9642857142857143</v>
      </c>
      <c r="L93" s="84"/>
      <c r="M93" s="84"/>
      <c r="N93" s="84"/>
      <c r="O93" s="84"/>
      <c r="P93" s="84"/>
      <c r="Q93" s="84"/>
      <c r="R93" s="84"/>
      <c r="S93" s="84"/>
      <c r="T93" s="84" t="s">
        <v>1586</v>
      </c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27</v>
      </c>
      <c r="J94" s="34">
        <f t="shared" si="13"/>
        <v>1</v>
      </c>
      <c r="K94" s="35">
        <f t="shared" si="14"/>
        <v>0.9642857142857143</v>
      </c>
      <c r="L94" s="84"/>
      <c r="M94" s="84"/>
      <c r="N94" s="84"/>
      <c r="O94" s="84"/>
      <c r="P94" s="84"/>
      <c r="Q94" s="84"/>
      <c r="R94" s="84"/>
      <c r="S94" s="84"/>
      <c r="T94" s="84" t="s">
        <v>1586</v>
      </c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25</v>
      </c>
      <c r="J99" s="34">
        <f t="shared" si="13"/>
        <v>3</v>
      </c>
      <c r="K99" s="35">
        <f t="shared" si="14"/>
        <v>0.8928571428571429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 t="s">
        <v>1586</v>
      </c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20</v>
      </c>
      <c r="J101" s="34">
        <f>COUNTIF(L101:AM101,"APAGADO")</f>
        <v>8</v>
      </c>
      <c r="K101" s="35">
        <f>(I101)/(J101+I101)</f>
        <v>0.7142857142857143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 t="s">
        <v>1586</v>
      </c>
      <c r="T101" s="84" t="s">
        <v>1586</v>
      </c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24</v>
      </c>
      <c r="J105" s="34">
        <f t="shared" si="13"/>
        <v>4</v>
      </c>
      <c r="K105" s="35">
        <f t="shared" si="14"/>
        <v>0.8571428571428571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 t="s">
        <v>1586</v>
      </c>
      <c r="T105" s="84" t="s">
        <v>1586</v>
      </c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24</v>
      </c>
      <c r="J106" s="34">
        <f t="shared" si="13"/>
        <v>4</v>
      </c>
      <c r="K106" s="35">
        <f t="shared" si="14"/>
        <v>0.8571428571428571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 t="s">
        <v>1586</v>
      </c>
      <c r="T106" s="84" t="s">
        <v>1586</v>
      </c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1620</v>
      </c>
      <c r="G108" s="33"/>
      <c r="H108" s="33" t="s">
        <v>1240</v>
      </c>
      <c r="I108" s="34">
        <f t="shared" si="12"/>
        <v>25</v>
      </c>
      <c r="J108" s="34">
        <f t="shared" ref="J108" si="15">COUNTIF(L108:AM108,"APAGADO")</f>
        <v>3</v>
      </c>
      <c r="K108" s="35">
        <f t="shared" ref="K108" si="16">(I108)/(J108+I108)</f>
        <v>0.8928571428571429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 t="s">
        <v>1586</v>
      </c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27</v>
      </c>
      <c r="J111" s="34">
        <f t="shared" si="17"/>
        <v>1</v>
      </c>
      <c r="K111" s="35">
        <f t="shared" si="18"/>
        <v>0.9642857142857143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1621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 t="s">
        <v>1586</v>
      </c>
      <c r="T116" s="84" t="s">
        <v>1586</v>
      </c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25</v>
      </c>
      <c r="J118" s="34">
        <f t="shared" si="13"/>
        <v>3</v>
      </c>
      <c r="K118" s="35">
        <f t="shared" si="14"/>
        <v>0.8928571428571429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 t="s">
        <v>1586</v>
      </c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19</v>
      </c>
      <c r="J126" s="34">
        <f t="shared" si="13"/>
        <v>9</v>
      </c>
      <c r="K126" s="35">
        <f t="shared" si="14"/>
        <v>0.6785714285714286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 t="s">
        <v>1586</v>
      </c>
      <c r="T126" s="84" t="s">
        <v>1586</v>
      </c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19</v>
      </c>
      <c r="J127" s="34">
        <f t="shared" si="13"/>
        <v>9</v>
      </c>
      <c r="K127" s="35">
        <f t="shared" si="14"/>
        <v>0.6785714285714286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 t="s">
        <v>1586</v>
      </c>
      <c r="T127" s="84" t="s">
        <v>1586</v>
      </c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20</v>
      </c>
      <c r="J134" s="34">
        <f t="shared" si="13"/>
        <v>8</v>
      </c>
      <c r="K134" s="35">
        <f t="shared" si="14"/>
        <v>0.7142857142857143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 t="s">
        <v>1586</v>
      </c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27</v>
      </c>
      <c r="J154" s="34">
        <f t="shared" si="13"/>
        <v>1</v>
      </c>
      <c r="K154" s="35">
        <f t="shared" si="14"/>
        <v>0.9642857142857143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19</v>
      </c>
      <c r="J155" s="34">
        <f t="shared" ref="J155:J263" si="20">COUNTIF(L155:AM155,"APAGADO")</f>
        <v>9</v>
      </c>
      <c r="K155" s="35">
        <f t="shared" ref="K155:K263" si="21">(I155)/(J155+I155)</f>
        <v>0.6785714285714286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 t="s">
        <v>1586</v>
      </c>
      <c r="T155" s="84" t="s">
        <v>1586</v>
      </c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19</v>
      </c>
      <c r="J158" s="34">
        <f t="shared" si="20"/>
        <v>9</v>
      </c>
      <c r="K158" s="35">
        <f t="shared" si="21"/>
        <v>0.6785714285714286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 t="s">
        <v>1586</v>
      </c>
      <c r="T158" s="84" t="s">
        <v>1586</v>
      </c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19</v>
      </c>
      <c r="J159" s="34">
        <f t="shared" si="20"/>
        <v>9</v>
      </c>
      <c r="K159" s="35">
        <f t="shared" si="21"/>
        <v>0.6785714285714286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 t="s">
        <v>1586</v>
      </c>
      <c r="T159" s="84" t="s">
        <v>1586</v>
      </c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 t="s">
        <v>1586</v>
      </c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22</v>
      </c>
      <c r="J170" s="34">
        <f t="shared" si="22"/>
        <v>6</v>
      </c>
      <c r="K170" s="35">
        <f t="shared" si="23"/>
        <v>0.7857142857142857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 t="s">
        <v>1586</v>
      </c>
      <c r="T170" s="84" t="s">
        <v>1586</v>
      </c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22</v>
      </c>
      <c r="J171" s="34">
        <f t="shared" si="22"/>
        <v>6</v>
      </c>
      <c r="K171" s="35">
        <f t="shared" si="23"/>
        <v>0.7857142857142857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 t="s">
        <v>1586</v>
      </c>
      <c r="T171" s="84" t="s">
        <v>1586</v>
      </c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19</v>
      </c>
      <c r="J172" s="34">
        <f t="shared" si="22"/>
        <v>9</v>
      </c>
      <c r="K172" s="35">
        <f t="shared" si="23"/>
        <v>0.6785714285714286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 t="s">
        <v>1586</v>
      </c>
      <c r="T172" s="84" t="s">
        <v>1586</v>
      </c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24</v>
      </c>
      <c r="J173" s="34">
        <f t="shared" si="20"/>
        <v>4</v>
      </c>
      <c r="K173" s="35">
        <f t="shared" si="21"/>
        <v>0.8571428571428571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 t="s">
        <v>1586</v>
      </c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26</v>
      </c>
      <c r="J174" s="34">
        <f t="shared" si="20"/>
        <v>2</v>
      </c>
      <c r="K174" s="35">
        <f t="shared" si="21"/>
        <v>0.9285714285714286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 t="s">
        <v>1586</v>
      </c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27</v>
      </c>
      <c r="J175" s="34">
        <f t="shared" si="20"/>
        <v>1</v>
      </c>
      <c r="K175" s="35">
        <f t="shared" si="21"/>
        <v>0.9642857142857143</v>
      </c>
      <c r="L175" s="84"/>
      <c r="M175" s="84"/>
      <c r="N175" s="84"/>
      <c r="O175" s="84"/>
      <c r="P175" s="84"/>
      <c r="Q175" s="84"/>
      <c r="R175" s="84"/>
      <c r="S175" s="84"/>
      <c r="T175" s="84" t="s">
        <v>1586</v>
      </c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 t="s">
        <v>1586</v>
      </c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 t="s">
        <v>1586</v>
      </c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1623</v>
      </c>
      <c r="C183" t="s">
        <v>1102</v>
      </c>
      <c r="D183" t="s">
        <v>1624</v>
      </c>
      <c r="E183" s="33" t="s">
        <v>15</v>
      </c>
      <c r="F183" s="33" t="s">
        <v>1349</v>
      </c>
      <c r="G183" s="33"/>
      <c r="H183" s="33" t="s">
        <v>1625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23</v>
      </c>
      <c r="J189" s="34">
        <f t="shared" si="20"/>
        <v>5</v>
      </c>
      <c r="K189" s="35">
        <f t="shared" si="21"/>
        <v>0.8214285714285714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 t="s">
        <v>1586</v>
      </c>
      <c r="T189" s="84" t="s">
        <v>1586</v>
      </c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26</v>
      </c>
      <c r="J201" s="34">
        <f t="shared" ref="J201" si="27">COUNTIF(L201:AM201,"APAGADO")</f>
        <v>2</v>
      </c>
      <c r="K201" s="35">
        <f t="shared" ref="K201" si="28">(I201)/(J201+I201)</f>
        <v>0.9285714285714286</v>
      </c>
      <c r="L201" s="84"/>
      <c r="M201" s="84"/>
      <c r="N201" s="84"/>
      <c r="O201" s="84"/>
      <c r="P201" s="84"/>
      <c r="Q201" s="84"/>
      <c r="R201" s="84" t="s">
        <v>1586</v>
      </c>
      <c r="S201" s="84" t="s">
        <v>1586</v>
      </c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19</v>
      </c>
      <c r="J203" s="34">
        <f t="shared" si="20"/>
        <v>9</v>
      </c>
      <c r="K203" s="35">
        <f t="shared" si="21"/>
        <v>0.6785714285714286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 t="s">
        <v>1586</v>
      </c>
      <c r="T203" s="84" t="s">
        <v>1586</v>
      </c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22</v>
      </c>
      <c r="J204" s="34">
        <f t="shared" si="20"/>
        <v>6</v>
      </c>
      <c r="K204" s="35">
        <f t="shared" si="21"/>
        <v>0.7857142857142857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 t="s">
        <v>1586</v>
      </c>
      <c r="T204" s="84" t="s">
        <v>1586</v>
      </c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25</v>
      </c>
      <c r="J209" s="34">
        <f t="shared" si="20"/>
        <v>3</v>
      </c>
      <c r="K209" s="35">
        <f t="shared" si="21"/>
        <v>0.8928571428571429</v>
      </c>
      <c r="L209" s="84"/>
      <c r="M209" s="84"/>
      <c r="N209" s="84"/>
      <c r="O209" s="84"/>
      <c r="P209" s="84"/>
      <c r="Q209" s="84"/>
      <c r="R209" s="84" t="s">
        <v>1586</v>
      </c>
      <c r="S209" s="84" t="s">
        <v>1586</v>
      </c>
      <c r="T209" s="84" t="s">
        <v>1586</v>
      </c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26</v>
      </c>
      <c r="J210" s="34">
        <f t="shared" si="20"/>
        <v>2</v>
      </c>
      <c r="K210" s="35">
        <f t="shared" si="21"/>
        <v>0.9285714285714286</v>
      </c>
      <c r="L210" s="84"/>
      <c r="M210" s="84"/>
      <c r="N210" s="84"/>
      <c r="O210" s="84"/>
      <c r="P210" s="84" t="s">
        <v>1586</v>
      </c>
      <c r="Q210" s="84"/>
      <c r="R210" s="84"/>
      <c r="S210" s="84" t="s">
        <v>1586</v>
      </c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26</v>
      </c>
      <c r="J212" s="34">
        <f t="shared" si="20"/>
        <v>2</v>
      </c>
      <c r="K212" s="35">
        <f t="shared" si="21"/>
        <v>0.9285714285714286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1638</v>
      </c>
      <c r="I223" s="34">
        <f t="shared" si="29"/>
        <v>26</v>
      </c>
      <c r="J223" s="34">
        <f t="shared" si="20"/>
        <v>2</v>
      </c>
      <c r="K223" s="35">
        <f t="shared" si="21"/>
        <v>0.9285714285714286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1639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 t="s">
        <v>1586</v>
      </c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19</v>
      </c>
      <c r="J227" s="34">
        <f t="shared" si="20"/>
        <v>9</v>
      </c>
      <c r="K227" s="35">
        <f t="shared" si="21"/>
        <v>0.6785714285714286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 t="s">
        <v>1586</v>
      </c>
      <c r="T227" s="84" t="s">
        <v>1586</v>
      </c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25</v>
      </c>
      <c r="J228" s="34">
        <f t="shared" si="20"/>
        <v>3</v>
      </c>
      <c r="K228" s="35">
        <f t="shared" si="21"/>
        <v>0.8928571428571429</v>
      </c>
      <c r="L228" s="84" t="s">
        <v>1586</v>
      </c>
      <c r="M228" s="84"/>
      <c r="N228" s="84"/>
      <c r="O228" s="84"/>
      <c r="P228" s="84"/>
      <c r="Q228" s="84"/>
      <c r="R228" s="84"/>
      <c r="S228" s="84" t="s">
        <v>1586</v>
      </c>
      <c r="T228" s="84" t="s">
        <v>1586</v>
      </c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19</v>
      </c>
      <c r="J229" s="34">
        <f t="shared" si="20"/>
        <v>9</v>
      </c>
      <c r="K229" s="35">
        <f t="shared" si="21"/>
        <v>0.6785714285714286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 t="s">
        <v>1586</v>
      </c>
      <c r="T229" s="84" t="s">
        <v>1586</v>
      </c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19</v>
      </c>
      <c r="J230" s="34">
        <f t="shared" si="20"/>
        <v>9</v>
      </c>
      <c r="K230" s="35">
        <f t="shared" si="21"/>
        <v>0.6785714285714286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 t="s">
        <v>1586</v>
      </c>
      <c r="T230" s="84" t="s">
        <v>1586</v>
      </c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28</v>
      </c>
      <c r="J232" s="34">
        <f t="shared" si="20"/>
        <v>0</v>
      </c>
      <c r="K232" s="35">
        <f t="shared" si="21"/>
        <v>1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28</v>
      </c>
      <c r="J236" s="34">
        <f t="shared" si="20"/>
        <v>0</v>
      </c>
      <c r="K236" s="35">
        <f t="shared" si="21"/>
        <v>1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28</v>
      </c>
      <c r="J240" s="34">
        <f t="shared" si="20"/>
        <v>0</v>
      </c>
      <c r="K240" s="35">
        <f t="shared" si="21"/>
        <v>1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19</v>
      </c>
      <c r="J244" s="34">
        <f t="shared" si="20"/>
        <v>9</v>
      </c>
      <c r="K244" s="35">
        <f t="shared" si="21"/>
        <v>0.6785714285714286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 t="s">
        <v>1586</v>
      </c>
      <c r="T244" s="84" t="s">
        <v>1586</v>
      </c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22</v>
      </c>
      <c r="J250" s="34">
        <f t="shared" si="20"/>
        <v>6</v>
      </c>
      <c r="K250" s="35">
        <f t="shared" si="21"/>
        <v>0.7857142857142857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 t="s">
        <v>1586</v>
      </c>
      <c r="T250" s="84" t="s">
        <v>1586</v>
      </c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22</v>
      </c>
      <c r="J251" s="34">
        <f>COUNTIF(L251:AM251,"APAGADO")</f>
        <v>6</v>
      </c>
      <c r="K251" s="35">
        <f>(I251)/(J251+I251)</f>
        <v>0.7857142857142857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 t="s">
        <v>1586</v>
      </c>
      <c r="T251" s="84" t="s">
        <v>1586</v>
      </c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22</v>
      </c>
      <c r="J252" s="34">
        <f>COUNTIF(L252:AM252,"APAGADO")</f>
        <v>6</v>
      </c>
      <c r="K252" s="35">
        <f>(I252)/(J252+I252)</f>
        <v>0.7857142857142857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 t="s">
        <v>1586</v>
      </c>
      <c r="T252" s="84" t="s">
        <v>1586</v>
      </c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19</v>
      </c>
      <c r="J258" s="34">
        <f t="shared" si="20"/>
        <v>9</v>
      </c>
      <c r="K258" s="35">
        <f t="shared" si="21"/>
        <v>0.6785714285714286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 t="s">
        <v>1586</v>
      </c>
      <c r="T258" s="84" t="s">
        <v>1586</v>
      </c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28</v>
      </c>
      <c r="J261" s="34">
        <f t="shared" si="20"/>
        <v>0</v>
      </c>
      <c r="K261" s="35">
        <f t="shared" si="21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19</v>
      </c>
      <c r="J263" s="34">
        <f t="shared" si="20"/>
        <v>9</v>
      </c>
      <c r="K263" s="35">
        <f t="shared" si="21"/>
        <v>0.6785714285714286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 t="s">
        <v>1586</v>
      </c>
      <c r="T263" s="84" t="s">
        <v>1586</v>
      </c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28</v>
      </c>
      <c r="J264" s="34">
        <f t="shared" ref="J264:J329" si="36">COUNTIF(L264:AM264,"APAGADO")</f>
        <v>0</v>
      </c>
      <c r="K264" s="35">
        <f t="shared" ref="K264:K329" si="37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19</v>
      </c>
      <c r="J275" s="34">
        <f t="shared" si="36"/>
        <v>9</v>
      </c>
      <c r="K275" s="35">
        <f t="shared" si="37"/>
        <v>0.6785714285714286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 t="s">
        <v>1586</v>
      </c>
      <c r="T275" s="84" t="s">
        <v>1586</v>
      </c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28</v>
      </c>
      <c r="J281" s="34">
        <f t="shared" si="36"/>
        <v>0</v>
      </c>
      <c r="K281" s="35">
        <f t="shared" si="37"/>
        <v>1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24</v>
      </c>
      <c r="J284" s="34">
        <f t="shared" si="36"/>
        <v>4</v>
      </c>
      <c r="K284" s="35">
        <f t="shared" si="37"/>
        <v>0.8571428571428571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19</v>
      </c>
      <c r="J289" s="34">
        <f t="shared" si="36"/>
        <v>9</v>
      </c>
      <c r="K289" s="35">
        <f t="shared" si="37"/>
        <v>0.6785714285714286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 t="s">
        <v>1586</v>
      </c>
      <c r="T289" s="84" t="s">
        <v>1586</v>
      </c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19</v>
      </c>
      <c r="J290" s="34">
        <f t="shared" si="36"/>
        <v>9</v>
      </c>
      <c r="K290" s="35">
        <f t="shared" si="37"/>
        <v>0.6785714285714286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 t="s">
        <v>1586</v>
      </c>
      <c r="T290" s="84" t="s">
        <v>1586</v>
      </c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19</v>
      </c>
      <c r="J292" s="34">
        <f t="shared" si="36"/>
        <v>9</v>
      </c>
      <c r="K292" s="35">
        <f t="shared" si="37"/>
        <v>0.6785714285714286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 t="s">
        <v>1586</v>
      </c>
      <c r="T292" s="84" t="s">
        <v>1586</v>
      </c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19</v>
      </c>
      <c r="J293" s="34">
        <f t="shared" si="36"/>
        <v>9</v>
      </c>
      <c r="K293" s="35">
        <f t="shared" si="37"/>
        <v>0.6785714285714286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 t="s">
        <v>1586</v>
      </c>
      <c r="T293" s="84" t="s">
        <v>1586</v>
      </c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19</v>
      </c>
      <c r="J295" s="34">
        <f t="shared" si="36"/>
        <v>9</v>
      </c>
      <c r="K295" s="35">
        <f t="shared" si="37"/>
        <v>0.6785714285714286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 t="s">
        <v>1586</v>
      </c>
      <c r="T295" s="84" t="s">
        <v>1586</v>
      </c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19</v>
      </c>
      <c r="J306" s="34">
        <f>COUNTIF(L306:AM306,"APAGADO")</f>
        <v>9</v>
      </c>
      <c r="K306" s="35">
        <f>(I306)/(J306+I306)</f>
        <v>0.6785714285714286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 t="s">
        <v>1586</v>
      </c>
      <c r="T306" s="84" t="s">
        <v>1586</v>
      </c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23</v>
      </c>
      <c r="J309" s="34">
        <f>COUNTIF(L309:AM309,"APAGADO")</f>
        <v>5</v>
      </c>
      <c r="K309" s="35">
        <f>(I309)/(J309+I309)</f>
        <v>0.8214285714285714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 t="s">
        <v>1586</v>
      </c>
      <c r="T309" s="84" t="s">
        <v>1586</v>
      </c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1626</v>
      </c>
      <c r="G310" s="33"/>
      <c r="H310" s="33" t="s">
        <v>1520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26</v>
      </c>
      <c r="J317" s="34">
        <f t="shared" si="36"/>
        <v>2</v>
      </c>
      <c r="K317" s="35">
        <f t="shared" si="37"/>
        <v>0.9285714285714286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26</v>
      </c>
      <c r="J318" s="34">
        <f t="shared" si="36"/>
        <v>2</v>
      </c>
      <c r="K318" s="35">
        <f t="shared" si="37"/>
        <v>0.9285714285714286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26</v>
      </c>
      <c r="J323" s="34">
        <f>COUNTIF(L323:AM323,"APAGADO")</f>
        <v>2</v>
      </c>
      <c r="K323" s="35">
        <f>(I323)/(J323+I323)</f>
        <v>0.9285714285714286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19</v>
      </c>
      <c r="J325" s="34">
        <f>COUNTIF(L325:AM325,"APAGADO")</f>
        <v>9</v>
      </c>
      <c r="K325" s="35">
        <f>(I325)/(J325+I325)</f>
        <v>0.6785714285714286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 t="s">
        <v>1586</v>
      </c>
      <c r="T325" s="84" t="s">
        <v>1586</v>
      </c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23</v>
      </c>
      <c r="J326" s="34">
        <f t="shared" si="36"/>
        <v>5</v>
      </c>
      <c r="K326" s="35">
        <f t="shared" si="37"/>
        <v>0.8214285714285714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 t="s">
        <v>1586</v>
      </c>
      <c r="T326" s="84" t="s">
        <v>1586</v>
      </c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20</v>
      </c>
      <c r="J327" s="34">
        <f t="shared" si="36"/>
        <v>8</v>
      </c>
      <c r="K327" s="35">
        <f t="shared" si="37"/>
        <v>0.7142857142857143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 t="s">
        <v>1586</v>
      </c>
      <c r="T327" s="84" t="s">
        <v>1586</v>
      </c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27</v>
      </c>
      <c r="J343" s="34">
        <f t="shared" si="48"/>
        <v>1</v>
      </c>
      <c r="K343" s="35">
        <f t="shared" si="49"/>
        <v>0.9642857142857143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27</v>
      </c>
      <c r="J344" s="34">
        <f t="shared" si="48"/>
        <v>1</v>
      </c>
      <c r="K344" s="35">
        <f t="shared" si="49"/>
        <v>0.9642857142857143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1620</v>
      </c>
      <c r="G345" s="33"/>
      <c r="H345" s="33" t="s">
        <v>1629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1620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25</v>
      </c>
      <c r="J347" s="34">
        <f t="shared" si="48"/>
        <v>3</v>
      </c>
      <c r="K347" s="35">
        <f t="shared" si="49"/>
        <v>0.8928571428571429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 t="s">
        <v>1586</v>
      </c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25</v>
      </c>
      <c r="J348" s="34">
        <f t="shared" si="48"/>
        <v>3</v>
      </c>
      <c r="K348" s="35">
        <f t="shared" si="49"/>
        <v>0.8928571428571429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 t="s">
        <v>1586</v>
      </c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25</v>
      </c>
      <c r="J349" s="34">
        <f>COUNTIF(L349:AM349,"APAGADO")</f>
        <v>3</v>
      </c>
      <c r="K349" s="35">
        <f>(I349)/(J349+I349)</f>
        <v>0.8928571428571429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 t="s">
        <v>1586</v>
      </c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25</v>
      </c>
      <c r="J350" s="34">
        <f>COUNTIF(L350:AM350,"APAGADO")</f>
        <v>3</v>
      </c>
      <c r="K350" s="35">
        <f>(I350)/(J350+I350)</f>
        <v>0.8928571428571429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 t="s">
        <v>1586</v>
      </c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28</v>
      </c>
      <c r="J361" s="34">
        <f t="shared" si="48"/>
        <v>0</v>
      </c>
      <c r="K361" s="35">
        <f t="shared" si="49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20</v>
      </c>
      <c r="J365" s="34">
        <f>COUNTIF(L365:AM365,"APAGADO")</f>
        <v>8</v>
      </c>
      <c r="K365" s="35">
        <f>(I365)/(J365+I365)</f>
        <v>0.7142857142857143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 t="s">
        <v>1586</v>
      </c>
      <c r="T365" s="84" t="s">
        <v>1586</v>
      </c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19</v>
      </c>
      <c r="J372" s="34">
        <f t="shared" si="48"/>
        <v>9</v>
      </c>
      <c r="K372" s="35">
        <f t="shared" si="49"/>
        <v>0.6785714285714286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 t="s">
        <v>1586</v>
      </c>
      <c r="T372" s="84" t="s">
        <v>1586</v>
      </c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19</v>
      </c>
      <c r="J373" s="34">
        <f t="shared" si="48"/>
        <v>9</v>
      </c>
      <c r="K373" s="35">
        <f t="shared" si="49"/>
        <v>0.6785714285714286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 t="s">
        <v>1586</v>
      </c>
      <c r="T373" s="84" t="s">
        <v>1586</v>
      </c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20</v>
      </c>
      <c r="J374" s="34">
        <f t="shared" si="48"/>
        <v>8</v>
      </c>
      <c r="K374" s="35">
        <f t="shared" si="49"/>
        <v>0.7142857142857143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 t="s">
        <v>1586</v>
      </c>
      <c r="T374" s="84" t="s">
        <v>1586</v>
      </c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26</v>
      </c>
      <c r="J384" s="34">
        <f t="shared" si="48"/>
        <v>2</v>
      </c>
      <c r="K384" s="35">
        <f t="shared" si="49"/>
        <v>0.9285714285714286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26</v>
      </c>
      <c r="J385" s="34">
        <f t="shared" si="48"/>
        <v>2</v>
      </c>
      <c r="K385" s="35">
        <f t="shared" si="49"/>
        <v>0.9285714285714286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1635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1630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 t="s">
        <v>1586</v>
      </c>
      <c r="T389" s="84" t="s">
        <v>1586</v>
      </c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20</v>
      </c>
      <c r="J396" s="34">
        <f t="shared" si="48"/>
        <v>8</v>
      </c>
      <c r="K396" s="35">
        <f t="shared" si="49"/>
        <v>0.7142857142857143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 t="s">
        <v>1586</v>
      </c>
      <c r="T396" s="84" t="s">
        <v>1586</v>
      </c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19</v>
      </c>
      <c r="J403" s="34">
        <f t="shared" ref="J403" si="54">COUNTIF(L403:AM403,"APAGADO")</f>
        <v>9</v>
      </c>
      <c r="K403" s="35">
        <f t="shared" ref="K403" si="55">(I403)/(J403+I403)</f>
        <v>0.6785714285714286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 t="s">
        <v>1586</v>
      </c>
      <c r="T403" s="84" t="s">
        <v>1586</v>
      </c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23</v>
      </c>
      <c r="J404" s="34">
        <f t="shared" si="48"/>
        <v>5</v>
      </c>
      <c r="K404" s="35">
        <f t="shared" si="49"/>
        <v>0.8214285714285714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 t="s">
        <v>1586</v>
      </c>
      <c r="T404" s="84" t="s">
        <v>1586</v>
      </c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19</v>
      </c>
      <c r="J410" s="34">
        <f t="shared" si="48"/>
        <v>9</v>
      </c>
      <c r="K410" s="35">
        <f t="shared" si="49"/>
        <v>0.6785714285714286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 t="s">
        <v>1586</v>
      </c>
      <c r="T410" s="84" t="s">
        <v>1586</v>
      </c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26</v>
      </c>
      <c r="J416" s="34">
        <f t="shared" si="56"/>
        <v>2</v>
      </c>
      <c r="K416" s="35">
        <f t="shared" si="57"/>
        <v>0.9285714285714286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 t="s">
        <v>1586</v>
      </c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19</v>
      </c>
      <c r="J426" s="34">
        <f t="shared" si="56"/>
        <v>9</v>
      </c>
      <c r="K426" s="35">
        <f t="shared" si="57"/>
        <v>0.6785714285714286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 t="s">
        <v>1586</v>
      </c>
      <c r="T426" s="84" t="s">
        <v>1586</v>
      </c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19</v>
      </c>
      <c r="J427" s="34">
        <f t="shared" si="56"/>
        <v>9</v>
      </c>
      <c r="K427" s="35">
        <f t="shared" si="57"/>
        <v>0.6785714285714286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 t="s">
        <v>1586</v>
      </c>
      <c r="T427" s="84" t="s">
        <v>1586</v>
      </c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23</v>
      </c>
      <c r="J433" s="34">
        <f t="shared" si="56"/>
        <v>5</v>
      </c>
      <c r="K433" s="35">
        <f t="shared" si="57"/>
        <v>0.8214285714285714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 t="s">
        <v>1586</v>
      </c>
      <c r="T433" s="84" t="s">
        <v>1586</v>
      </c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 t="s">
        <v>1586</v>
      </c>
      <c r="T434" s="84" t="s">
        <v>1586</v>
      </c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19</v>
      </c>
      <c r="J437" s="34">
        <f>COUNTIF(L437:AM437,"APAGADO")</f>
        <v>9</v>
      </c>
      <c r="K437" s="35">
        <f>(I437)/(J437+I437)</f>
        <v>0.6785714285714286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 t="s">
        <v>1586</v>
      </c>
      <c r="T437" s="84" t="s">
        <v>1586</v>
      </c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24</v>
      </c>
      <c r="J452" s="34">
        <f t="shared" si="56"/>
        <v>4</v>
      </c>
      <c r="K452" s="35">
        <f t="shared" si="57"/>
        <v>0.8571428571428571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 t="s">
        <v>1586</v>
      </c>
      <c r="T452" s="84" t="s">
        <v>1586</v>
      </c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26</v>
      </c>
      <c r="J453" s="34">
        <f t="shared" si="56"/>
        <v>2</v>
      </c>
      <c r="K453" s="35">
        <f t="shared" si="57"/>
        <v>0.9285714285714286</v>
      </c>
      <c r="L453" s="84"/>
      <c r="M453" s="84"/>
      <c r="N453" s="84"/>
      <c r="O453" s="84"/>
      <c r="P453" s="84"/>
      <c r="Q453" s="84"/>
      <c r="R453" s="84" t="s">
        <v>1586</v>
      </c>
      <c r="S453" s="84" t="s">
        <v>1586</v>
      </c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28</v>
      </c>
      <c r="J462" s="34">
        <f t="shared" si="56"/>
        <v>0</v>
      </c>
      <c r="K462" s="35">
        <f t="shared" si="57"/>
        <v>1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28</v>
      </c>
      <c r="J463" s="34">
        <f t="shared" si="56"/>
        <v>0</v>
      </c>
      <c r="K463" s="35">
        <f t="shared" si="57"/>
        <v>1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27</v>
      </c>
      <c r="J464" s="34">
        <f t="shared" si="56"/>
        <v>1</v>
      </c>
      <c r="K464" s="35">
        <f t="shared" si="57"/>
        <v>0.9642857142857143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25</v>
      </c>
      <c r="J465" s="34">
        <f>COUNTIF(L465:AM465,"APAGADO")</f>
        <v>3</v>
      </c>
      <c r="K465" s="35">
        <f>(I465)/(J465+I465)</f>
        <v>0.8928571428571429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 t="s">
        <v>1586</v>
      </c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19</v>
      </c>
      <c r="J472" s="34">
        <f t="shared" si="56"/>
        <v>9</v>
      </c>
      <c r="K472" s="35">
        <f t="shared" si="57"/>
        <v>0.6785714285714286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 t="s">
        <v>1586</v>
      </c>
      <c r="T472" s="84" t="s">
        <v>1586</v>
      </c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1633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19</v>
      </c>
      <c r="J477" s="34">
        <f t="shared" si="64"/>
        <v>9</v>
      </c>
      <c r="K477" s="35">
        <f t="shared" si="65"/>
        <v>0.6785714285714286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 t="s">
        <v>1586</v>
      </c>
      <c r="T477" s="84" t="s">
        <v>1586</v>
      </c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19</v>
      </c>
      <c r="J478" s="34">
        <f t="shared" si="64"/>
        <v>9</v>
      </c>
      <c r="K478" s="35">
        <f t="shared" si="65"/>
        <v>0.6785714285714286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 t="s">
        <v>1586</v>
      </c>
      <c r="T478" s="84" t="s">
        <v>1586</v>
      </c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19</v>
      </c>
      <c r="J479" s="34">
        <f t="shared" si="64"/>
        <v>9</v>
      </c>
      <c r="K479" s="35">
        <f t="shared" si="65"/>
        <v>0.6785714285714286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 t="s">
        <v>1586</v>
      </c>
      <c r="T479" s="84" t="s">
        <v>1586</v>
      </c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19</v>
      </c>
      <c r="J487" s="34">
        <f t="shared" si="66"/>
        <v>9</v>
      </c>
      <c r="K487" s="35">
        <f t="shared" si="67"/>
        <v>0.6785714285714286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 t="s">
        <v>1586</v>
      </c>
      <c r="T487" s="84" t="s">
        <v>1586</v>
      </c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19</v>
      </c>
      <c r="J488" s="34">
        <f t="shared" si="66"/>
        <v>9</v>
      </c>
      <c r="K488" s="35">
        <f t="shared" si="67"/>
        <v>0.6785714285714286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 t="s">
        <v>1586</v>
      </c>
      <c r="T488" s="84" t="s">
        <v>1586</v>
      </c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28</v>
      </c>
      <c r="J489" s="34">
        <f t="shared" si="66"/>
        <v>0</v>
      </c>
      <c r="K489" s="35">
        <f t="shared" si="67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28</v>
      </c>
      <c r="J490" s="34">
        <f t="shared" si="66"/>
        <v>0</v>
      </c>
      <c r="K490" s="35">
        <f t="shared" si="67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19</v>
      </c>
      <c r="J491" s="34">
        <f t="shared" si="66"/>
        <v>9</v>
      </c>
      <c r="K491" s="35">
        <f t="shared" si="67"/>
        <v>0.6785714285714286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 t="s">
        <v>1586</v>
      </c>
      <c r="T491" s="84" t="s">
        <v>1586</v>
      </c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19</v>
      </c>
      <c r="J492" s="34">
        <f t="shared" si="66"/>
        <v>9</v>
      </c>
      <c r="K492" s="35">
        <f t="shared" si="67"/>
        <v>0.6785714285714286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 t="s">
        <v>1586</v>
      </c>
      <c r="T492" s="84" t="s">
        <v>1586</v>
      </c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19</v>
      </c>
      <c r="J493" s="34">
        <f t="shared" si="66"/>
        <v>9</v>
      </c>
      <c r="K493" s="35">
        <f t="shared" si="67"/>
        <v>0.6785714285714286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 t="s">
        <v>1586</v>
      </c>
      <c r="T493" s="84" t="s">
        <v>1586</v>
      </c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19</v>
      </c>
      <c r="J494" s="34">
        <f t="shared" si="66"/>
        <v>9</v>
      </c>
      <c r="K494" s="35">
        <f t="shared" si="67"/>
        <v>0.6785714285714286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 t="s">
        <v>1586</v>
      </c>
      <c r="T494" s="84" t="s">
        <v>1586</v>
      </c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19</v>
      </c>
      <c r="J495" s="34">
        <f t="shared" ref="J495:J504" si="69">COUNTIF(L495:AM495,"APAGADO")</f>
        <v>9</v>
      </c>
      <c r="K495" s="35">
        <f t="shared" ref="K495:K504" si="70">(I495)/(J495+I495)</f>
        <v>0.6785714285714286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 t="s">
        <v>1586</v>
      </c>
      <c r="T495" s="84" t="s">
        <v>1586</v>
      </c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19</v>
      </c>
      <c r="J496" s="34">
        <f t="shared" si="69"/>
        <v>9</v>
      </c>
      <c r="K496" s="35">
        <f t="shared" si="70"/>
        <v>0.6785714285714286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 t="s">
        <v>1586</v>
      </c>
      <c r="T496" s="84" t="s">
        <v>1586</v>
      </c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19</v>
      </c>
      <c r="J499" s="34">
        <f t="shared" si="69"/>
        <v>9</v>
      </c>
      <c r="K499" s="35">
        <f t="shared" si="70"/>
        <v>0.6785714285714286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 t="s">
        <v>1586</v>
      </c>
      <c r="T499" s="84" t="s">
        <v>1586</v>
      </c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19</v>
      </c>
      <c r="J500" s="34">
        <f t="shared" si="69"/>
        <v>9</v>
      </c>
      <c r="K500" s="35">
        <f t="shared" si="70"/>
        <v>0.6785714285714286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 t="s">
        <v>1586</v>
      </c>
      <c r="T500" s="84" t="s">
        <v>1586</v>
      </c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19</v>
      </c>
      <c r="J501" s="34">
        <f t="shared" si="69"/>
        <v>9</v>
      </c>
      <c r="K501" s="35">
        <f t="shared" si="70"/>
        <v>0.6785714285714286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 t="s">
        <v>1586</v>
      </c>
      <c r="T501" s="84" t="s">
        <v>1586</v>
      </c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19</v>
      </c>
      <c r="J502" s="34">
        <f t="shared" si="69"/>
        <v>9</v>
      </c>
      <c r="K502" s="35">
        <f t="shared" si="70"/>
        <v>0.6785714285714286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 t="s">
        <v>1586</v>
      </c>
      <c r="T502" s="84" t="s">
        <v>1586</v>
      </c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19</v>
      </c>
      <c r="J503" s="34">
        <f t="shared" si="69"/>
        <v>9</v>
      </c>
      <c r="K503" s="35">
        <f t="shared" si="70"/>
        <v>0.6785714285714286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 t="s">
        <v>1586</v>
      </c>
      <c r="T503" s="84" t="s">
        <v>1586</v>
      </c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19</v>
      </c>
      <c r="J504" s="34">
        <f t="shared" si="69"/>
        <v>9</v>
      </c>
      <c r="K504" s="35">
        <f t="shared" si="70"/>
        <v>0.6785714285714286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 t="s">
        <v>1586</v>
      </c>
      <c r="T504" s="84" t="s">
        <v>1586</v>
      </c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19</v>
      </c>
      <c r="J505" s="34">
        <f t="shared" ref="J505:J526" si="72">COUNTIF(L505:AM505,"APAGADO")</f>
        <v>9</v>
      </c>
      <c r="K505" s="35">
        <f t="shared" ref="K505:K526" si="73">(I505)/(J505+I505)</f>
        <v>0.6785714285714286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 t="s">
        <v>1586</v>
      </c>
      <c r="T505" s="84" t="s">
        <v>1586</v>
      </c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19</v>
      </c>
      <c r="J506" s="34">
        <f t="shared" si="72"/>
        <v>9</v>
      </c>
      <c r="K506" s="35">
        <f t="shared" si="73"/>
        <v>0.6785714285714286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 t="s">
        <v>1586</v>
      </c>
      <c r="T506" s="84" t="s">
        <v>1586</v>
      </c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19</v>
      </c>
      <c r="J507" s="34">
        <f t="shared" si="72"/>
        <v>9</v>
      </c>
      <c r="K507" s="35">
        <f t="shared" si="73"/>
        <v>0.6785714285714286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 t="s">
        <v>1586</v>
      </c>
      <c r="T507" s="84" t="s">
        <v>1586</v>
      </c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19</v>
      </c>
      <c r="J508" s="34">
        <f t="shared" si="72"/>
        <v>9</v>
      </c>
      <c r="K508" s="35">
        <f t="shared" si="73"/>
        <v>0.6785714285714286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 t="s">
        <v>1586</v>
      </c>
      <c r="T508" s="84" t="s">
        <v>1586</v>
      </c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19</v>
      </c>
      <c r="J509" s="34">
        <f t="shared" si="72"/>
        <v>9</v>
      </c>
      <c r="K509" s="35">
        <f t="shared" si="73"/>
        <v>0.6785714285714286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 t="s">
        <v>1586</v>
      </c>
      <c r="T509" s="84" t="s">
        <v>1586</v>
      </c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19</v>
      </c>
      <c r="J510" s="34">
        <f t="shared" si="72"/>
        <v>9</v>
      </c>
      <c r="K510" s="35">
        <f t="shared" si="73"/>
        <v>0.6785714285714286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 t="s">
        <v>1586</v>
      </c>
      <c r="T510" s="84" t="s">
        <v>1586</v>
      </c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25</v>
      </c>
      <c r="J511" s="34">
        <f t="shared" si="72"/>
        <v>3</v>
      </c>
      <c r="K511" s="35">
        <f t="shared" si="73"/>
        <v>0.8928571428571429</v>
      </c>
      <c r="L511" s="84"/>
      <c r="M511" s="84"/>
      <c r="N511" s="84"/>
      <c r="O511" s="84"/>
      <c r="P511" s="84"/>
      <c r="Q511" s="84"/>
      <c r="R511" s="84" t="s">
        <v>1586</v>
      </c>
      <c r="S511" s="84" t="s">
        <v>1586</v>
      </c>
      <c r="T511" s="84" t="s">
        <v>1586</v>
      </c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21</v>
      </c>
      <c r="J512" s="34">
        <f t="shared" si="72"/>
        <v>7</v>
      </c>
      <c r="K512" s="35">
        <f t="shared" si="73"/>
        <v>0.75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19</v>
      </c>
      <c r="J513" s="34">
        <f t="shared" si="72"/>
        <v>9</v>
      </c>
      <c r="K513" s="35">
        <f t="shared" si="73"/>
        <v>0.6785714285714286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 t="s">
        <v>1586</v>
      </c>
      <c r="T513" s="84" t="s">
        <v>1586</v>
      </c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19</v>
      </c>
      <c r="J514" s="34">
        <f t="shared" si="72"/>
        <v>9</v>
      </c>
      <c r="K514" s="35">
        <f t="shared" si="73"/>
        <v>0.6785714285714286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 t="s">
        <v>1586</v>
      </c>
      <c r="T514" s="84" t="s">
        <v>1586</v>
      </c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19</v>
      </c>
      <c r="J515" s="34">
        <f t="shared" si="72"/>
        <v>9</v>
      </c>
      <c r="K515" s="35">
        <f t="shared" si="73"/>
        <v>0.6785714285714286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 t="s">
        <v>1586</v>
      </c>
      <c r="T515" s="84" t="s">
        <v>1586</v>
      </c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19</v>
      </c>
      <c r="J516" s="34">
        <f t="shared" si="72"/>
        <v>9</v>
      </c>
      <c r="K516" s="35">
        <f t="shared" si="73"/>
        <v>0.6785714285714286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 t="s">
        <v>1586</v>
      </c>
      <c r="T516" s="84" t="s">
        <v>1586</v>
      </c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19</v>
      </c>
      <c r="J517" s="34">
        <f t="shared" si="72"/>
        <v>9</v>
      </c>
      <c r="K517" s="35">
        <f t="shared" si="73"/>
        <v>0.6785714285714286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 t="s">
        <v>1586</v>
      </c>
      <c r="T517" s="84" t="s">
        <v>1586</v>
      </c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19</v>
      </c>
      <c r="J518" s="34">
        <f t="shared" si="72"/>
        <v>9</v>
      </c>
      <c r="K518" s="35">
        <f t="shared" si="73"/>
        <v>0.6785714285714286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 t="s">
        <v>1586</v>
      </c>
      <c r="T518" s="84" t="s">
        <v>1586</v>
      </c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27</v>
      </c>
      <c r="J519" s="34">
        <f t="shared" si="72"/>
        <v>1</v>
      </c>
      <c r="K519" s="35">
        <f t="shared" si="73"/>
        <v>0.9642857142857143</v>
      </c>
      <c r="L519" s="84"/>
      <c r="M519" s="84"/>
      <c r="N519" s="84"/>
      <c r="O519" s="84"/>
      <c r="P519" s="84"/>
      <c r="Q519" s="84"/>
      <c r="R519" s="84"/>
      <c r="S519" s="84"/>
      <c r="T519" s="84" t="s">
        <v>1586</v>
      </c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27</v>
      </c>
      <c r="J521" s="34">
        <f t="shared" si="72"/>
        <v>1</v>
      </c>
      <c r="K521" s="35">
        <f t="shared" si="73"/>
        <v>0.9642857142857143</v>
      </c>
      <c r="L521" s="84"/>
      <c r="M521" s="84"/>
      <c r="N521" s="84"/>
      <c r="O521" s="84"/>
      <c r="P521" s="84"/>
      <c r="Q521" s="84"/>
      <c r="R521" s="84"/>
      <c r="S521" s="84"/>
      <c r="T521" s="84" t="s">
        <v>1586</v>
      </c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19</v>
      </c>
      <c r="J523" s="34">
        <f t="shared" si="72"/>
        <v>9</v>
      </c>
      <c r="K523" s="35">
        <f t="shared" si="73"/>
        <v>0.6785714285714286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 t="s">
        <v>1586</v>
      </c>
      <c r="T523" s="84" t="s">
        <v>1586</v>
      </c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19</v>
      </c>
      <c r="J524" s="34">
        <f t="shared" si="72"/>
        <v>9</v>
      </c>
      <c r="K524" s="35">
        <f t="shared" si="73"/>
        <v>0.6785714285714286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 t="s">
        <v>1586</v>
      </c>
      <c r="T524" s="84" t="s">
        <v>1586</v>
      </c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19</v>
      </c>
      <c r="J525" s="34">
        <f t="shared" si="72"/>
        <v>9</v>
      </c>
      <c r="K525" s="35">
        <f t="shared" si="73"/>
        <v>0.6785714285714286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 t="s">
        <v>1586</v>
      </c>
      <c r="T525" s="84" t="s">
        <v>1586</v>
      </c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19</v>
      </c>
      <c r="J526" s="34">
        <f t="shared" si="72"/>
        <v>9</v>
      </c>
      <c r="K526" s="35">
        <f t="shared" si="73"/>
        <v>0.6785714285714286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 t="s">
        <v>1586</v>
      </c>
      <c r="T526" s="84" t="s">
        <v>1586</v>
      </c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26</v>
      </c>
      <c r="J531" s="34">
        <f t="shared" si="75"/>
        <v>2</v>
      </c>
      <c r="K531" s="35">
        <f t="shared" si="76"/>
        <v>0.9285714285714286</v>
      </c>
      <c r="L531" s="84"/>
      <c r="M531" s="86"/>
      <c r="N531" s="84"/>
      <c r="O531" s="84"/>
      <c r="P531" s="84"/>
      <c r="Q531" s="84"/>
      <c r="R531" s="84"/>
      <c r="S531" s="84" t="s">
        <v>1586</v>
      </c>
      <c r="T531" s="84" t="s">
        <v>1586</v>
      </c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26</v>
      </c>
      <c r="J532" s="34">
        <f t="shared" si="75"/>
        <v>2</v>
      </c>
      <c r="K532" s="35">
        <f t="shared" si="76"/>
        <v>0.9285714285714286</v>
      </c>
      <c r="L532" s="84"/>
      <c r="M532" s="86"/>
      <c r="N532" s="84"/>
      <c r="O532" s="84"/>
      <c r="P532" s="84"/>
      <c r="Q532" s="84"/>
      <c r="R532" s="84"/>
      <c r="S532" s="84" t="s">
        <v>1586</v>
      </c>
      <c r="T532" s="84" t="s">
        <v>1586</v>
      </c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19</v>
      </c>
      <c r="J535" s="34">
        <f t="shared" si="75"/>
        <v>9</v>
      </c>
      <c r="K535" s="35">
        <f t="shared" si="76"/>
        <v>0.6785714285714286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 t="s">
        <v>1586</v>
      </c>
      <c r="T535" s="84" t="s">
        <v>1586</v>
      </c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19</v>
      </c>
      <c r="J536" s="34">
        <f t="shared" si="75"/>
        <v>9</v>
      </c>
      <c r="K536" s="35">
        <f t="shared" si="76"/>
        <v>0.6785714285714286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 t="s">
        <v>1586</v>
      </c>
      <c r="T536" s="84" t="s">
        <v>1586</v>
      </c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19</v>
      </c>
      <c r="J539" s="34">
        <f t="shared" si="75"/>
        <v>9</v>
      </c>
      <c r="K539" s="35">
        <f t="shared" si="76"/>
        <v>0.6785714285714286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 t="s">
        <v>1586</v>
      </c>
      <c r="T539" s="84" t="s">
        <v>1586</v>
      </c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19</v>
      </c>
      <c r="J540" s="34">
        <f t="shared" ref="J540:J546" si="78">COUNTIF(L540:AM540,"APAGADO")</f>
        <v>9</v>
      </c>
      <c r="K540" s="35">
        <f t="shared" ref="K540:K546" si="79">(I540)/(J540+I540)</f>
        <v>0.6785714285714286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 t="s">
        <v>1586</v>
      </c>
      <c r="T540" s="84" t="s">
        <v>1586</v>
      </c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19</v>
      </c>
      <c r="J543" s="34">
        <f t="shared" si="78"/>
        <v>9</v>
      </c>
      <c r="K543" s="35">
        <f t="shared" si="79"/>
        <v>0.6785714285714286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 t="s">
        <v>1586</v>
      </c>
      <c r="T543" s="84" t="s">
        <v>1586</v>
      </c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19</v>
      </c>
      <c r="J544" s="34">
        <f t="shared" si="78"/>
        <v>9</v>
      </c>
      <c r="K544" s="35">
        <f t="shared" si="79"/>
        <v>0.6785714285714286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 t="s">
        <v>1586</v>
      </c>
      <c r="T544" s="84" t="s">
        <v>1586</v>
      </c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19</v>
      </c>
      <c r="J547" s="34">
        <f t="shared" ref="J547:J554" si="81">COUNTIF(L547:AM547,"APAGADO")</f>
        <v>9</v>
      </c>
      <c r="K547" s="35">
        <f t="shared" ref="K547:K554" si="82">(I547)/(J547+I547)</f>
        <v>0.6785714285714286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 t="s">
        <v>1586</v>
      </c>
      <c r="T547" s="84" t="s">
        <v>1586</v>
      </c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19</v>
      </c>
      <c r="J548" s="34">
        <f t="shared" si="81"/>
        <v>9</v>
      </c>
      <c r="K548" s="35">
        <f t="shared" si="82"/>
        <v>0.6785714285714286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 t="s">
        <v>1586</v>
      </c>
      <c r="T548" s="84" t="s">
        <v>1586</v>
      </c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19</v>
      </c>
      <c r="J549" s="34">
        <f t="shared" si="81"/>
        <v>9</v>
      </c>
      <c r="K549" s="35">
        <f t="shared" si="82"/>
        <v>0.6785714285714286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 t="s">
        <v>1586</v>
      </c>
      <c r="T549" s="84" t="s">
        <v>1586</v>
      </c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19</v>
      </c>
      <c r="J550" s="34">
        <f t="shared" si="81"/>
        <v>9</v>
      </c>
      <c r="K550" s="35">
        <f t="shared" si="82"/>
        <v>0.6785714285714286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 t="s">
        <v>1586</v>
      </c>
      <c r="T550" s="84" t="s">
        <v>1586</v>
      </c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19</v>
      </c>
      <c r="J551" s="34">
        <f t="shared" si="81"/>
        <v>9</v>
      </c>
      <c r="K551" s="35">
        <f t="shared" si="82"/>
        <v>0.6785714285714286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 t="s">
        <v>1586</v>
      </c>
      <c r="T551" s="84" t="s">
        <v>1586</v>
      </c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19</v>
      </c>
      <c r="J552" s="34">
        <f t="shared" si="81"/>
        <v>9</v>
      </c>
      <c r="K552" s="35">
        <f t="shared" si="82"/>
        <v>0.6785714285714286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 t="s">
        <v>1586</v>
      </c>
      <c r="T552" s="84" t="s">
        <v>1586</v>
      </c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19</v>
      </c>
      <c r="J553" s="34">
        <f t="shared" si="81"/>
        <v>9</v>
      </c>
      <c r="K553" s="35">
        <f t="shared" si="82"/>
        <v>0.6785714285714286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 t="s">
        <v>1586</v>
      </c>
      <c r="T553" s="86" t="s">
        <v>1586</v>
      </c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19</v>
      </c>
      <c r="J554" s="34">
        <f t="shared" si="81"/>
        <v>9</v>
      </c>
      <c r="K554" s="35">
        <f t="shared" si="82"/>
        <v>0.6785714285714286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 t="s">
        <v>1586</v>
      </c>
      <c r="T554" s="86" t="s">
        <v>1586</v>
      </c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 t="str">
        <f>'RESUMEN TOTAL'!T46</f>
        <v>APAGADO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 t="str">
        <f>'RESUMEN TOTAL'!S51</f>
        <v>APAGADO</v>
      </c>
      <c r="N45" t="str">
        <f>'RESUMEN TOTAL'!T51</f>
        <v>APAGADO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 t="str">
        <f>'RESUMEN TOTAL'!S60</f>
        <v>APAGADO</v>
      </c>
      <c r="N54" t="str">
        <f>'RESUMEN TOTAL'!T60</f>
        <v>APAGADO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 t="str">
        <f>'RESUMEN TOTAL'!S62</f>
        <v>APAGADO</v>
      </c>
      <c r="N56" t="str">
        <f>'RESUMEN TOTAL'!T62</f>
        <v>APAGADO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 t="str">
        <f>'RESUMEN TOTAL'!T77</f>
        <v>APAGADO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 t="str">
        <f>'RESUMEN TOTAL'!T86</f>
        <v>APAGADO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 t="str">
        <f>'RESUMEN TOTAL'!S91</f>
        <v>APAGADO</v>
      </c>
      <c r="N85" t="str">
        <f>'RESUMEN TOTAL'!T91</f>
        <v>APAGADO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 t="str">
        <f>'RESUMEN TOTAL'!S92</f>
        <v>APAGADO</v>
      </c>
      <c r="N86" t="str">
        <f>'RESUMEN TOTAL'!T92</f>
        <v>APAGADO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 t="str">
        <f>'RESUMEN TOTAL'!T93</f>
        <v>APAGADO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 t="str">
        <f>'RESUMEN TOTAL'!T94</f>
        <v>APAGADO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 t="str">
        <f>'RESUMEN TOTAL'!S105</f>
        <v>APAGADO</v>
      </c>
      <c r="N99" t="str">
        <f>'RESUMEN TOTAL'!T105</f>
        <v>APAGADO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 t="str">
        <f>'RESUMEN TOTAL'!S106</f>
        <v>APAGADO</v>
      </c>
      <c r="N100" t="str">
        <f>'RESUMEN TOTAL'!T106</f>
        <v>APAGADO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 t="str">
        <f>'RESUMEN TOTAL'!T108</f>
        <v>APAGADO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 t="str">
        <f>'RESUMEN TOTAL'!T118</f>
        <v>APAGADO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 t="str">
        <f>'RESUMEN TOTAL'!T134</f>
        <v>APAGADO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 t="str">
        <f>'RESUMEN TOTAL'!S155</f>
        <v>APAGADO</v>
      </c>
      <c r="N147" t="str">
        <f>'RESUMEN TOTAL'!T155</f>
        <v>APAGADO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 t="str">
        <f>'RESUMEN TOTAL'!S158</f>
        <v>APAGADO</v>
      </c>
      <c r="N150" t="str">
        <f>'RESUMEN TOTAL'!T158</f>
        <v>APAGADO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 t="str">
        <f>'RESUMEN TOTAL'!S159</f>
        <v>APAGADO</v>
      </c>
      <c r="N151" t="str">
        <f>'RESUMEN TOTAL'!T159</f>
        <v>APAGADO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 t="str">
        <f>'RESUMEN TOTAL'!T162</f>
        <v>APAGADO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 t="str">
        <f>'RESUMEN TOTAL'!S171</f>
        <v>APAGADO</v>
      </c>
      <c r="N163" t="str">
        <f>'RESUMEN TOTAL'!T171</f>
        <v>APAGADO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 t="str">
        <f>'RESUMEN TOTAL'!S172</f>
        <v>APAGADO</v>
      </c>
      <c r="N164" t="str">
        <f>'RESUMEN TOTAL'!T172</f>
        <v>APAGADO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 t="str">
        <f>'RESUMEN TOTAL'!T174</f>
        <v>APAGADO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 t="str">
        <f>'RESUMEN TOTAL'!T175</f>
        <v>APAGADO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 t="str">
        <f>'RESUMEN TOTAL'!S176</f>
        <v>APAGADO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 t="str">
        <f>'RESUMEN TOTAL'!S177</f>
        <v>APAGADO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 t="str">
        <f>'RESUMEN TOTAL'!S189</f>
        <v>APAGADO</v>
      </c>
      <c r="N180" t="str">
        <f>'RESUMEN TOTAL'!T189</f>
        <v>APAGADO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 t="str">
        <f>'RESUMEN TOTAL'!S201</f>
        <v>APAGADO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 t="str">
        <f>'RESUMEN TOTAL'!S209</f>
        <v>APAGADO</v>
      </c>
      <c r="N200" t="str">
        <f>'RESUMEN TOTAL'!T209</f>
        <v>APAGADO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 t="str">
        <f>'RESUMEN TOTAL'!S210</f>
        <v>APAGADO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 t="str">
        <f>'RESUMEN TOTAL'!T226</f>
        <v>APAGADO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 t="str">
        <f>'RESUMEN TOTAL'!S228</f>
        <v>APAGADO</v>
      </c>
      <c r="N219" t="str">
        <f>'RESUMEN TOTAL'!T228</f>
        <v>APAGADO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 t="str">
        <f>'RESUMEN TOTAL'!S290</f>
        <v>APAGADO</v>
      </c>
      <c r="N279" t="str">
        <f>'RESUMEN TOTAL'!T290</f>
        <v>APAGADO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 t="str">
        <f>'RESUMEN TOTAL'!S293</f>
        <v>APAGADO</v>
      </c>
      <c r="N282" t="str">
        <f>'RESUMEN TOTAL'!T293</f>
        <v>APAGADO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 t="str">
        <f>'RESUMEN TOTAL'!S295</f>
        <v>APAGADO</v>
      </c>
      <c r="N284" t="str">
        <f>'RESUMEN TOTAL'!T295</f>
        <v>APAGADO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 t="str">
        <f>'RESUMEN TOTAL'!S306</f>
        <v>APAGADO</v>
      </c>
      <c r="N295" t="str">
        <f>'RESUMEN TOTAL'!T306</f>
        <v>APAGADO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 t="str">
        <f>'RESUMEN TOTAL'!S309</f>
        <v>APAGADO</v>
      </c>
      <c r="N298" t="str">
        <f>'RESUMEN TOTAL'!T309</f>
        <v>APAGADO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 t="str">
        <f>'RESUMEN TOTAL'!S325</f>
        <v>APAGADO</v>
      </c>
      <c r="N314" t="str">
        <f>'RESUMEN TOTAL'!T325</f>
        <v>APAGADO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 t="str">
        <f>'RESUMEN TOTAL'!S326</f>
        <v>APAGADO</v>
      </c>
      <c r="N315" t="str">
        <f>'RESUMEN TOTAL'!T326</f>
        <v>APAGADO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 t="str">
        <f>'RESUMEN TOTAL'!S327</f>
        <v>APAGADO</v>
      </c>
      <c r="N316" t="str">
        <f>'RESUMEN TOTAL'!T327</f>
        <v>APAGADO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 t="str">
        <f>'RESUMEN TOTAL'!T347</f>
        <v>APAGADO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 t="str">
        <f>'RESUMEN TOTAL'!T348</f>
        <v>APAGADO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 t="str">
        <f>'RESUMEN TOTAL'!T349</f>
        <v>APAGADO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 t="str">
        <f>'RESUMEN TOTAL'!T350</f>
        <v>APAGADO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 t="str">
        <f>'RESUMEN TOTAL'!S365</f>
        <v>APAGADO</v>
      </c>
      <c r="N353" t="str">
        <f>'RESUMEN TOTAL'!T365</f>
        <v>APAGADO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 t="str">
        <f>'RESUMEN TOTAL'!S372</f>
        <v>APAGADO</v>
      </c>
      <c r="N360" t="str">
        <f>'RESUMEN TOTAL'!T372</f>
        <v>APAGADO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 t="str">
        <f>'RESUMEN TOTAL'!S373</f>
        <v>APAGADO</v>
      </c>
      <c r="N361" t="str">
        <f>'RESUMEN TOTAL'!T373</f>
        <v>APAGADO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 t="str">
        <f>'RESUMEN TOTAL'!S374</f>
        <v>APAGADO</v>
      </c>
      <c r="N362" t="str">
        <f>'RESUMEN TOTAL'!T374</f>
        <v>APAGADO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 t="str">
        <f>'RESUMEN TOTAL'!S396</f>
        <v>APAGADO</v>
      </c>
      <c r="N382" t="str">
        <f>'RESUMEN TOTAL'!T396</f>
        <v>APAGADO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 t="str">
        <f>'RESUMEN TOTAL'!S403</f>
        <v>APAGADO</v>
      </c>
      <c r="N389" t="str">
        <f>'RESUMEN TOTAL'!T403</f>
        <v>APAGADO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 t="str">
        <f>'RESUMEN TOTAL'!S404</f>
        <v>APAGADO</v>
      </c>
      <c r="N390" t="str">
        <f>'RESUMEN TOTAL'!T404</f>
        <v>APAGADO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 t="str">
        <f>'RESUMEN TOTAL'!S410</f>
        <v>APAGADO</v>
      </c>
      <c r="N396" t="str">
        <f>'RESUMEN TOTAL'!T410</f>
        <v>APAGADO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 t="str">
        <f>'RESUMEN TOTAL'!T416</f>
        <v>APAGADO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 t="str">
        <f>'RESUMEN TOTAL'!S426</f>
        <v>APAGADO</v>
      </c>
      <c r="N412" t="str">
        <f>'RESUMEN TOTAL'!T426</f>
        <v>APAGADO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 t="str">
        <f>'RESUMEN TOTAL'!S427</f>
        <v>APAGADO</v>
      </c>
      <c r="N413" t="str">
        <f>'RESUMEN TOTAL'!T427</f>
        <v>APAGADO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 t="str">
        <f>'RESUMEN TOTAL'!S433</f>
        <v>APAGADO</v>
      </c>
      <c r="N419" t="str">
        <f>'RESUMEN TOTAL'!T433</f>
        <v>APAGADO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 t="str">
        <f>'RESUMEN TOTAL'!S434</f>
        <v>APAGADO</v>
      </c>
      <c r="N420" t="str">
        <f>'RESUMEN TOTAL'!T434</f>
        <v>APAGADO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 t="str">
        <f>'RESUMEN TOTAL'!S437</f>
        <v>APAGADO</v>
      </c>
      <c r="N423" t="str">
        <f>'RESUMEN TOTAL'!T437</f>
        <v>APAGADO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 t="str">
        <f>'RESUMEN TOTAL'!S452</f>
        <v>APAGADO</v>
      </c>
      <c r="N437" t="str">
        <f>'RESUMEN TOTAL'!T452</f>
        <v>APAGADO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 t="str">
        <f>'RESUMEN TOTAL'!S453</f>
        <v>APAGADO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 t="str">
        <f>'RESUMEN TOTAL'!T465</f>
        <v>APAGADO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 t="str">
        <f>'RESUMEN TOTAL'!S472</f>
        <v>APAGADO</v>
      </c>
      <c r="N457" t="str">
        <f>'RESUMEN TOTAL'!T472</f>
        <v>APAGADO</v>
      </c>
      <c r="O457">
        <f>'RESUMEN TOTAL'!U472</f>
        <v>0</v>
      </c>
      <c r="P457">
        <f>'RESUMEN TOTAL'!V472</f>
        <v>0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 t="str">
        <f>'RESUMEN TOTAL'!S477</f>
        <v>APAGADO</v>
      </c>
      <c r="N462" t="str">
        <f>'RESUMEN TOTAL'!T477</f>
        <v>APAGADO</v>
      </c>
      <c r="O462">
        <f>'RESUMEN TOTAL'!U477</f>
        <v>0</v>
      </c>
      <c r="P462">
        <f>'RESUMEN TOTAL'!V477</f>
        <v>0</v>
      </c>
      <c r="Q462">
        <f>'RESUMEN TOTAL'!W477</f>
        <v>0</v>
      </c>
      <c r="R462">
        <f>'RESUMEN TOTAL'!X477</f>
        <v>0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 t="str">
        <f>'RESUMEN TOTAL'!S478</f>
        <v>APAGADO</v>
      </c>
      <c r="N463" t="str">
        <f>'RESUMEN TOTAL'!T478</f>
        <v>APAGADO</v>
      </c>
      <c r="O463">
        <f>'RESUMEN TOTAL'!U478</f>
        <v>0</v>
      </c>
      <c r="P463">
        <f>'RESUMEN TOTAL'!V478</f>
        <v>0</v>
      </c>
      <c r="Q463">
        <f>'RESUMEN TOTAL'!W478</f>
        <v>0</v>
      </c>
      <c r="R463">
        <f>'RESUMEN TOTAL'!X478</f>
        <v>0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 t="str">
        <f>'RESUMEN TOTAL'!S479</f>
        <v>APAGADO</v>
      </c>
      <c r="N464" t="str">
        <f>'RESUMEN TOTAL'!T479</f>
        <v>APAGADO</v>
      </c>
      <c r="O464">
        <f>'RESUMEN TOTAL'!U479</f>
        <v>0</v>
      </c>
      <c r="P464">
        <f>'RESUMEN TOTAL'!V479</f>
        <v>0</v>
      </c>
      <c r="Q464">
        <f>'RESUMEN TOTAL'!W479</f>
        <v>0</v>
      </c>
      <c r="R464">
        <f>'RESUMEN TOTAL'!X479</f>
        <v>0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 t="str">
        <f>'RESUMEN TOTAL'!S487</f>
        <v>APAGADO</v>
      </c>
      <c r="N472" t="str">
        <f>'RESUMEN TOTAL'!T487</f>
        <v>APAGADO</v>
      </c>
      <c r="O472">
        <f>'RESUMEN TOTAL'!U487</f>
        <v>0</v>
      </c>
      <c r="P472">
        <f>'RESUMEN TOTAL'!V487</f>
        <v>0</v>
      </c>
      <c r="Q472">
        <f>'RESUMEN TOTAL'!W487</f>
        <v>0</v>
      </c>
      <c r="R472">
        <f>'RESUMEN TOTAL'!X487</f>
        <v>0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 t="str">
        <f>'RESUMEN TOTAL'!S488</f>
        <v>APAGADO</v>
      </c>
      <c r="N473" t="str">
        <f>'RESUMEN TOTAL'!T488</f>
        <v>APAGADO</v>
      </c>
      <c r="O473">
        <f>'RESUMEN TOTAL'!U488</f>
        <v>0</v>
      </c>
      <c r="P473">
        <f>'RESUMEN TOTAL'!V488</f>
        <v>0</v>
      </c>
      <c r="Q473">
        <f>'RESUMEN TOTAL'!W488</f>
        <v>0</v>
      </c>
      <c r="R473">
        <f>'RESUMEN TOTAL'!X488</f>
        <v>0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 t="str">
        <f>'RESUMEN TOTAL'!S491</f>
        <v>APAGADO</v>
      </c>
      <c r="N476" t="str">
        <f>'RESUMEN TOTAL'!T491</f>
        <v>APAGADO</v>
      </c>
      <c r="O476">
        <f>'RESUMEN TOTAL'!U491</f>
        <v>0</v>
      </c>
      <c r="P476">
        <f>'RESUMEN TOTAL'!V491</f>
        <v>0</v>
      </c>
      <c r="Q476">
        <f>'RESUMEN TOTAL'!W491</f>
        <v>0</v>
      </c>
      <c r="R476">
        <f>'RESUMEN TOTAL'!X491</f>
        <v>0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 t="str">
        <f>'RESUMEN TOTAL'!S492</f>
        <v>APAGADO</v>
      </c>
      <c r="N477" t="str">
        <f>'RESUMEN TOTAL'!T492</f>
        <v>APAGADO</v>
      </c>
      <c r="O477">
        <f>'RESUMEN TOTAL'!U492</f>
        <v>0</v>
      </c>
      <c r="P477">
        <f>'RESUMEN TOTAL'!V492</f>
        <v>0</v>
      </c>
      <c r="Q477">
        <f>'RESUMEN TOTAL'!W492</f>
        <v>0</v>
      </c>
      <c r="R477">
        <f>'RESUMEN TOTAL'!X492</f>
        <v>0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 t="str">
        <f>'RESUMEN TOTAL'!S493</f>
        <v>APAGADO</v>
      </c>
      <c r="N478" t="str">
        <f>'RESUMEN TOTAL'!T493</f>
        <v>APAGADO</v>
      </c>
      <c r="O478">
        <f>'RESUMEN TOTAL'!U493</f>
        <v>0</v>
      </c>
      <c r="P478">
        <f>'RESUMEN TOTAL'!V493</f>
        <v>0</v>
      </c>
      <c r="Q478">
        <f>'RESUMEN TOTAL'!W493</f>
        <v>0</v>
      </c>
      <c r="R478">
        <f>'RESUMEN TOTAL'!X493</f>
        <v>0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 t="str">
        <f>'RESUMEN TOTAL'!S494</f>
        <v>APAGADO</v>
      </c>
      <c r="N479" t="str">
        <f>'RESUMEN TOTAL'!T494</f>
        <v>APAGADO</v>
      </c>
      <c r="O479">
        <f>'RESUMEN TOTAL'!U494</f>
        <v>0</v>
      </c>
      <c r="P479">
        <f>'RESUMEN TOTAL'!V494</f>
        <v>0</v>
      </c>
      <c r="Q479">
        <f>'RESUMEN TOTAL'!W494</f>
        <v>0</v>
      </c>
      <c r="R479">
        <f>'RESUMEN TOTAL'!X494</f>
        <v>0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 t="str">
        <f>'RESUMEN TOTAL'!S495</f>
        <v>APAGADO</v>
      </c>
      <c r="N480" t="str">
        <f>'RESUMEN TOTAL'!T495</f>
        <v>APAGADO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 t="str">
        <f>'RESUMEN TOTAL'!S496</f>
        <v>APAGADO</v>
      </c>
      <c r="N481" t="str">
        <f>'RESUMEN TOTAL'!T496</f>
        <v>APAGADO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 t="str">
        <f>'RESUMEN TOTAL'!S499</f>
        <v>APAGADO</v>
      </c>
      <c r="N484" t="str">
        <f>'RESUMEN TOTAL'!T499</f>
        <v>APAGADO</v>
      </c>
      <c r="O484">
        <f>'RESUMEN TOTAL'!U499</f>
        <v>0</v>
      </c>
      <c r="P484">
        <f>'RESUMEN TOTAL'!V499</f>
        <v>0</v>
      </c>
      <c r="Q484">
        <f>'RESUMEN TOTAL'!W499</f>
        <v>0</v>
      </c>
      <c r="R484">
        <f>'RESUMEN TOTAL'!X499</f>
        <v>0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 t="str">
        <f>'RESUMEN TOTAL'!S500</f>
        <v>APAGADO</v>
      </c>
      <c r="N485" t="str">
        <f>'RESUMEN TOTAL'!T500</f>
        <v>APAGADO</v>
      </c>
      <c r="O485">
        <f>'RESUMEN TOTAL'!U500</f>
        <v>0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 t="str">
        <f>'RESUMEN TOTAL'!S501</f>
        <v>APAGADO</v>
      </c>
      <c r="N486" t="str">
        <f>'RESUMEN TOTAL'!T501</f>
        <v>APAGADO</v>
      </c>
      <c r="O486">
        <f>'RESUMEN TOTAL'!U501</f>
        <v>0</v>
      </c>
      <c r="P486">
        <f>'RESUMEN TOTAL'!V501</f>
        <v>0</v>
      </c>
      <c r="Q486">
        <f>'RESUMEN TOTAL'!W501</f>
        <v>0</v>
      </c>
      <c r="R486">
        <f>'RESUMEN TOTAL'!X501</f>
        <v>0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 t="str">
        <f>'RESUMEN TOTAL'!S502</f>
        <v>APAGADO</v>
      </c>
      <c r="N487" t="str">
        <f>'RESUMEN TOTAL'!T502</f>
        <v>APAGADO</v>
      </c>
      <c r="O487">
        <f>'RESUMEN TOTAL'!U502</f>
        <v>0</v>
      </c>
      <c r="P487">
        <f>'RESUMEN TOTAL'!V502</f>
        <v>0</v>
      </c>
      <c r="Q487">
        <f>'RESUMEN TOTAL'!W502</f>
        <v>0</v>
      </c>
      <c r="R487">
        <f>'RESUMEN TOTAL'!X502</f>
        <v>0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 t="str">
        <f>'RESUMEN TOTAL'!S503</f>
        <v>APAGADO</v>
      </c>
      <c r="N488" t="str">
        <f>'RESUMEN TOTAL'!T503</f>
        <v>APAGADO</v>
      </c>
      <c r="O488">
        <f>'RESUMEN TOTAL'!U503</f>
        <v>0</v>
      </c>
      <c r="P488">
        <f>'RESUMEN TOTAL'!V503</f>
        <v>0</v>
      </c>
      <c r="Q488">
        <f>'RESUMEN TOTAL'!W503</f>
        <v>0</v>
      </c>
      <c r="R488">
        <f>'RESUMEN TOTAL'!X503</f>
        <v>0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 t="str">
        <f>'RESUMEN TOTAL'!S504</f>
        <v>APAGADO</v>
      </c>
      <c r="N489" t="str">
        <f>'RESUMEN TOTAL'!T504</f>
        <v>APAGADO</v>
      </c>
      <c r="O489">
        <f>'RESUMEN TOTAL'!U504</f>
        <v>0</v>
      </c>
      <c r="P489">
        <f>'RESUMEN TOTAL'!V504</f>
        <v>0</v>
      </c>
      <c r="Q489">
        <f>'RESUMEN TOTAL'!W504</f>
        <v>0</v>
      </c>
      <c r="R489">
        <f>'RESUMEN TOTAL'!X504</f>
        <v>0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 t="str">
        <f>'RESUMEN TOTAL'!S505</f>
        <v>APAGADO</v>
      </c>
      <c r="N490" t="str">
        <f>'RESUMEN TOTAL'!T505</f>
        <v>APAGADO</v>
      </c>
      <c r="O490">
        <f>'RESUMEN TOTAL'!U505</f>
        <v>0</v>
      </c>
      <c r="P490">
        <f>'RESUMEN TOTAL'!V505</f>
        <v>0</v>
      </c>
      <c r="Q490">
        <f>'RESUMEN TOTAL'!W505</f>
        <v>0</v>
      </c>
      <c r="R490">
        <f>'RESUMEN TOTAL'!X505</f>
        <v>0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 t="str">
        <f>'RESUMEN TOTAL'!S506</f>
        <v>APAGADO</v>
      </c>
      <c r="N491" t="str">
        <f>'RESUMEN TOTAL'!T506</f>
        <v>APAGADO</v>
      </c>
      <c r="O491">
        <f>'RESUMEN TOTAL'!U506</f>
        <v>0</v>
      </c>
      <c r="P491">
        <f>'RESUMEN TOTAL'!V506</f>
        <v>0</v>
      </c>
      <c r="Q491">
        <f>'RESUMEN TOTAL'!W506</f>
        <v>0</v>
      </c>
      <c r="R491">
        <f>'RESUMEN TOTAL'!X506</f>
        <v>0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 t="str">
        <f>'RESUMEN TOTAL'!S507</f>
        <v>APAGADO</v>
      </c>
      <c r="N492" t="str">
        <f>'RESUMEN TOTAL'!T507</f>
        <v>APAGADO</v>
      </c>
      <c r="O492">
        <f>'RESUMEN TOTAL'!U507</f>
        <v>0</v>
      </c>
      <c r="P492">
        <f>'RESUMEN TOTAL'!V507</f>
        <v>0</v>
      </c>
      <c r="Q492">
        <f>'RESUMEN TOTAL'!W507</f>
        <v>0</v>
      </c>
      <c r="R492">
        <f>'RESUMEN TOTAL'!X507</f>
        <v>0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 t="str">
        <f>'RESUMEN TOTAL'!S508</f>
        <v>APAGADO</v>
      </c>
      <c r="N493" t="str">
        <f>'RESUMEN TOTAL'!T508</f>
        <v>APAGADO</v>
      </c>
      <c r="O493">
        <f>'RESUMEN TOTAL'!U508</f>
        <v>0</v>
      </c>
      <c r="P493">
        <f>'RESUMEN TOTAL'!V508</f>
        <v>0</v>
      </c>
      <c r="Q493">
        <f>'RESUMEN TOTAL'!W508</f>
        <v>0</v>
      </c>
      <c r="R493">
        <f>'RESUMEN TOTAL'!X508</f>
        <v>0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 t="str">
        <f>'RESUMEN TOTAL'!S509</f>
        <v>APAGADO</v>
      </c>
      <c r="N494" t="str">
        <f>'RESUMEN TOTAL'!T509</f>
        <v>APAGADO</v>
      </c>
      <c r="O494">
        <f>'RESUMEN TOTAL'!U509</f>
        <v>0</v>
      </c>
      <c r="P494">
        <f>'RESUMEN TOTAL'!V509</f>
        <v>0</v>
      </c>
      <c r="Q494">
        <f>'RESUMEN TOTAL'!W509</f>
        <v>0</v>
      </c>
      <c r="R494">
        <f>'RESUMEN TOTAL'!X509</f>
        <v>0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 t="str">
        <f>'RESUMEN TOTAL'!S510</f>
        <v>APAGADO</v>
      </c>
      <c r="N495" t="str">
        <f>'RESUMEN TOTAL'!T510</f>
        <v>APAGADO</v>
      </c>
      <c r="O495">
        <f>'RESUMEN TOTAL'!U510</f>
        <v>0</v>
      </c>
      <c r="P495">
        <f>'RESUMEN TOTAL'!V510</f>
        <v>0</v>
      </c>
      <c r="Q495">
        <f>'RESUMEN TOTAL'!W510</f>
        <v>0</v>
      </c>
      <c r="R495">
        <f>'RESUMEN TOTAL'!X510</f>
        <v>0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 t="str">
        <f>'RESUMEN TOTAL'!S511</f>
        <v>APAGADO</v>
      </c>
      <c r="N496" t="str">
        <f>'RESUMEN TOTAL'!T511</f>
        <v>APAGADO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>
        <f>'RESUMEN TOTAL'!U512</f>
        <v>0</v>
      </c>
      <c r="P497">
        <f>'RESUMEN TOTAL'!V512</f>
        <v>0</v>
      </c>
      <c r="Q497">
        <f>'RESUMEN TOTAL'!W512</f>
        <v>0</v>
      </c>
      <c r="R497">
        <f>'RESUMEN TOTAL'!X512</f>
        <v>0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 t="str">
        <f>'RESUMEN TOTAL'!S513</f>
        <v>APAGADO</v>
      </c>
      <c r="N498" t="str">
        <f>'RESUMEN TOTAL'!T513</f>
        <v>APAGADO</v>
      </c>
      <c r="O498">
        <f>'RESUMEN TOTAL'!U513</f>
        <v>0</v>
      </c>
      <c r="P498">
        <f>'RESUMEN TOTAL'!V513</f>
        <v>0</v>
      </c>
      <c r="Q498">
        <f>'RESUMEN TOTAL'!W513</f>
        <v>0</v>
      </c>
      <c r="R498">
        <f>'RESUMEN TOTAL'!X513</f>
        <v>0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 t="str">
        <f>'RESUMEN TOTAL'!S514</f>
        <v>APAGADO</v>
      </c>
      <c r="N499" t="str">
        <f>'RESUMEN TOTAL'!T514</f>
        <v>APAGADO</v>
      </c>
      <c r="O499">
        <f>'RESUMEN TOTAL'!U514</f>
        <v>0</v>
      </c>
      <c r="P499">
        <f>'RESUMEN TOTAL'!V514</f>
        <v>0</v>
      </c>
      <c r="Q499">
        <f>'RESUMEN TOTAL'!W514</f>
        <v>0</v>
      </c>
      <c r="R499">
        <f>'RESUMEN TOTAL'!X514</f>
        <v>0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 t="str">
        <f>'RESUMEN TOTAL'!S515</f>
        <v>APAGADO</v>
      </c>
      <c r="N500" t="str">
        <f>'RESUMEN TOTAL'!T515</f>
        <v>APAGADO</v>
      </c>
      <c r="O500">
        <f>'RESUMEN TOTAL'!U515</f>
        <v>0</v>
      </c>
      <c r="P500">
        <f>'RESUMEN TOTAL'!V515</f>
        <v>0</v>
      </c>
      <c r="Q500">
        <f>'RESUMEN TOTAL'!W515</f>
        <v>0</v>
      </c>
      <c r="R500">
        <f>'RESUMEN TOTAL'!X515</f>
        <v>0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 t="str">
        <f>'RESUMEN TOTAL'!S516</f>
        <v>APAGADO</v>
      </c>
      <c r="N501" t="str">
        <f>'RESUMEN TOTAL'!T516</f>
        <v>APAGADO</v>
      </c>
      <c r="O501">
        <f>'RESUMEN TOTAL'!U516</f>
        <v>0</v>
      </c>
      <c r="P501">
        <f>'RESUMEN TOTAL'!V516</f>
        <v>0</v>
      </c>
      <c r="Q501">
        <f>'RESUMEN TOTAL'!W516</f>
        <v>0</v>
      </c>
      <c r="R501">
        <f>'RESUMEN TOTAL'!X516</f>
        <v>0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 t="str">
        <f>'RESUMEN TOTAL'!S517</f>
        <v>APAGADO</v>
      </c>
      <c r="N502" t="str">
        <f>'RESUMEN TOTAL'!T517</f>
        <v>APAGADO</v>
      </c>
      <c r="O502">
        <f>'RESUMEN TOTAL'!U517</f>
        <v>0</v>
      </c>
      <c r="P502">
        <f>'RESUMEN TOTAL'!V517</f>
        <v>0</v>
      </c>
      <c r="Q502">
        <f>'RESUMEN TOTAL'!W517</f>
        <v>0</v>
      </c>
      <c r="R502">
        <f>'RESUMEN TOTAL'!X517</f>
        <v>0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 t="str">
        <f>'RESUMEN TOTAL'!S518</f>
        <v>APAGADO</v>
      </c>
      <c r="N503" t="str">
        <f>'RESUMEN TOTAL'!T518</f>
        <v>APAGADO</v>
      </c>
      <c r="O503">
        <f>'RESUMEN TOTAL'!U518</f>
        <v>0</v>
      </c>
      <c r="P503">
        <f>'RESUMEN TOTAL'!V518</f>
        <v>0</v>
      </c>
      <c r="Q503">
        <f>'RESUMEN TOTAL'!W518</f>
        <v>0</v>
      </c>
      <c r="R503">
        <f>'RESUMEN TOTAL'!X518</f>
        <v>0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 t="str">
        <f>'RESUMEN TOTAL'!T519</f>
        <v>APAGADO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 t="str">
        <f>'RESUMEN TOTAL'!T521</f>
        <v>APAGADO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 t="str">
        <f>'RESUMEN TOTAL'!S523</f>
        <v>APAGADO</v>
      </c>
      <c r="N508" t="str">
        <f>'RESUMEN TOTAL'!T523</f>
        <v>APAGADO</v>
      </c>
      <c r="O508">
        <f>'RESUMEN TOTAL'!U523</f>
        <v>0</v>
      </c>
      <c r="P508">
        <f>'RESUMEN TOTAL'!V523</f>
        <v>0</v>
      </c>
      <c r="Q508">
        <f>'RESUMEN TOTAL'!W523</f>
        <v>0</v>
      </c>
      <c r="R508">
        <f>'RESUMEN TOTAL'!X523</f>
        <v>0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 t="str">
        <f>'RESUMEN TOTAL'!S524</f>
        <v>APAGADO</v>
      </c>
      <c r="N509" t="str">
        <f>'RESUMEN TOTAL'!T524</f>
        <v>APAGADO</v>
      </c>
      <c r="O509">
        <f>'RESUMEN TOTAL'!U524</f>
        <v>0</v>
      </c>
      <c r="P509">
        <f>'RESUMEN TOTAL'!V524</f>
        <v>0</v>
      </c>
      <c r="Q509">
        <f>'RESUMEN TOTAL'!W524</f>
        <v>0</v>
      </c>
      <c r="R509">
        <f>'RESUMEN TOTAL'!X524</f>
        <v>0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 t="str">
        <f>'RESUMEN TOTAL'!S525</f>
        <v>APAGADO</v>
      </c>
      <c r="N510" t="str">
        <f>'RESUMEN TOTAL'!T525</f>
        <v>APAGADO</v>
      </c>
      <c r="O510">
        <f>'RESUMEN TOTAL'!U525</f>
        <v>0</v>
      </c>
      <c r="P510">
        <f>'RESUMEN TOTAL'!V525</f>
        <v>0</v>
      </c>
      <c r="Q510">
        <f>'RESUMEN TOTAL'!W525</f>
        <v>0</v>
      </c>
      <c r="R510">
        <f>'RESUMEN TOTAL'!X525</f>
        <v>0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 t="str">
        <f>'RESUMEN TOTAL'!S526</f>
        <v>APAGADO</v>
      </c>
      <c r="N511" t="str">
        <f>'RESUMEN TOTAL'!T526</f>
        <v>APAGADO</v>
      </c>
      <c r="O511">
        <f>'RESUMEN TOTAL'!U526</f>
        <v>0</v>
      </c>
      <c r="P511">
        <f>'RESUMEN TOTAL'!V526</f>
        <v>0</v>
      </c>
      <c r="Q511">
        <f>'RESUMEN TOTAL'!W526</f>
        <v>0</v>
      </c>
      <c r="R511">
        <f>'RESUMEN TOTAL'!X526</f>
        <v>0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 t="str">
        <f>'RESUMEN TOTAL'!S531</f>
        <v>APAGADO</v>
      </c>
      <c r="N516" t="str">
        <f>'RESUMEN TOTAL'!T531</f>
        <v>APAGADO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 t="str">
        <f>'RESUMEN TOTAL'!S532</f>
        <v>APAGADO</v>
      </c>
      <c r="N517" t="str">
        <f>'RESUMEN TOTAL'!T532</f>
        <v>APAGADO</v>
      </c>
      <c r="O517">
        <f>'RESUMEN TOTAL'!U532</f>
        <v>0</v>
      </c>
      <c r="P517">
        <f>'RESUMEN TOTAL'!V532</f>
        <v>0</v>
      </c>
      <c r="Q517">
        <f>'RESUMEN TOTAL'!W532</f>
        <v>0</v>
      </c>
      <c r="R517">
        <f>'RESUMEN TOTAL'!X532</f>
        <v>0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 t="str">
        <f>'RESUMEN TOTAL'!S535</f>
        <v>APAGADO</v>
      </c>
      <c r="N520" t="str">
        <f>'RESUMEN TOTAL'!T535</f>
        <v>APAGADO</v>
      </c>
      <c r="O520">
        <f>'RESUMEN TOTAL'!U535</f>
        <v>0</v>
      </c>
      <c r="P520">
        <f>'RESUMEN TOTAL'!V535</f>
        <v>0</v>
      </c>
      <c r="Q520">
        <f>'RESUMEN TOTAL'!W535</f>
        <v>0</v>
      </c>
      <c r="R520">
        <f>'RESUMEN TOTAL'!X535</f>
        <v>0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 t="str">
        <f>'RESUMEN TOTAL'!S536</f>
        <v>APAGADO</v>
      </c>
      <c r="N521" t="str">
        <f>'RESUMEN TOTAL'!T536</f>
        <v>APAGADO</v>
      </c>
      <c r="O521">
        <f>'RESUMEN TOTAL'!U536</f>
        <v>0</v>
      </c>
      <c r="P521">
        <f>'RESUMEN TOTAL'!V536</f>
        <v>0</v>
      </c>
      <c r="Q521">
        <f>'RESUMEN TOTAL'!W536</f>
        <v>0</v>
      </c>
      <c r="R521">
        <f>'RESUMEN TOTAL'!X536</f>
        <v>0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 t="str">
        <f>'RESUMEN TOTAL'!S539</f>
        <v>APAGADO</v>
      </c>
      <c r="N524" t="str">
        <f>'RESUMEN TOTAL'!T539</f>
        <v>APAGADO</v>
      </c>
      <c r="O524">
        <f>'RESUMEN TOTAL'!U539</f>
        <v>0</v>
      </c>
      <c r="P524">
        <f>'RESUMEN TOTAL'!V539</f>
        <v>0</v>
      </c>
      <c r="Q524">
        <f>'RESUMEN TOTAL'!W539</f>
        <v>0</v>
      </c>
      <c r="R524">
        <f>'RESUMEN TOTAL'!X539</f>
        <v>0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 t="str">
        <f>'RESUMEN TOTAL'!S540</f>
        <v>APAGADO</v>
      </c>
      <c r="N525" t="str">
        <f>'RESUMEN TOTAL'!T540</f>
        <v>APAGADO</v>
      </c>
      <c r="O525">
        <f>'RESUMEN TOTAL'!U540</f>
        <v>0</v>
      </c>
      <c r="P525">
        <f>'RESUMEN TOTAL'!V540</f>
        <v>0</v>
      </c>
      <c r="Q525">
        <f>'RESUMEN TOTAL'!W540</f>
        <v>0</v>
      </c>
      <c r="R525">
        <f>'RESUMEN TOTAL'!X540</f>
        <v>0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 t="str">
        <f>'RESUMEN TOTAL'!S543</f>
        <v>APAGADO</v>
      </c>
      <c r="N528" t="str">
        <f>'RESUMEN TOTAL'!T543</f>
        <v>APAGADO</v>
      </c>
      <c r="O528">
        <f>'RESUMEN TOTAL'!U543</f>
        <v>0</v>
      </c>
      <c r="P528">
        <f>'RESUMEN TOTAL'!V543</f>
        <v>0</v>
      </c>
      <c r="Q528">
        <f>'RESUMEN TOTAL'!W543</f>
        <v>0</v>
      </c>
      <c r="R528">
        <f>'RESUMEN TOTAL'!X543</f>
        <v>0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 t="str">
        <f>'RESUMEN TOTAL'!S544</f>
        <v>APAGADO</v>
      </c>
      <c r="N529" t="str">
        <f>'RESUMEN TOTAL'!T544</f>
        <v>APAGADO</v>
      </c>
      <c r="O529">
        <f>'RESUMEN TOTAL'!U544</f>
        <v>0</v>
      </c>
      <c r="P529">
        <f>'RESUMEN TOTAL'!V544</f>
        <v>0</v>
      </c>
      <c r="Q529">
        <f>'RESUMEN TOTAL'!W544</f>
        <v>0</v>
      </c>
      <c r="R529">
        <f>'RESUMEN TOTAL'!X544</f>
        <v>0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 t="str">
        <f>'RESUMEN TOTAL'!S547</f>
        <v>APAGADO</v>
      </c>
      <c r="N532" t="str">
        <f>'RESUMEN TOTAL'!T547</f>
        <v>APAGADO</v>
      </c>
      <c r="O532">
        <f>'RESUMEN TOTAL'!U547</f>
        <v>0</v>
      </c>
      <c r="P532">
        <f>'RESUMEN TOTAL'!V547</f>
        <v>0</v>
      </c>
      <c r="Q532">
        <f>'RESUMEN TOTAL'!W547</f>
        <v>0</v>
      </c>
      <c r="R532">
        <f>'RESUMEN TOTAL'!X547</f>
        <v>0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 t="str">
        <f>'RESUMEN TOTAL'!S548</f>
        <v>APAGADO</v>
      </c>
      <c r="N533" t="str">
        <f>'RESUMEN TOTAL'!T548</f>
        <v>APAGADO</v>
      </c>
      <c r="O533">
        <f>'RESUMEN TOTAL'!U548</f>
        <v>0</v>
      </c>
      <c r="P533">
        <f>'RESUMEN TOTAL'!V548</f>
        <v>0</v>
      </c>
      <c r="Q533">
        <f>'RESUMEN TOTAL'!W548</f>
        <v>0</v>
      </c>
      <c r="R533">
        <f>'RESUMEN TOTAL'!X548</f>
        <v>0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 t="str">
        <f>'RESUMEN TOTAL'!S549</f>
        <v>APAGADO</v>
      </c>
      <c r="N534" t="str">
        <f>'RESUMEN TOTAL'!T549</f>
        <v>APAGADO</v>
      </c>
      <c r="O534">
        <f>'RESUMEN TOTAL'!U549</f>
        <v>0</v>
      </c>
      <c r="P534">
        <f>'RESUMEN TOTAL'!V549</f>
        <v>0</v>
      </c>
      <c r="Q534">
        <f>'RESUMEN TOTAL'!W549</f>
        <v>0</v>
      </c>
      <c r="R534">
        <f>'RESUMEN TOTAL'!X549</f>
        <v>0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 t="str">
        <f>'RESUMEN TOTAL'!S550</f>
        <v>APAGADO</v>
      </c>
      <c r="N535" t="str">
        <f>'RESUMEN TOTAL'!T550</f>
        <v>APAGADO</v>
      </c>
      <c r="O535">
        <f>'RESUMEN TOTAL'!U550</f>
        <v>0</v>
      </c>
      <c r="P535">
        <f>'RESUMEN TOTAL'!V550</f>
        <v>0</v>
      </c>
      <c r="Q535">
        <f>'RESUMEN TOTAL'!W550</f>
        <v>0</v>
      </c>
      <c r="R535">
        <f>'RESUMEN TOTAL'!X550</f>
        <v>0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 t="str">
        <f>'RESUMEN TOTAL'!S551</f>
        <v>APAGADO</v>
      </c>
      <c r="N536" t="str">
        <f>'RESUMEN TOTAL'!T551</f>
        <v>APAGADO</v>
      </c>
      <c r="O536">
        <f>'RESUMEN TOTAL'!U551</f>
        <v>0</v>
      </c>
      <c r="P536">
        <f>'RESUMEN TOTAL'!V551</f>
        <v>0</v>
      </c>
      <c r="Q536">
        <f>'RESUMEN TOTAL'!W551</f>
        <v>0</v>
      </c>
      <c r="R536">
        <f>'RESUMEN TOTAL'!X551</f>
        <v>0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 t="str">
        <f>'RESUMEN TOTAL'!S552</f>
        <v>APAGADO</v>
      </c>
      <c r="N537" t="str">
        <f>'RESUMEN TOTAL'!T552</f>
        <v>APAGADO</v>
      </c>
      <c r="O537">
        <f>'RESUMEN TOTAL'!U552</f>
        <v>0</v>
      </c>
      <c r="P537">
        <f>'RESUMEN TOTAL'!V552</f>
        <v>0</v>
      </c>
      <c r="Q537">
        <f>'RESUMEN TOTAL'!W552</f>
        <v>0</v>
      </c>
      <c r="R537">
        <f>'RESUMEN TOTAL'!X552</f>
        <v>0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 t="str">
        <f>'RESUMEN TOTAL'!S553</f>
        <v>APAGADO</v>
      </c>
      <c r="N538" t="str">
        <f>'RESUMEN TOTAL'!T553</f>
        <v>APAGADO</v>
      </c>
      <c r="O538">
        <f>'RESUMEN TOTAL'!U553</f>
        <v>0</v>
      </c>
      <c r="P538">
        <f>'RESUMEN TOTAL'!V553</f>
        <v>0</v>
      </c>
      <c r="Q538">
        <f>'RESUMEN TOTAL'!W553</f>
        <v>0</v>
      </c>
      <c r="R538">
        <f>'RESUMEN TOTAL'!X553</f>
        <v>0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 t="str">
        <f>'RESUMEN TOTAL'!S554</f>
        <v>APAGADO</v>
      </c>
      <c r="N539" t="str">
        <f>'RESUMEN TOTAL'!T554</f>
        <v>APAGADO</v>
      </c>
      <c r="O539">
        <f>'RESUMEN TOTAL'!U554</f>
        <v>0</v>
      </c>
      <c r="P539">
        <f>'RESUMEN TOTAL'!V554</f>
        <v>0</v>
      </c>
      <c r="Q539">
        <f>'RESUMEN TOTAL'!W554</f>
        <v>0</v>
      </c>
      <c r="R539">
        <f>'RESUMEN TOTAL'!X554</f>
        <v>0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59</v>
      </c>
      <c r="N1" s="18">
        <f t="shared" si="0"/>
        <v>74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 t="str">
        <f>ESTADISTICA!N40</f>
        <v>APAGADO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 t="str">
        <f>ESTADISTICA!N71</f>
        <v>APAGADO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 t="str">
        <f>ESTADISTICA!N80</f>
        <v>APAGADO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 t="str">
        <f>ESTADISTICA!N99</f>
        <v>APAGADO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 t="str">
        <f>ESTADISTICA!N100</f>
        <v>APAGADO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 t="str">
        <f>ESTADISTICA!N102</f>
        <v>APAGADO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 t="str">
        <f>ESTADISTICA!N111</f>
        <v>APAGADO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 t="str">
        <f>ESTADISTICA!N154</f>
        <v>APAGADO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 t="str">
        <f>ESTADISTICA!M162</f>
        <v>APAGADO</v>
      </c>
      <c r="N164" t="str">
        <f>ESTADISTICA!N162</f>
        <v>APAGADO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 t="str">
        <f>ESTADISTICA!N165</f>
        <v>APAGADO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 t="str">
        <f>ESTADISTICA!M192</f>
        <v>APAGADO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 t="str">
        <f>ESTADISTICA!M200</f>
        <v>APAGADO</v>
      </c>
      <c r="N202" t="str">
        <f>ESTADISTICA!N200</f>
        <v>APAGADO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 t="str">
        <f>ESTADISTICA!N219</f>
        <v>APAGADO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 t="str">
        <f>ESTADISTICA!M295</f>
        <v>APAGADO</v>
      </c>
      <c r="N296" t="str">
        <f>ESTADISTICA!N295</f>
        <v>APAGADO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 t="str">
        <f>ESTADISTICA!M298</f>
        <v>APAGADO</v>
      </c>
      <c r="N299" t="str">
        <f>ESTADISTICA!N298</f>
        <v>APAGADO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 t="str">
        <f>ESTADISTICA!N335</f>
        <v>APAGADO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 t="str">
        <f>ESTADISTICA!N336</f>
        <v>APAGADO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 t="str">
        <f>ESTADISTICA!N337</f>
        <v>APAGADO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 t="str">
        <f>ESTADISTICA!N338</f>
        <v>APAGADO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 t="str">
        <f>ESTADISTICA!M396</f>
        <v>APAGADO</v>
      </c>
      <c r="N397" t="str">
        <f>ESTADISTICA!N396</f>
        <v>APAGADO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 t="str">
        <f>ESTADISTICA!M412</f>
        <v>APAGADO</v>
      </c>
      <c r="N413" t="str">
        <f>ESTADISTICA!N412</f>
        <v>APAGADO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 t="str">
        <f>ESTADISTICA!M413</f>
        <v>APAGADO</v>
      </c>
      <c r="N414" t="str">
        <f>ESTADISTICA!N413</f>
        <v>APAGADO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 t="str">
        <f>ESTADISTICA!N419</f>
        <v>APAGADO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 t="str">
        <f>ESTADISTICA!N420</f>
        <v>APAGADO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 t="str">
        <f>ESTADISTICA!M423</f>
        <v>APAGADO</v>
      </c>
      <c r="N424" t="str">
        <f>ESTADISTICA!N423</f>
        <v>APAGADO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 t="str">
        <f>ESTADISTICA!M438</f>
        <v>APAGADO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 t="str">
        <f>ESTADISTICA!M457</f>
        <v>APAGADO</v>
      </c>
      <c r="N458" t="str">
        <f>ESTADISTICA!N457</f>
        <v>APAGADO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 t="str">
        <f>ESTADISTICA!N504</f>
        <v>APAGADO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 t="str">
        <f>ESTADISTICA!N506</f>
        <v>APAGADO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38</v>
      </c>
      <c r="N2" s="18">
        <f>COUNTIFS(N4:N501, "=APAGADO",E4:E501,"=Fibra Optica")</f>
        <v>47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 t="str">
        <f>'RESUMEN TOTAL'!T46</f>
        <v>APAGADO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 t="str">
        <f>'RESUMEN TOTAL'!S51</f>
        <v>APAGADO</v>
      </c>
      <c r="N45" t="str">
        <f>'RESUMEN TOTAL'!T51</f>
        <v>APAGADO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 t="str">
        <f>'RESUMEN TOTAL'!S60</f>
        <v>APAGADO</v>
      </c>
      <c r="N54" t="str">
        <f>'RESUMEN TOTAL'!T60</f>
        <v>APAGADO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 t="str">
        <f>'RESUMEN TOTAL'!S62</f>
        <v>APAGADO</v>
      </c>
      <c r="N56" t="str">
        <f>'RESUMEN TOTAL'!T62</f>
        <v>APAGADO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 t="str">
        <f>'RESUMEN TOTAL'!T77</f>
        <v>APAGADO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 t="str">
        <f>'RESUMEN TOTAL'!T86</f>
        <v>APAGADO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 t="str">
        <f>'RESUMEN TOTAL'!S91</f>
        <v>APAGADO</v>
      </c>
      <c r="N85" t="str">
        <f>'RESUMEN TOTAL'!T91</f>
        <v>APAGADO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 t="str">
        <f>'RESUMEN TOTAL'!S92</f>
        <v>APAGADO</v>
      </c>
      <c r="N86" t="str">
        <f>'RESUMEN TOTAL'!T92</f>
        <v>APAGADO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 t="str">
        <f>'RESUMEN TOTAL'!T93</f>
        <v>APAGADO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 t="str">
        <f>'RESUMEN TOTAL'!T94</f>
        <v>APAGADO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 t="str">
        <f>'RESUMEN TOTAL'!S105</f>
        <v>APAGADO</v>
      </c>
      <c r="N99" t="str">
        <f>'RESUMEN TOTAL'!T105</f>
        <v>APAGADO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 t="str">
        <f>'RESUMEN TOTAL'!S106</f>
        <v>APAGADO</v>
      </c>
      <c r="N100" t="str">
        <f>'RESUMEN TOTAL'!T106</f>
        <v>APAGADO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 t="str">
        <f>'RESUMEN TOTAL'!T108</f>
        <v>APAGADO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 t="str">
        <f>'RESUMEN TOTAL'!T118</f>
        <v>APAGADO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 t="str">
        <f>'RESUMEN TOTAL'!T134</f>
        <v>APAGADO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 t="str">
        <f>'RESUMEN TOTAL'!S155</f>
        <v>APAGADO</v>
      </c>
      <c r="N145" t="str">
        <f>'RESUMEN TOTAL'!T155</f>
        <v>APAGADO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 t="str">
        <f>'RESUMEN TOTAL'!S158</f>
        <v>APAGADO</v>
      </c>
      <c r="N148" t="str">
        <f>'RESUMEN TOTAL'!T158</f>
        <v>APAGADO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 t="str">
        <f>'RESUMEN TOTAL'!S159</f>
        <v>APAGADO</v>
      </c>
      <c r="N149" t="str">
        <f>'RESUMEN TOTAL'!T159</f>
        <v>APAGADO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 t="str">
        <f>'RESUMEN TOTAL'!T162</f>
        <v>APAGADO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 t="str">
        <f>'RESUMEN TOTAL'!S170</f>
        <v>APAGADO</v>
      </c>
      <c r="N160" t="str">
        <f>'RESUMEN TOTAL'!T170</f>
        <v>APAGADO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 t="str">
        <f>'RESUMEN TOTAL'!S171</f>
        <v>APAGADO</v>
      </c>
      <c r="N161" t="str">
        <f>'RESUMEN TOTAL'!T171</f>
        <v>APAGADO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 t="str">
        <f>'RESUMEN TOTAL'!S172</f>
        <v>APAGADO</v>
      </c>
      <c r="N162" t="str">
        <f>'RESUMEN TOTAL'!T172</f>
        <v>APAGADO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 t="str">
        <f>'RESUMEN TOTAL'!T173</f>
        <v>APAGADO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 t="str">
        <f>'RESUMEN TOTAL'!T174</f>
        <v>APAGADO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 t="str">
        <f>'RESUMEN TOTAL'!T175</f>
        <v>APAGADO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 t="str">
        <f>'RESUMEN TOTAL'!S176</f>
        <v>APAGADO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 t="str">
        <f>'RESUMEN TOTAL'!S177</f>
        <v>APAGADO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 t="str">
        <f>'RESUMEN TOTAL'!S189</f>
        <v>APAGADO</v>
      </c>
      <c r="N177" t="str">
        <f>'RESUMEN TOTAL'!T189</f>
        <v>APAGADO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 t="str">
        <f>'RESUMEN TOTAL'!S201</f>
        <v>APAGADO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 t="str">
        <f>'RESUMEN TOTAL'!S209</f>
        <v>APAGADO</v>
      </c>
      <c r="N197" t="str">
        <f>'RESUMEN TOTAL'!T209</f>
        <v>APAGADO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 t="str">
        <f>'RESUMEN TOTAL'!S210</f>
        <v>APAGADO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 t="str">
        <f>'RESUMEN TOTAL'!T226</f>
        <v>APAGADO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 t="str">
        <f>'RESUMEN TOTAL'!S228</f>
        <v>APAGADO</v>
      </c>
      <c r="N215" t="str">
        <f>'RESUMEN TOTAL'!T228</f>
        <v>APAGADO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 t="str">
        <f>'RESUMEN TOTAL'!S289</f>
        <v>APAGADO</v>
      </c>
      <c r="N274" t="str">
        <f>'RESUMEN TOTAL'!T289</f>
        <v>APAGADO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 t="str">
        <f>'RESUMEN TOTAL'!S290</f>
        <v>APAGADO</v>
      </c>
      <c r="N275" t="str">
        <f>'RESUMEN TOTAL'!T290</f>
        <v>APAGADO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 t="str">
        <f>'RESUMEN TOTAL'!S292</f>
        <v>APAGADO</v>
      </c>
      <c r="N277" t="str">
        <f>'RESUMEN TOTAL'!T292</f>
        <v>APAGADO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 t="str">
        <f>'RESUMEN TOTAL'!S293</f>
        <v>APAGADO</v>
      </c>
      <c r="N278" t="str">
        <f>'RESUMEN TOTAL'!T293</f>
        <v>APAGADO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 t="str">
        <f>'RESUMEN TOTAL'!S295</f>
        <v>APAGADO</v>
      </c>
      <c r="N280" t="str">
        <f>'RESUMEN TOTAL'!T295</f>
        <v>APAGADO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 t="str">
        <f>'RESUMEN TOTAL'!S306</f>
        <v>APAGADO</v>
      </c>
      <c r="N291" t="str">
        <f>'RESUMEN TOTAL'!T306</f>
        <v>APAGADO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 t="str">
        <f>'RESUMEN TOTAL'!S309</f>
        <v>APAGADO</v>
      </c>
      <c r="N294" t="str">
        <f>'RESUMEN TOTAL'!T309</f>
        <v>APAGADO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 t="str">
        <f>'RESUMEN TOTAL'!S325</f>
        <v>APAGADO</v>
      </c>
      <c r="N309" t="str">
        <f>'RESUMEN TOTAL'!T325</f>
        <v>APAGADO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 t="str">
        <f>'RESUMEN TOTAL'!S326</f>
        <v>APAGADO</v>
      </c>
      <c r="N310" t="str">
        <f>'RESUMEN TOTAL'!T326</f>
        <v>APAGADO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 t="str">
        <f>'RESUMEN TOTAL'!S327</f>
        <v>APAGADO</v>
      </c>
      <c r="N311" t="str">
        <f>'RESUMEN TOTAL'!T327</f>
        <v>APAGADO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 t="str">
        <f>'RESUMEN TOTAL'!T347</f>
        <v>APAGADO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 t="str">
        <f>'RESUMEN TOTAL'!T348</f>
        <v>APAGADO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 t="str">
        <f>'RESUMEN TOTAL'!T349</f>
        <v>APAGADO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 t="str">
        <f>'RESUMEN TOTAL'!T350</f>
        <v>APAGADO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 t="str">
        <f>'RESUMEN TOTAL'!S365</f>
        <v>APAGADO</v>
      </c>
      <c r="N348" t="str">
        <f>'RESUMEN TOTAL'!T365</f>
        <v>APAGADO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 t="str">
        <f>'RESUMEN TOTAL'!S372</f>
        <v>APAGADO</v>
      </c>
      <c r="N355" t="str">
        <f>'RESUMEN TOTAL'!T372</f>
        <v>APAGADO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 t="str">
        <f>'RESUMEN TOTAL'!S373</f>
        <v>APAGADO</v>
      </c>
      <c r="N356" t="str">
        <f>'RESUMEN TOTAL'!T373</f>
        <v>APAGADO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 t="str">
        <f>'RESUMEN TOTAL'!S374</f>
        <v>APAGADO</v>
      </c>
      <c r="N357" t="str">
        <f>'RESUMEN TOTAL'!T374</f>
        <v>APAGADO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 t="str">
        <f>'RESUMEN TOTAL'!S396</f>
        <v>APAGADO</v>
      </c>
      <c r="N377" t="str">
        <f>'RESUMEN TOTAL'!T396</f>
        <v>APAGADO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 t="str">
        <f>'RESUMEN TOTAL'!S403</f>
        <v>APAGADO</v>
      </c>
      <c r="N384" t="str">
        <f>'RESUMEN TOTAL'!T403</f>
        <v>APAGADO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 t="str">
        <f>'RESUMEN TOTAL'!S404</f>
        <v>APAGADO</v>
      </c>
      <c r="N385" t="str">
        <f>'RESUMEN TOTAL'!T404</f>
        <v>APAGADO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 t="str">
        <f>'RESUMEN TOTAL'!S410</f>
        <v>APAGADO</v>
      </c>
      <c r="N391" t="str">
        <f>'RESUMEN TOTAL'!T410</f>
        <v>APAGADO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 t="str">
        <f>'RESUMEN TOTAL'!T416</f>
        <v>APAGADO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 t="str">
        <f>'RESUMEN TOTAL'!S426</f>
        <v>APAGADO</v>
      </c>
      <c r="N407" t="str">
        <f>'RESUMEN TOTAL'!T426</f>
        <v>APAGADO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 t="str">
        <f>'RESUMEN TOTAL'!S427</f>
        <v>APAGADO</v>
      </c>
      <c r="N408" t="str">
        <f>'RESUMEN TOTAL'!T427</f>
        <v>APAGADO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 t="str">
        <f>'RESUMEN TOTAL'!S433</f>
        <v>APAGADO</v>
      </c>
      <c r="N414" t="str">
        <f>'RESUMEN TOTAL'!T433</f>
        <v>APAGADO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 t="str">
        <f>'RESUMEN TOTAL'!S434</f>
        <v>APAGADO</v>
      </c>
      <c r="N415" t="str">
        <f>'RESUMEN TOTAL'!T434</f>
        <v>APAGADO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 t="str">
        <f>'RESUMEN TOTAL'!S437</f>
        <v>APAGADO</v>
      </c>
      <c r="N418" t="str">
        <f>'RESUMEN TOTAL'!T437</f>
        <v>APAGADO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 t="str">
        <f>'RESUMEN TOTAL'!S452</f>
        <v>APAGADO</v>
      </c>
      <c r="N431" t="str">
        <f>'RESUMEN TOTAL'!T452</f>
        <v>APAGADO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 t="str">
        <f>'RESUMEN TOTAL'!S453</f>
        <v>APAGADO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 t="str">
        <f>'RESUMEN TOTAL'!T465</f>
        <v>APAGADO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 t="str">
        <f>'RESUMEN TOTAL'!S495</f>
        <v>APAGADO</v>
      </c>
      <c r="N454" t="str">
        <f>'RESUMEN TOTAL'!T495</f>
        <v>APAGADO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 t="str">
        <f>'RESUMEN TOTAL'!S496</f>
        <v>APAGADO</v>
      </c>
      <c r="N455" t="str">
        <f>'RESUMEN TOTAL'!T496</f>
        <v>APAGADO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 t="str">
        <f>'RESUMEN TOTAL'!S499</f>
        <v>APAGADO</v>
      </c>
      <c r="N458" t="str">
        <f>'RESUMEN TOTAL'!T499</f>
        <v>APAGADO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 t="str">
        <f>'RESUMEN TOTAL'!S500</f>
        <v>APAGADO</v>
      </c>
      <c r="N459" t="str">
        <f>'RESUMEN TOTAL'!T500</f>
        <v>APAGADO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 t="str">
        <f>'RESUMEN TOTAL'!S501</f>
        <v>APAGADO</v>
      </c>
      <c r="N460" t="str">
        <f>'RESUMEN TOTAL'!T501</f>
        <v>APAGADO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 t="str">
        <f>'RESUMEN TOTAL'!S502</f>
        <v>APAGADO</v>
      </c>
      <c r="N461" t="str">
        <f>'RESUMEN TOTAL'!T502</f>
        <v>APAGADO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 t="str">
        <f>'RESUMEN TOTAL'!S503</f>
        <v>APAGADO</v>
      </c>
      <c r="N462" t="str">
        <f>'RESUMEN TOTAL'!T503</f>
        <v>APAGADO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 t="str">
        <f>'RESUMEN TOTAL'!S504</f>
        <v>APAGADO</v>
      </c>
      <c r="N463" t="str">
        <f>'RESUMEN TOTAL'!T504</f>
        <v>APAGADO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 t="str">
        <f>'RESUMEN TOTAL'!S505</f>
        <v>APAGADO</v>
      </c>
      <c r="N464" t="str">
        <f>'RESUMEN TOTAL'!T505</f>
        <v>APAGADO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 t="str">
        <f>'RESUMEN TOTAL'!S506</f>
        <v>APAGADO</v>
      </c>
      <c r="N465" t="str">
        <f>'RESUMEN TOTAL'!T506</f>
        <v>APAGADO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 t="str">
        <f>'RESUMEN TOTAL'!S507</f>
        <v>APAGADO</v>
      </c>
      <c r="N466" t="str">
        <f>'RESUMEN TOTAL'!T507</f>
        <v>APAGADO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 t="str">
        <f>'RESUMEN TOTAL'!S508</f>
        <v>APAGADO</v>
      </c>
      <c r="N467" t="str">
        <f>'RESUMEN TOTAL'!T508</f>
        <v>APAGADO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 t="str">
        <f>'RESUMEN TOTAL'!S509</f>
        <v>APAGADO</v>
      </c>
      <c r="N468" t="str">
        <f>'RESUMEN TOTAL'!T509</f>
        <v>APAGADO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 t="str">
        <f>'RESUMEN TOTAL'!S510</f>
        <v>APAGADO</v>
      </c>
      <c r="N469" t="str">
        <f>'RESUMEN TOTAL'!T510</f>
        <v>APAGADO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 t="str">
        <f>'RESUMEN TOTAL'!S511</f>
        <v>APAGADO</v>
      </c>
      <c r="N470" t="str">
        <f>'RESUMEN TOTAL'!T511</f>
        <v>APAGADO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 t="str">
        <f>'RESUMEN TOTAL'!S513</f>
        <v>APAGADO</v>
      </c>
      <c r="N472" t="str">
        <f>'RESUMEN TOTAL'!T513</f>
        <v>APAGADO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 t="str">
        <f>'RESUMEN TOTAL'!S514</f>
        <v>APAGADO</v>
      </c>
      <c r="N473" t="str">
        <f>'RESUMEN TOTAL'!T514</f>
        <v>APAGADO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 t="str">
        <f>'RESUMEN TOTAL'!S515</f>
        <v>APAGADO</v>
      </c>
      <c r="N474" t="str">
        <f>'RESUMEN TOTAL'!T515</f>
        <v>APAGADO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 t="str">
        <f>'RESUMEN TOTAL'!S516</f>
        <v>APAGADO</v>
      </c>
      <c r="N475" t="str">
        <f>'RESUMEN TOTAL'!T516</f>
        <v>APAGADO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 t="str">
        <f>'RESUMEN TOTAL'!S517</f>
        <v>APAGADO</v>
      </c>
      <c r="N476" t="str">
        <f>'RESUMEN TOTAL'!T517</f>
        <v>APAGADO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 t="str">
        <f>'RESUMEN TOTAL'!S518</f>
        <v>APAGADO</v>
      </c>
      <c r="N477" t="str">
        <f>'RESUMEN TOTAL'!T518</f>
        <v>APAGADO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 t="str">
        <f>'RESUMEN TOTAL'!T519</f>
        <v>APAGADO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 t="str">
        <f>'RESUMEN TOTAL'!T521</f>
        <v>APAGADO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 t="str">
        <f>'RESUMEN TOTAL'!S523</f>
        <v>APAGADO</v>
      </c>
      <c r="N482" t="str">
        <f>'RESUMEN TOTAL'!T523</f>
        <v>APAGADO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 t="str">
        <f>'RESUMEN TOTAL'!S524</f>
        <v>APAGADO</v>
      </c>
      <c r="N483" t="str">
        <f>'RESUMEN TOTAL'!T524</f>
        <v>APAGADO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 t="str">
        <f>'RESUMEN TOTAL'!S531</f>
        <v>APAGADO</v>
      </c>
      <c r="N490" t="str">
        <f>'RESUMEN TOTAL'!T531</f>
        <v>APAGADO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 t="str">
        <f>'RESUMEN TOTAL'!S535</f>
        <v>APAGADO</v>
      </c>
      <c r="N494" t="str">
        <f>'RESUMEN TOTAL'!T535</f>
        <v>APAGADO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 t="str">
        <f>'RESUMEN TOTAL'!S536</f>
        <v>APAGADO</v>
      </c>
      <c r="N495" t="str">
        <f>'RESUMEN TOTAL'!T536</f>
        <v>APAGADO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 t="str">
        <f>'RESUMEN TOTAL'!S539</f>
        <v>APAGADO</v>
      </c>
      <c r="N498" t="str">
        <f>'RESUMEN TOTAL'!T539</f>
        <v>APAGADO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 t="str">
        <f>'RESUMEN TOTAL'!S540</f>
        <v>APAGADO</v>
      </c>
      <c r="N499" t="str">
        <f>'RESUMEN TOTAL'!T540</f>
        <v>APAGADO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 t="str">
        <f>'RESUMEN TOTAL'!S543</f>
        <v>APAGADO</v>
      </c>
      <c r="N504" t="str">
        <f>'RESUMEN TOTAL'!T543</f>
        <v>APAGADO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 t="str">
        <f>'RESUMEN TOTAL'!S544</f>
        <v>APAGADO</v>
      </c>
      <c r="N505" t="str">
        <f>'RESUMEN TOTAL'!T544</f>
        <v>APAGADO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 t="str">
        <f>'RESUMEN TOTAL'!S547</f>
        <v>APAGADO</v>
      </c>
      <c r="N508" t="str">
        <f>'RESUMEN TOTAL'!T547</f>
        <v>APAGADO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 t="str">
        <f>'RESUMEN TOTAL'!S548</f>
        <v>APAGADO</v>
      </c>
      <c r="N509" t="str">
        <f>'RESUMEN TOTAL'!T548</f>
        <v>APAGADO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 t="str">
        <f>'RESUMEN TOTAL'!S549</f>
        <v>APAGADO</v>
      </c>
      <c r="N510" t="str">
        <f>'RESUMEN TOTAL'!T549</f>
        <v>APAGADO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 t="str">
        <f>'RESUMEN TOTAL'!S550</f>
        <v>APAGADO</v>
      </c>
      <c r="N511" t="str">
        <f>'RESUMEN TOTAL'!T550</f>
        <v>APAGADO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 t="str">
        <f>'RESUMEN TOTAL'!S551</f>
        <v>APAGADO</v>
      </c>
      <c r="N512" t="str">
        <f>'RESUMEN TOTAL'!T551</f>
        <v>APAGADO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 t="str">
        <f>'RESUMEN TOTAL'!S552</f>
        <v>APAGADO</v>
      </c>
      <c r="N513" t="str">
        <f>'RESUMEN TOTAL'!T552</f>
        <v>APAGADO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 t="str">
        <f>'RESUMEN TOTAL'!S553</f>
        <v>APAGADO</v>
      </c>
      <c r="N514" t="str">
        <f>'RESUMEN TOTAL'!T553</f>
        <v>APAGADO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 t="str">
        <f>'RESUMEN TOTAL'!S554</f>
        <v>APAGADO</v>
      </c>
      <c r="N515" t="str">
        <f>'RESUMEN TOTAL'!T554</f>
        <v>APAGADO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9</v>
      </c>
      <c r="N2" s="18">
        <f>COUNTIFS(N5:N502, "=APAGADO",E5:E502,"=PTO A FO")</f>
        <v>12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 t="str">
        <f>'RESUMEN TOTAL'!T46</f>
        <v>APAGADO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 t="str">
        <f>'RESUMEN TOTAL'!S51</f>
        <v>APAGADO</v>
      </c>
      <c r="N46" t="str">
        <f>'RESUMEN TOTAL'!T51</f>
        <v>APAGADO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 t="str">
        <f>'RESUMEN TOTAL'!S60</f>
        <v>APAGADO</v>
      </c>
      <c r="N55" t="str">
        <f>'RESUMEN TOTAL'!T60</f>
        <v>APAGADO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 t="str">
        <f>'RESUMEN TOTAL'!S62</f>
        <v>APAGADO</v>
      </c>
      <c r="N57" t="str">
        <f>'RESUMEN TOTAL'!T62</f>
        <v>APAGADO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 t="str">
        <f>'RESUMEN TOTAL'!T77</f>
        <v>APAGADO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 t="str">
        <f>'RESUMEN TOTAL'!T86</f>
        <v>APAGADO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 t="str">
        <f>'RESUMEN TOTAL'!S91</f>
        <v>APAGADO</v>
      </c>
      <c r="N86" t="str">
        <f>'RESUMEN TOTAL'!T91</f>
        <v>APAGADO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 t="str">
        <f>'RESUMEN TOTAL'!T93</f>
        <v>APAGADO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 t="str">
        <f>'RESUMEN TOTAL'!T94</f>
        <v>APAGADO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 t="str">
        <f>'RESUMEN TOTAL'!S101</f>
        <v>APAGADO</v>
      </c>
      <c r="N96" t="str">
        <f>'RESUMEN TOTAL'!T101</f>
        <v>APAGADO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 t="str">
        <f>'RESUMEN TOTAL'!S105</f>
        <v>APAGADO</v>
      </c>
      <c r="N100" t="str">
        <f>'RESUMEN TOTAL'!T105</f>
        <v>APAGADO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 t="str">
        <f>'RESUMEN TOTAL'!S106</f>
        <v>APAGADO</v>
      </c>
      <c r="N101" t="str">
        <f>'RESUMEN TOTAL'!T106</f>
        <v>APAGADO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 t="str">
        <f>'RESUMEN TOTAL'!T108</f>
        <v>APAGADO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 t="str">
        <f>'RESUMEN TOTAL'!S116</f>
        <v>APAGADO</v>
      </c>
      <c r="N109" t="str">
        <f>'RESUMEN TOTAL'!T116</f>
        <v>APAGADO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 t="str">
        <f>'RESUMEN TOTAL'!T118</f>
        <v>APAGADO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 t="str">
        <f>'RESUMEN TOTAL'!T134</f>
        <v>APAGADO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 t="str">
        <f>'RESUMEN TOTAL'!S155</f>
        <v>APAGADO</v>
      </c>
      <c r="N146" t="str">
        <f>'RESUMEN TOTAL'!T155</f>
        <v>APAGADO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 t="str">
        <f>'RESUMEN TOTAL'!S158</f>
        <v>APAGADO</v>
      </c>
      <c r="N149" t="str">
        <f>'RESUMEN TOTAL'!T158</f>
        <v>APAGADO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 t="str">
        <f>'RESUMEN TOTAL'!S159</f>
        <v>APAGADO</v>
      </c>
      <c r="N150" t="str">
        <f>'RESUMEN TOTAL'!T159</f>
        <v>APAGADO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 t="str">
        <f>'RESUMEN TOTAL'!T162</f>
        <v>APAGADO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 t="str">
        <f>'RESUMEN TOTAL'!S170</f>
        <v>APAGADO</v>
      </c>
      <c r="N161" t="str">
        <f>'RESUMEN TOTAL'!T170</f>
        <v>APAGADO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 t="str">
        <f>'RESUMEN TOTAL'!S171</f>
        <v>APAGADO</v>
      </c>
      <c r="N162" t="str">
        <f>'RESUMEN TOTAL'!T171</f>
        <v>APAGADO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 t="str">
        <f>'RESUMEN TOTAL'!S172</f>
        <v>APAGADO</v>
      </c>
      <c r="N163" t="str">
        <f>'RESUMEN TOTAL'!T172</f>
        <v>APAGADO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 t="str">
        <f>'RESUMEN TOTAL'!T173</f>
        <v>APAGADO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 t="str">
        <f>'RESUMEN TOTAL'!T174</f>
        <v>APAGADO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 t="str">
        <f>'RESUMEN TOTAL'!T175</f>
        <v>APAGADO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 t="str">
        <f>'RESUMEN TOTAL'!S176</f>
        <v>APAGADO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 t="str">
        <f>'RESUMEN TOTAL'!S177</f>
        <v>APAGADO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 t="str">
        <f>'RESUMEN TOTAL'!S189</f>
        <v>APAGADO</v>
      </c>
      <c r="N178" t="str">
        <f>'RESUMEN TOTAL'!T189</f>
        <v>APAGADO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 t="str">
        <f>'RESUMEN TOTAL'!S201</f>
        <v>APAGADO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 t="str">
        <f>'RESUMEN TOTAL'!S209</f>
        <v>APAGADO</v>
      </c>
      <c r="N198" t="str">
        <f>'RESUMEN TOTAL'!T209</f>
        <v>APAGADO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 t="str">
        <f>'RESUMEN TOTAL'!S210</f>
        <v>APAGADO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 t="str">
        <f>'RESUMEN TOTAL'!T226</f>
        <v>APAGADO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>
        <f>'RESUMEN TOTAL'!U227</f>
        <v>0</v>
      </c>
      <c r="P215">
        <f>'RESUMEN TOTAL'!V227</f>
        <v>0</v>
      </c>
      <c r="Q215">
        <f>'RESUMEN TOTAL'!W227</f>
        <v>0</v>
      </c>
      <c r="R215">
        <f>'RESUMEN TOTAL'!X227</f>
        <v>0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 t="str">
        <f>'RESUMEN TOTAL'!S228</f>
        <v>APAGADO</v>
      </c>
      <c r="N216" t="str">
        <f>'RESUMEN TOTAL'!T228</f>
        <v>APAGADO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>
        <f>'RESUMEN TOTAL'!U244</f>
        <v>0</v>
      </c>
      <c r="P231">
        <f>'RESUMEN TOTAL'!V244</f>
        <v>0</v>
      </c>
      <c r="Q231">
        <f>'RESUMEN TOTAL'!W244</f>
        <v>0</v>
      </c>
      <c r="R231">
        <f>'RESUMEN TOTAL'!X244</f>
        <v>0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>
        <f>'RESUMEN TOTAL'!U251</f>
        <v>0</v>
      </c>
      <c r="P238">
        <f>'RESUMEN TOTAL'!V251</f>
        <v>0</v>
      </c>
      <c r="Q238">
        <f>'RESUMEN TOTAL'!W251</f>
        <v>0</v>
      </c>
      <c r="R238">
        <f>'RESUMEN TOTAL'!X251</f>
        <v>0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>
        <f>'RESUMEN TOTAL'!U258</f>
        <v>0</v>
      </c>
      <c r="P245">
        <f>'RESUMEN TOTAL'!V258</f>
        <v>0</v>
      </c>
      <c r="Q245">
        <f>'RESUMEN TOTAL'!W258</f>
        <v>0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>
        <f>'RESUMEN TOTAL'!U263</f>
        <v>0</v>
      </c>
      <c r="P250">
        <f>'RESUMEN TOTAL'!V263</f>
        <v>0</v>
      </c>
      <c r="Q250">
        <f>'RESUMEN TOTAL'!W263</f>
        <v>0</v>
      </c>
      <c r="R250">
        <f>'RESUMEN TOTAL'!X263</f>
        <v>0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 t="str">
        <f>'RESUMEN TOTAL'!S289</f>
        <v>APAGADO</v>
      </c>
      <c r="N275" t="str">
        <f>'RESUMEN TOTAL'!T289</f>
        <v>APAGADO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 t="str">
        <f>'RESUMEN TOTAL'!S290</f>
        <v>APAGADO</v>
      </c>
      <c r="N276" t="str">
        <f>'RESUMEN TOTAL'!T290</f>
        <v>APAGADO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 t="str">
        <f>'RESUMEN TOTAL'!S292</f>
        <v>APAGADO</v>
      </c>
      <c r="N278" t="str">
        <f>'RESUMEN TOTAL'!T292</f>
        <v>APAGADO</v>
      </c>
      <c r="O278">
        <f>'RESUMEN TOTAL'!U292</f>
        <v>0</v>
      </c>
      <c r="P278">
        <f>'RESUMEN TOTAL'!V292</f>
        <v>0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 t="str">
        <f>'RESUMEN TOTAL'!S293</f>
        <v>APAGADO</v>
      </c>
      <c r="N279" t="str">
        <f>'RESUMEN TOTAL'!T293</f>
        <v>APAGADO</v>
      </c>
      <c r="O279">
        <f>'RESUMEN TOTAL'!U293</f>
        <v>0</v>
      </c>
      <c r="P279">
        <f>'RESUMEN TOTAL'!V293</f>
        <v>0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 t="str">
        <f>'RESUMEN TOTAL'!S295</f>
        <v>APAGADO</v>
      </c>
      <c r="N281" t="str">
        <f>'RESUMEN TOTAL'!T295</f>
        <v>APAGADO</v>
      </c>
      <c r="O281">
        <f>'RESUMEN TOTAL'!U295</f>
        <v>0</v>
      </c>
      <c r="P281">
        <f>'RESUMEN TOTAL'!V295</f>
        <v>0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 t="str">
        <f>'RESUMEN TOTAL'!S306</f>
        <v>APAGADO</v>
      </c>
      <c r="N292" t="str">
        <f>'RESUMEN TOTAL'!T306</f>
        <v>APAGADO</v>
      </c>
      <c r="O292">
        <f>'RESUMEN TOTAL'!U306</f>
        <v>0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 t="str">
        <f>'RESUMEN TOTAL'!S309</f>
        <v>APAGADO</v>
      </c>
      <c r="N295" t="str">
        <f>'RESUMEN TOTAL'!T309</f>
        <v>APAGADO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 t="str">
        <f>'RESUMEN TOTAL'!S325</f>
        <v>APAGADO</v>
      </c>
      <c r="N310" t="str">
        <f>'RESUMEN TOTAL'!T325</f>
        <v>APAGADO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 t="str">
        <f>'RESUMEN TOTAL'!S326</f>
        <v>APAGADO</v>
      </c>
      <c r="N311" t="str">
        <f>'RESUMEN TOTAL'!T326</f>
        <v>APAGADO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 t="str">
        <f>'RESUMEN TOTAL'!S327</f>
        <v>APAGADO</v>
      </c>
      <c r="N312" t="str">
        <f>'RESUMEN TOTAL'!T327</f>
        <v>APAGADO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 t="str">
        <f>'RESUMEN TOTAL'!T347</f>
        <v>APAGADO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 t="str">
        <f>'RESUMEN TOTAL'!T348</f>
        <v>APAGADO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 t="str">
        <f>'RESUMEN TOTAL'!T349</f>
        <v>APAGADO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 t="str">
        <f>'RESUMEN TOTAL'!T350</f>
        <v>APAGADO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 t="str">
        <f>'RESUMEN TOTAL'!S365</f>
        <v>APAGADO</v>
      </c>
      <c r="N349" t="str">
        <f>'RESUMEN TOTAL'!T365</f>
        <v>APAGADO</v>
      </c>
      <c r="O349">
        <f>'RESUMEN TOTAL'!U365</f>
        <v>0</v>
      </c>
      <c r="P349">
        <f>'RESUMEN TOTAL'!V365</f>
        <v>0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 t="str">
        <f>'RESUMEN TOTAL'!S372</f>
        <v>APAGADO</v>
      </c>
      <c r="N356" t="str">
        <f>'RESUMEN TOTAL'!T372</f>
        <v>APAGADO</v>
      </c>
      <c r="O356">
        <f>'RESUMEN TOTAL'!U372</f>
        <v>0</v>
      </c>
      <c r="P356">
        <f>'RESUMEN TOTAL'!V372</f>
        <v>0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 t="str">
        <f>'RESUMEN TOTAL'!S373</f>
        <v>APAGADO</v>
      </c>
      <c r="N357" t="str">
        <f>'RESUMEN TOTAL'!T373</f>
        <v>APAGADO</v>
      </c>
      <c r="O357">
        <f>'RESUMEN TOTAL'!U373</f>
        <v>0</v>
      </c>
      <c r="P357">
        <f>'RESUMEN TOTAL'!V373</f>
        <v>0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 t="str">
        <f>'RESUMEN TOTAL'!S374</f>
        <v>APAGADO</v>
      </c>
      <c r="N358" t="str">
        <f>'RESUMEN TOTAL'!T374</f>
        <v>APAGADO</v>
      </c>
      <c r="O358">
        <f>'RESUMEN TOTAL'!U374</f>
        <v>0</v>
      </c>
      <c r="P358">
        <f>'RESUMEN TOTAL'!V374</f>
        <v>0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 t="str">
        <f>'RESUMEN TOTAL'!S396</f>
        <v>APAGADO</v>
      </c>
      <c r="N378" t="str">
        <f>'RESUMEN TOTAL'!T396</f>
        <v>APAGADO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 t="str">
        <f>'RESUMEN TOTAL'!S403</f>
        <v>APAGADO</v>
      </c>
      <c r="N385" t="str">
        <f>'RESUMEN TOTAL'!T403</f>
        <v>APAGADO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 t="str">
        <f>'RESUMEN TOTAL'!S404</f>
        <v>APAGADO</v>
      </c>
      <c r="N386" t="str">
        <f>'RESUMEN TOTAL'!T404</f>
        <v>APAGADO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 t="str">
        <f>'RESUMEN TOTAL'!S410</f>
        <v>APAGADO</v>
      </c>
      <c r="N392" t="str">
        <f>'RESUMEN TOTAL'!T410</f>
        <v>APAGADO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 t="str">
        <f>'RESUMEN TOTAL'!T416</f>
        <v>APAGADO</v>
      </c>
      <c r="O398">
        <f>'RESUMEN TOTAL'!U416</f>
        <v>0</v>
      </c>
      <c r="P398">
        <f>'RESUMEN TOTAL'!V416</f>
        <v>0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 t="str">
        <f>'RESUMEN TOTAL'!S426</f>
        <v>APAGADO</v>
      </c>
      <c r="N408" t="str">
        <f>'RESUMEN TOTAL'!T426</f>
        <v>APAGADO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 t="str">
        <f>'RESUMEN TOTAL'!S427</f>
        <v>APAGADO</v>
      </c>
      <c r="N409" t="str">
        <f>'RESUMEN TOTAL'!T427</f>
        <v>APAGADO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 t="str">
        <f>'RESUMEN TOTAL'!S433</f>
        <v>APAGADO</v>
      </c>
      <c r="N415" t="str">
        <f>'RESUMEN TOTAL'!T433</f>
        <v>APAGADO</v>
      </c>
      <c r="O415">
        <f>'RESUMEN TOTAL'!U433</f>
        <v>0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 t="str">
        <f>'RESUMEN TOTAL'!S434</f>
        <v>APAGADO</v>
      </c>
      <c r="N416" t="str">
        <f>'RESUMEN TOTAL'!T434</f>
        <v>APAGADO</v>
      </c>
      <c r="O416">
        <f>'RESUMEN TOTAL'!U434</f>
        <v>0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 t="str">
        <f>'RESUMEN TOTAL'!S437</f>
        <v>APAGADO</v>
      </c>
      <c r="N419" t="str">
        <f>'RESUMEN TOTAL'!T437</f>
        <v>APAGADO</v>
      </c>
      <c r="O419">
        <f>'RESUMEN TOTAL'!U437</f>
        <v>0</v>
      </c>
      <c r="P419">
        <f>'RESUMEN TOTAL'!V437</f>
        <v>0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 t="str">
        <f>'RESUMEN TOTAL'!S452</f>
        <v>APAGADO</v>
      </c>
      <c r="N432" t="str">
        <f>'RESUMEN TOTAL'!T452</f>
        <v>APAGADO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 t="str">
        <f>'RESUMEN TOTAL'!S453</f>
        <v>APAGADO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>
        <f>'RESUMEN TOTAL'!V462</f>
        <v>0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>
        <f>'RESUMEN TOTAL'!V463</f>
        <v>0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 t="str">
        <f>'RESUMEN TOTAL'!T465</f>
        <v>APAGADO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 t="str">
        <f>'RESUMEN TOTAL'!S472</f>
        <v>APAGADO</v>
      </c>
      <c r="N452" t="str">
        <f>'RESUMEN TOTAL'!T472</f>
        <v>APAGADO</v>
      </c>
      <c r="O452">
        <f>'RESUMEN TOTAL'!U472</f>
        <v>0</v>
      </c>
      <c r="P452">
        <f>'RESUMEN TOTAL'!V472</f>
        <v>0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 t="str">
        <f>'RESUMEN TOTAL'!S495</f>
        <v>APAGADO</v>
      </c>
      <c r="N455" t="str">
        <f>'RESUMEN TOTAL'!T495</f>
        <v>APAGADO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 t="str">
        <f>'RESUMEN TOTAL'!S496</f>
        <v>APAGADO</v>
      </c>
      <c r="N456" t="str">
        <f>'RESUMEN TOTAL'!T496</f>
        <v>APAGADO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 t="str">
        <f>'RESUMEN TOTAL'!S499</f>
        <v>APAGADO</v>
      </c>
      <c r="N459" t="str">
        <f>'RESUMEN TOTAL'!T499</f>
        <v>APAGADO</v>
      </c>
      <c r="O459">
        <f>'RESUMEN TOTAL'!U499</f>
        <v>0</v>
      </c>
      <c r="P459">
        <f>'RESUMEN TOTAL'!V499</f>
        <v>0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 t="str">
        <f>'RESUMEN TOTAL'!S500</f>
        <v>APAGADO</v>
      </c>
      <c r="N460" t="str">
        <f>'RESUMEN TOTAL'!T500</f>
        <v>APAGADO</v>
      </c>
      <c r="O460">
        <f>'RESUMEN TOTAL'!U500</f>
        <v>0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 t="str">
        <f>'RESUMEN TOTAL'!S501</f>
        <v>APAGADO</v>
      </c>
      <c r="N461" t="str">
        <f>'RESUMEN TOTAL'!T501</f>
        <v>APAGADO</v>
      </c>
      <c r="O461">
        <f>'RESUMEN TOTAL'!U501</f>
        <v>0</v>
      </c>
      <c r="P461">
        <f>'RESUMEN TOTAL'!V501</f>
        <v>0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 t="str">
        <f>'RESUMEN TOTAL'!S502</f>
        <v>APAGADO</v>
      </c>
      <c r="N462" t="str">
        <f>'RESUMEN TOTAL'!T502</f>
        <v>APAGADO</v>
      </c>
      <c r="O462">
        <f>'RESUMEN TOTAL'!U502</f>
        <v>0</v>
      </c>
      <c r="P462">
        <f>'RESUMEN TOTAL'!V502</f>
        <v>0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 t="str">
        <f>'RESUMEN TOTAL'!S503</f>
        <v>APAGADO</v>
      </c>
      <c r="N463" t="str">
        <f>'RESUMEN TOTAL'!T503</f>
        <v>APAGADO</v>
      </c>
      <c r="O463">
        <f>'RESUMEN TOTAL'!U503</f>
        <v>0</v>
      </c>
      <c r="P463">
        <f>'RESUMEN TOTAL'!V503</f>
        <v>0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 t="str">
        <f>'RESUMEN TOTAL'!S504</f>
        <v>APAGADO</v>
      </c>
      <c r="N464" t="str">
        <f>'RESUMEN TOTAL'!T504</f>
        <v>APAGADO</v>
      </c>
      <c r="O464">
        <f>'RESUMEN TOTAL'!U504</f>
        <v>0</v>
      </c>
      <c r="P464">
        <f>'RESUMEN TOTAL'!V504</f>
        <v>0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 t="str">
        <f>'RESUMEN TOTAL'!S505</f>
        <v>APAGADO</v>
      </c>
      <c r="N465" t="str">
        <f>'RESUMEN TOTAL'!T505</f>
        <v>APAGADO</v>
      </c>
      <c r="O465">
        <f>'RESUMEN TOTAL'!U505</f>
        <v>0</v>
      </c>
      <c r="P465">
        <f>'RESUMEN TOTAL'!V505</f>
        <v>0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 t="str">
        <f>'RESUMEN TOTAL'!S506</f>
        <v>APAGADO</v>
      </c>
      <c r="N466" t="str">
        <f>'RESUMEN TOTAL'!T506</f>
        <v>APAGADO</v>
      </c>
      <c r="O466">
        <f>'RESUMEN TOTAL'!U506</f>
        <v>0</v>
      </c>
      <c r="P466">
        <f>'RESUMEN TOTAL'!V506</f>
        <v>0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 t="str">
        <f>'RESUMEN TOTAL'!S507</f>
        <v>APAGADO</v>
      </c>
      <c r="N467" t="str">
        <f>'RESUMEN TOTAL'!T507</f>
        <v>APAGADO</v>
      </c>
      <c r="O467">
        <f>'RESUMEN TOTAL'!U507</f>
        <v>0</v>
      </c>
      <c r="P467">
        <f>'RESUMEN TOTAL'!V507</f>
        <v>0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 t="str">
        <f>'RESUMEN TOTAL'!S508</f>
        <v>APAGADO</v>
      </c>
      <c r="N468" t="str">
        <f>'RESUMEN TOTAL'!T508</f>
        <v>APAGADO</v>
      </c>
      <c r="O468">
        <f>'RESUMEN TOTAL'!U508</f>
        <v>0</v>
      </c>
      <c r="P468">
        <f>'RESUMEN TOTAL'!V508</f>
        <v>0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 t="str">
        <f>'RESUMEN TOTAL'!S509</f>
        <v>APAGADO</v>
      </c>
      <c r="N469" t="str">
        <f>'RESUMEN TOTAL'!T509</f>
        <v>APAGADO</v>
      </c>
      <c r="O469">
        <f>'RESUMEN TOTAL'!U509</f>
        <v>0</v>
      </c>
      <c r="P469">
        <f>'RESUMEN TOTAL'!V509</f>
        <v>0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 t="str">
        <f>'RESUMEN TOTAL'!S510</f>
        <v>APAGADO</v>
      </c>
      <c r="N470" t="str">
        <f>'RESUMEN TOTAL'!T510</f>
        <v>APAGADO</v>
      </c>
      <c r="O470">
        <f>'RESUMEN TOTAL'!U510</f>
        <v>0</v>
      </c>
      <c r="P470">
        <f>'RESUMEN TOTAL'!V510</f>
        <v>0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 t="str">
        <f>'RESUMEN TOTAL'!S511</f>
        <v>APAGADO</v>
      </c>
      <c r="N471" t="str">
        <f>'RESUMEN TOTAL'!T511</f>
        <v>APAGADO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>
        <f>'RESUMEN TOTAL'!U512</f>
        <v>0</v>
      </c>
      <c r="P472">
        <f>'RESUMEN TOTAL'!V512</f>
        <v>0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 t="str">
        <f>'RESUMEN TOTAL'!S513</f>
        <v>APAGADO</v>
      </c>
      <c r="N473" t="str">
        <f>'RESUMEN TOTAL'!T513</f>
        <v>APAGADO</v>
      </c>
      <c r="O473">
        <f>'RESUMEN TOTAL'!U513</f>
        <v>0</v>
      </c>
      <c r="P473">
        <f>'RESUMEN TOTAL'!V513</f>
        <v>0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 t="str">
        <f>'RESUMEN TOTAL'!S514</f>
        <v>APAGADO</v>
      </c>
      <c r="N474" t="str">
        <f>'RESUMEN TOTAL'!T514</f>
        <v>APAGADO</v>
      </c>
      <c r="O474">
        <f>'RESUMEN TOTAL'!U514</f>
        <v>0</v>
      </c>
      <c r="P474">
        <f>'RESUMEN TOTAL'!V514</f>
        <v>0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 t="str">
        <f>'RESUMEN TOTAL'!S515</f>
        <v>APAGADO</v>
      </c>
      <c r="N475" t="str">
        <f>'RESUMEN TOTAL'!T515</f>
        <v>APAGADO</v>
      </c>
      <c r="O475">
        <f>'RESUMEN TOTAL'!U515</f>
        <v>0</v>
      </c>
      <c r="P475">
        <f>'RESUMEN TOTAL'!V515</f>
        <v>0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 t="str">
        <f>'RESUMEN TOTAL'!S516</f>
        <v>APAGADO</v>
      </c>
      <c r="N476" t="str">
        <f>'RESUMEN TOTAL'!T516</f>
        <v>APAGADO</v>
      </c>
      <c r="O476">
        <f>'RESUMEN TOTAL'!U516</f>
        <v>0</v>
      </c>
      <c r="P476">
        <f>'RESUMEN TOTAL'!V516</f>
        <v>0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 t="str">
        <f>'RESUMEN TOTAL'!S517</f>
        <v>APAGADO</v>
      </c>
      <c r="N477" t="str">
        <f>'RESUMEN TOTAL'!T517</f>
        <v>APAGADO</v>
      </c>
      <c r="O477">
        <f>'RESUMEN TOTAL'!U517</f>
        <v>0</v>
      </c>
      <c r="P477">
        <f>'RESUMEN TOTAL'!V517</f>
        <v>0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 t="str">
        <f>'RESUMEN TOTAL'!S518</f>
        <v>APAGADO</v>
      </c>
      <c r="N478" t="str">
        <f>'RESUMEN TOTAL'!T518</f>
        <v>APAGADO</v>
      </c>
      <c r="O478">
        <f>'RESUMEN TOTAL'!U518</f>
        <v>0</v>
      </c>
      <c r="P478">
        <f>'RESUMEN TOTAL'!V518</f>
        <v>0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 t="str">
        <f>'RESUMEN TOTAL'!T519</f>
        <v>APAGADO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 t="str">
        <f>'RESUMEN TOTAL'!T521</f>
        <v>APAGADO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 t="str">
        <f>'RESUMEN TOTAL'!S523</f>
        <v>APAGADO</v>
      </c>
      <c r="N483" t="str">
        <f>'RESUMEN TOTAL'!T523</f>
        <v>APAGADO</v>
      </c>
      <c r="O483">
        <f>'RESUMEN TOTAL'!U523</f>
        <v>0</v>
      </c>
      <c r="P483">
        <f>'RESUMEN TOTAL'!V523</f>
        <v>0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 t="str">
        <f>'RESUMEN TOTAL'!S524</f>
        <v>APAGADO</v>
      </c>
      <c r="N484" t="str">
        <f>'RESUMEN TOTAL'!T524</f>
        <v>APAGADO</v>
      </c>
      <c r="O484">
        <f>'RESUMEN TOTAL'!U524</f>
        <v>0</v>
      </c>
      <c r="P484">
        <f>'RESUMEN TOTAL'!V524</f>
        <v>0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 t="str">
        <f>'RESUMEN TOTAL'!S531</f>
        <v>APAGADO</v>
      </c>
      <c r="N491" t="str">
        <f>'RESUMEN TOTAL'!T531</f>
        <v>APAGADO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 t="str">
        <f>'RESUMEN TOTAL'!S532</f>
        <v>APAGADO</v>
      </c>
      <c r="N492" t="str">
        <f>'RESUMEN TOTAL'!T532</f>
        <v>APAGADO</v>
      </c>
      <c r="O492">
        <f>'RESUMEN TOTAL'!U532</f>
        <v>0</v>
      </c>
      <c r="P492">
        <f>'RESUMEN TOTAL'!V532</f>
        <v>0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 t="str">
        <f>'RESUMEN TOTAL'!S535</f>
        <v>APAGADO</v>
      </c>
      <c r="N495" t="str">
        <f>'RESUMEN TOTAL'!T535</f>
        <v>APAGADO</v>
      </c>
      <c r="O495">
        <f>'RESUMEN TOTAL'!U535</f>
        <v>0</v>
      </c>
      <c r="P495">
        <f>'RESUMEN TOTAL'!V535</f>
        <v>0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 t="str">
        <f>'RESUMEN TOTAL'!S536</f>
        <v>APAGADO</v>
      </c>
      <c r="N496" t="str">
        <f>'RESUMEN TOTAL'!T536</f>
        <v>APAGADO</v>
      </c>
      <c r="O496">
        <f>'RESUMEN TOTAL'!U536</f>
        <v>0</v>
      </c>
      <c r="P496">
        <f>'RESUMEN TOTAL'!V536</f>
        <v>0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 t="str">
        <f>'RESUMEN TOTAL'!S539</f>
        <v>APAGADO</v>
      </c>
      <c r="N499" t="str">
        <f>'RESUMEN TOTAL'!T539</f>
        <v>APAGADO</v>
      </c>
      <c r="O499">
        <f>'RESUMEN TOTAL'!U539</f>
        <v>0</v>
      </c>
      <c r="P499">
        <f>'RESUMEN TOTAL'!V539</f>
        <v>0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 t="str">
        <f>'RESUMEN TOTAL'!S540</f>
        <v>APAGADO</v>
      </c>
      <c r="N500" t="str">
        <f>'RESUMEN TOTAL'!T540</f>
        <v>APAGADO</v>
      </c>
      <c r="O500">
        <f>'RESUMEN TOTAL'!U540</f>
        <v>0</v>
      </c>
      <c r="P500">
        <f>'RESUMEN TOTAL'!V540</f>
        <v>0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 t="str">
        <f>'RESUMEN TOTAL'!S543</f>
        <v>APAGADO</v>
      </c>
      <c r="N505" t="str">
        <f>'RESUMEN TOTAL'!T543</f>
        <v>APAGADO</v>
      </c>
      <c r="O505">
        <f>'RESUMEN TOTAL'!U543</f>
        <v>0</v>
      </c>
      <c r="P505">
        <f>'RESUMEN TOTAL'!V543</f>
        <v>0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 t="str">
        <f>'RESUMEN TOTAL'!S544</f>
        <v>APAGADO</v>
      </c>
      <c r="N506" t="str">
        <f>'RESUMEN TOTAL'!T544</f>
        <v>APAGADO</v>
      </c>
      <c r="O506">
        <f>'RESUMEN TOTAL'!U544</f>
        <v>0</v>
      </c>
      <c r="P506">
        <f>'RESUMEN TOTAL'!V544</f>
        <v>0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 t="str">
        <f>'RESUMEN TOTAL'!S547</f>
        <v>APAGADO</v>
      </c>
      <c r="N509" t="str">
        <f>'RESUMEN TOTAL'!T547</f>
        <v>APAGADO</v>
      </c>
      <c r="O509">
        <f>'RESUMEN TOTAL'!U547</f>
        <v>0</v>
      </c>
      <c r="P509">
        <f>'RESUMEN TOTAL'!V547</f>
        <v>0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 t="str">
        <f>'RESUMEN TOTAL'!S548</f>
        <v>APAGADO</v>
      </c>
      <c r="N510" t="str">
        <f>'RESUMEN TOTAL'!T548</f>
        <v>APAGADO</v>
      </c>
      <c r="O510">
        <f>'RESUMEN TOTAL'!U548</f>
        <v>0</v>
      </c>
      <c r="P510">
        <f>'RESUMEN TOTAL'!V548</f>
        <v>0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 t="str">
        <f>'RESUMEN TOTAL'!S549</f>
        <v>APAGADO</v>
      </c>
      <c r="N511" t="str">
        <f>'RESUMEN TOTAL'!T549</f>
        <v>APAGADO</v>
      </c>
      <c r="O511">
        <f>'RESUMEN TOTAL'!U549</f>
        <v>0</v>
      </c>
      <c r="P511">
        <f>'RESUMEN TOTAL'!V549</f>
        <v>0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 t="str">
        <f>'RESUMEN TOTAL'!S550</f>
        <v>APAGADO</v>
      </c>
      <c r="N512" t="str">
        <f>'RESUMEN TOTAL'!T550</f>
        <v>APAGADO</v>
      </c>
      <c r="O512">
        <f>'RESUMEN TOTAL'!U550</f>
        <v>0</v>
      </c>
      <c r="P512">
        <f>'RESUMEN TOTAL'!V550</f>
        <v>0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 t="str">
        <f>'RESUMEN TOTAL'!S551</f>
        <v>APAGADO</v>
      </c>
      <c r="N513" t="str">
        <f>'RESUMEN TOTAL'!T551</f>
        <v>APAGADO</v>
      </c>
      <c r="O513">
        <f>'RESUMEN TOTAL'!U551</f>
        <v>0</v>
      </c>
      <c r="P513">
        <f>'RESUMEN TOTAL'!V551</f>
        <v>0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 t="str">
        <f>'RESUMEN TOTAL'!S552</f>
        <v>APAGADO</v>
      </c>
      <c r="N514" t="str">
        <f>'RESUMEN TOTAL'!T552</f>
        <v>APAGADO</v>
      </c>
      <c r="O514">
        <f>'RESUMEN TOTAL'!U552</f>
        <v>0</v>
      </c>
      <c r="P514">
        <f>'RESUMEN TOTAL'!V552</f>
        <v>0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 t="str">
        <f>'RESUMEN TOTAL'!S553</f>
        <v>APAGADO</v>
      </c>
      <c r="N515" t="str">
        <f>'RESUMEN TOTAL'!T553</f>
        <v>APAGADO</v>
      </c>
      <c r="O515">
        <f>'RESUMEN TOTAL'!U553</f>
        <v>0</v>
      </c>
      <c r="P515">
        <f>'RESUMEN TOTAL'!V553</f>
        <v>0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 t="str">
        <f>'RESUMEN TOTAL'!S554</f>
        <v>APAGADO</v>
      </c>
      <c r="N516" t="str">
        <f>'RESUMEN TOTAL'!T554</f>
        <v>APAGADO</v>
      </c>
      <c r="O516">
        <f>'RESUMEN TOTAL'!U554</f>
        <v>0</v>
      </c>
      <c r="P516">
        <f>'RESUMEN TOTAL'!V554</f>
        <v>0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9</v>
      </c>
      <c r="N2" s="18">
        <f>COUNTIFS(N4:N500, "=APAGADO",E4:E500,"=radio")</f>
        <v>9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 t="str">
        <f>'RESUMEN TOTAL'!T46</f>
        <v>APAGADO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 t="str">
        <f>'RESUMEN TOTAL'!S51</f>
        <v>APAGADO</v>
      </c>
      <c r="N45" t="str">
        <f>'RESUMEN TOTAL'!T51</f>
        <v>APAGADO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 t="str">
        <f>'RESUMEN TOTAL'!S60</f>
        <v>APAGADO</v>
      </c>
      <c r="N54" t="str">
        <f>'RESUMEN TOTAL'!T60</f>
        <v>APAGADO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 t="str">
        <f>'RESUMEN TOTAL'!S62</f>
        <v>APAGADO</v>
      </c>
      <c r="N56" t="str">
        <f>'RESUMEN TOTAL'!T62</f>
        <v>APAGADO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 t="str">
        <f>'RESUMEN TOTAL'!T77</f>
        <v>APAGADO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 t="str">
        <f>'RESUMEN TOTAL'!T86</f>
        <v>APAGADO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 t="str">
        <f>'RESUMEN TOTAL'!S91</f>
        <v>APAGADO</v>
      </c>
      <c r="N85" t="str">
        <f>'RESUMEN TOTAL'!T91</f>
        <v>APAGADO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 t="str">
        <f>'RESUMEN TOTAL'!S92</f>
        <v>APAGADO</v>
      </c>
      <c r="N86" t="str">
        <f>'RESUMEN TOTAL'!T92</f>
        <v>APAGADO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 t="str">
        <f>'RESUMEN TOTAL'!T93</f>
        <v>APAGADO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 t="str">
        <f>'RESUMEN TOTAL'!T94</f>
        <v>APAGADO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 t="str">
        <f>'RESUMEN TOTAL'!S101</f>
        <v>APAGADO</v>
      </c>
      <c r="N95" t="str">
        <f>'RESUMEN TOTAL'!T101</f>
        <v>APAGADO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 t="str">
        <f>'RESUMEN TOTAL'!S105</f>
        <v>APAGADO</v>
      </c>
      <c r="N99" t="str">
        <f>'RESUMEN TOTAL'!T105</f>
        <v>APAGADO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 t="str">
        <f>'RESUMEN TOTAL'!S106</f>
        <v>APAGADO</v>
      </c>
      <c r="N100" t="str">
        <f>'RESUMEN TOTAL'!T106</f>
        <v>APAGADO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 t="str">
        <f>'RESUMEN TOTAL'!T108</f>
        <v>APAGADO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 t="str">
        <f>'RESUMEN TOTAL'!S116</f>
        <v>APAGADO</v>
      </c>
      <c r="N108" t="str">
        <f>'RESUMEN TOTAL'!T116</f>
        <v>APAGADO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 t="str">
        <f>'RESUMEN TOTAL'!T118</f>
        <v>APAGADO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 t="str">
        <f>'RESUMEN TOTAL'!T134</f>
        <v>APAGADO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 t="str">
        <f>'RESUMEN TOTAL'!S155</f>
        <v>APAGADO</v>
      </c>
      <c r="N145" t="str">
        <f>'RESUMEN TOTAL'!T155</f>
        <v>APAGADO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 t="str">
        <f>'RESUMEN TOTAL'!S158</f>
        <v>APAGADO</v>
      </c>
      <c r="N148" t="str">
        <f>'RESUMEN TOTAL'!T158</f>
        <v>APAGADO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 t="str">
        <f>'RESUMEN TOTAL'!S159</f>
        <v>APAGADO</v>
      </c>
      <c r="N149" t="str">
        <f>'RESUMEN TOTAL'!T159</f>
        <v>APAGADO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 t="str">
        <f>'RESUMEN TOTAL'!T162</f>
        <v>APAGADO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 t="str">
        <f>'RESUMEN TOTAL'!S170</f>
        <v>APAGADO</v>
      </c>
      <c r="N160" t="str">
        <f>'RESUMEN TOTAL'!T170</f>
        <v>APAGADO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 t="str">
        <f>'RESUMEN TOTAL'!S171</f>
        <v>APAGADO</v>
      </c>
      <c r="N161" t="str">
        <f>'RESUMEN TOTAL'!T171</f>
        <v>APAGADO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 t="str">
        <f>'RESUMEN TOTAL'!S172</f>
        <v>APAGADO</v>
      </c>
      <c r="N162" t="str">
        <f>'RESUMEN TOTAL'!T172</f>
        <v>APAGADO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 t="str">
        <f>'RESUMEN TOTAL'!T173</f>
        <v>APAGADO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 t="str">
        <f>'RESUMEN TOTAL'!T174</f>
        <v>APAGADO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 t="str">
        <f>'RESUMEN TOTAL'!T175</f>
        <v>APAGADO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 t="str">
        <f>'RESUMEN TOTAL'!S176</f>
        <v>APAGADO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 t="str">
        <f>'RESUMEN TOTAL'!S177</f>
        <v>APAGADO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 t="str">
        <f>'RESUMEN TOTAL'!S189</f>
        <v>APAGADO</v>
      </c>
      <c r="N177" t="str">
        <f>'RESUMEN TOTAL'!T189</f>
        <v>APAGADO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 t="str">
        <f>'RESUMEN TOTAL'!S201</f>
        <v>APAGADO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 t="str">
        <f>'RESUMEN TOTAL'!S209</f>
        <v>APAGADO</v>
      </c>
      <c r="N197" t="str">
        <f>'RESUMEN TOTAL'!T209</f>
        <v>APAGADO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 t="str">
        <f>'RESUMEN TOTAL'!S210</f>
        <v>APAGADO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 t="str">
        <f>'RESUMEN TOTAL'!T226</f>
        <v>APAGADO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 t="str">
        <f>'RESUMEN TOTAL'!S228</f>
        <v>APAGADO</v>
      </c>
      <c r="N215" t="str">
        <f>'RESUMEN TOTAL'!T228</f>
        <v>APAGADO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 t="str">
        <f>'RESUMEN TOTAL'!S289</f>
        <v>APAGADO</v>
      </c>
      <c r="N274" t="str">
        <f>'RESUMEN TOTAL'!T289</f>
        <v>APAGADO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 t="str">
        <f>'RESUMEN TOTAL'!S290</f>
        <v>APAGADO</v>
      </c>
      <c r="N275" t="str">
        <f>'RESUMEN TOTAL'!T290</f>
        <v>APAGADO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 t="str">
        <f>'RESUMEN TOTAL'!S292</f>
        <v>APAGADO</v>
      </c>
      <c r="N277" t="str">
        <f>'RESUMEN TOTAL'!T292</f>
        <v>APAGADO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 t="str">
        <f>'RESUMEN TOTAL'!S293</f>
        <v>APAGADO</v>
      </c>
      <c r="N278" t="str">
        <f>'RESUMEN TOTAL'!T293</f>
        <v>APAGADO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 t="str">
        <f>'RESUMEN TOTAL'!S295</f>
        <v>APAGADO</v>
      </c>
      <c r="N280" t="str">
        <f>'RESUMEN TOTAL'!T295</f>
        <v>APAGADO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 t="str">
        <f>'RESUMEN TOTAL'!S306</f>
        <v>APAGADO</v>
      </c>
      <c r="N291" t="str">
        <f>'RESUMEN TOTAL'!T306</f>
        <v>APAGADO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 t="str">
        <f>'RESUMEN TOTAL'!S309</f>
        <v>APAGADO</v>
      </c>
      <c r="N294" t="str">
        <f>'RESUMEN TOTAL'!T309</f>
        <v>APAGADO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 t="str">
        <f>'RESUMEN TOTAL'!S325</f>
        <v>APAGADO</v>
      </c>
      <c r="N309" t="str">
        <f>'RESUMEN TOTAL'!T325</f>
        <v>APAGADO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 t="str">
        <f>'RESUMEN TOTAL'!S326</f>
        <v>APAGADO</v>
      </c>
      <c r="N310" t="str">
        <f>'RESUMEN TOTAL'!T326</f>
        <v>APAGADO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 t="str">
        <f>'RESUMEN TOTAL'!S327</f>
        <v>APAGADO</v>
      </c>
      <c r="N311" t="str">
        <f>'RESUMEN TOTAL'!T327</f>
        <v>APAGADO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 t="str">
        <f>'RESUMEN TOTAL'!T347</f>
        <v>APAGADO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 t="str">
        <f>'RESUMEN TOTAL'!T348</f>
        <v>APAGADO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 t="str">
        <f>'RESUMEN TOTAL'!T349</f>
        <v>APAGADO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 t="str">
        <f>'RESUMEN TOTAL'!T350</f>
        <v>APAGADO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 t="str">
        <f>'RESUMEN TOTAL'!S365</f>
        <v>APAGADO</v>
      </c>
      <c r="N348" t="str">
        <f>'RESUMEN TOTAL'!T365</f>
        <v>APAGADO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 t="str">
        <f>'RESUMEN TOTAL'!S372</f>
        <v>APAGADO</v>
      </c>
      <c r="N355" t="str">
        <f>'RESUMEN TOTAL'!T372</f>
        <v>APAGADO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 t="str">
        <f>'RESUMEN TOTAL'!S373</f>
        <v>APAGADO</v>
      </c>
      <c r="N356" t="str">
        <f>'RESUMEN TOTAL'!T373</f>
        <v>APAGADO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 t="str">
        <f>'RESUMEN TOTAL'!S374</f>
        <v>APAGADO</v>
      </c>
      <c r="N357" t="str">
        <f>'RESUMEN TOTAL'!T374</f>
        <v>APAGADO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 t="str">
        <f>'RESUMEN TOTAL'!S396</f>
        <v>APAGADO</v>
      </c>
      <c r="N377" t="str">
        <f>'RESUMEN TOTAL'!T396</f>
        <v>APAGADO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 t="str">
        <f>'RESUMEN TOTAL'!S403</f>
        <v>APAGADO</v>
      </c>
      <c r="N384" t="str">
        <f>'RESUMEN TOTAL'!T403</f>
        <v>APAGADO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 t="str">
        <f>'RESUMEN TOTAL'!S404</f>
        <v>APAGADO</v>
      </c>
      <c r="N385" t="str">
        <f>'RESUMEN TOTAL'!T404</f>
        <v>APAGADO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 t="str">
        <f>'RESUMEN TOTAL'!S410</f>
        <v>APAGADO</v>
      </c>
      <c r="N391" t="str">
        <f>'RESUMEN TOTAL'!T410</f>
        <v>APAGADO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 t="str">
        <f>'RESUMEN TOTAL'!T416</f>
        <v>APAGADO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 t="str">
        <f>'RESUMEN TOTAL'!S426</f>
        <v>APAGADO</v>
      </c>
      <c r="N407" t="str">
        <f>'RESUMEN TOTAL'!T426</f>
        <v>APAGADO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 t="str">
        <f>'RESUMEN TOTAL'!S427</f>
        <v>APAGADO</v>
      </c>
      <c r="N408" t="str">
        <f>'RESUMEN TOTAL'!T427</f>
        <v>APAGADO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 t="str">
        <f>'RESUMEN TOTAL'!S433</f>
        <v>APAGADO</v>
      </c>
      <c r="N414" t="str">
        <f>'RESUMEN TOTAL'!T433</f>
        <v>APAGADO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 t="str">
        <f>'RESUMEN TOTAL'!S434</f>
        <v>APAGADO</v>
      </c>
      <c r="N415" t="str">
        <f>'RESUMEN TOTAL'!T434</f>
        <v>APAGADO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 t="str">
        <f>'RESUMEN TOTAL'!S437</f>
        <v>APAGADO</v>
      </c>
      <c r="N418" t="str">
        <f>'RESUMEN TOTAL'!T437</f>
        <v>APAGADO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 t="str">
        <f>'RESUMEN TOTAL'!S452</f>
        <v>APAGADO</v>
      </c>
      <c r="N431" t="str">
        <f>'RESUMEN TOTAL'!T452</f>
        <v>APAGADO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 t="str">
        <f>'RESUMEN TOTAL'!S453</f>
        <v>APAGADO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 t="str">
        <f>'RESUMEN TOTAL'!T465</f>
        <v>APAGADO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 t="str">
        <f>'RESUMEN TOTAL'!S495</f>
        <v>APAGADO</v>
      </c>
      <c r="N454" t="str">
        <f>'RESUMEN TOTAL'!T495</f>
        <v>APAGADO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 t="str">
        <f>'RESUMEN TOTAL'!S496</f>
        <v>APAGADO</v>
      </c>
      <c r="N455" t="str">
        <f>'RESUMEN TOTAL'!T496</f>
        <v>APAGADO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 t="str">
        <f>'RESUMEN TOTAL'!S499</f>
        <v>APAGADO</v>
      </c>
      <c r="N458" t="str">
        <f>'RESUMEN TOTAL'!T499</f>
        <v>APAGADO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 t="str">
        <f>'RESUMEN TOTAL'!S500</f>
        <v>APAGADO</v>
      </c>
      <c r="N459" t="str">
        <f>'RESUMEN TOTAL'!T500</f>
        <v>APAGADO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 t="str">
        <f>'RESUMEN TOTAL'!S501</f>
        <v>APAGADO</v>
      </c>
      <c r="N460" t="str">
        <f>'RESUMEN TOTAL'!T501</f>
        <v>APAGADO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 t="str">
        <f>'RESUMEN TOTAL'!S502</f>
        <v>APAGADO</v>
      </c>
      <c r="N461" t="str">
        <f>'RESUMEN TOTAL'!T502</f>
        <v>APAGADO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 t="str">
        <f>'RESUMEN TOTAL'!S503</f>
        <v>APAGADO</v>
      </c>
      <c r="N462" t="str">
        <f>'RESUMEN TOTAL'!T503</f>
        <v>APAGADO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 t="str">
        <f>'RESUMEN TOTAL'!S504</f>
        <v>APAGADO</v>
      </c>
      <c r="N463" t="str">
        <f>'RESUMEN TOTAL'!T504</f>
        <v>APAGADO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 t="str">
        <f>'RESUMEN TOTAL'!S505</f>
        <v>APAGADO</v>
      </c>
      <c r="N464" t="str">
        <f>'RESUMEN TOTAL'!T505</f>
        <v>APAGADO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 t="str">
        <f>'RESUMEN TOTAL'!S506</f>
        <v>APAGADO</v>
      </c>
      <c r="N465" t="str">
        <f>'RESUMEN TOTAL'!T506</f>
        <v>APAGADO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 t="str">
        <f>'RESUMEN TOTAL'!S507</f>
        <v>APAGADO</v>
      </c>
      <c r="N466" t="str">
        <f>'RESUMEN TOTAL'!T507</f>
        <v>APAGADO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 t="str">
        <f>'RESUMEN TOTAL'!S508</f>
        <v>APAGADO</v>
      </c>
      <c r="N467" t="str">
        <f>'RESUMEN TOTAL'!T508</f>
        <v>APAGADO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 t="str">
        <f>'RESUMEN TOTAL'!S509</f>
        <v>APAGADO</v>
      </c>
      <c r="N468" t="str">
        <f>'RESUMEN TOTAL'!T509</f>
        <v>APAGADO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 t="str">
        <f>'RESUMEN TOTAL'!S510</f>
        <v>APAGADO</v>
      </c>
      <c r="N469" t="str">
        <f>'RESUMEN TOTAL'!T510</f>
        <v>APAGADO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 t="str">
        <f>'RESUMEN TOTAL'!S511</f>
        <v>APAGADO</v>
      </c>
      <c r="N470" t="str">
        <f>'RESUMEN TOTAL'!T511</f>
        <v>APAGADO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 t="str">
        <f>'RESUMEN TOTAL'!S513</f>
        <v>APAGADO</v>
      </c>
      <c r="N472" t="str">
        <f>'RESUMEN TOTAL'!T513</f>
        <v>APAGADO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 t="str">
        <f>'RESUMEN TOTAL'!S514</f>
        <v>APAGADO</v>
      </c>
      <c r="N473" t="str">
        <f>'RESUMEN TOTAL'!T514</f>
        <v>APAGADO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 t="str">
        <f>'RESUMEN TOTAL'!S515</f>
        <v>APAGADO</v>
      </c>
      <c r="N474" t="str">
        <f>'RESUMEN TOTAL'!T515</f>
        <v>APAGADO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 t="str">
        <f>'RESUMEN TOTAL'!S516</f>
        <v>APAGADO</v>
      </c>
      <c r="N475" t="str">
        <f>'RESUMEN TOTAL'!T516</f>
        <v>APAGADO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 t="str">
        <f>'RESUMEN TOTAL'!S517</f>
        <v>APAGADO</v>
      </c>
      <c r="N476" t="str">
        <f>'RESUMEN TOTAL'!T517</f>
        <v>APAGADO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 t="str">
        <f>'RESUMEN TOTAL'!S518</f>
        <v>APAGADO</v>
      </c>
      <c r="N477" t="str">
        <f>'RESUMEN TOTAL'!T518</f>
        <v>APAGADO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 t="str">
        <f>'RESUMEN TOTAL'!T519</f>
        <v>APAGADO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 t="str">
        <f>'RESUMEN TOTAL'!T521</f>
        <v>APAGADO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 t="str">
        <f>'RESUMEN TOTAL'!S523</f>
        <v>APAGADO</v>
      </c>
      <c r="N482" t="str">
        <f>'RESUMEN TOTAL'!T523</f>
        <v>APAGADO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 t="str">
        <f>'RESUMEN TOTAL'!S524</f>
        <v>APAGADO</v>
      </c>
      <c r="N483" t="str">
        <f>'RESUMEN TOTAL'!T524</f>
        <v>APAGADO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 t="str">
        <f>'RESUMEN TOTAL'!S531</f>
        <v>APAGADO</v>
      </c>
      <c r="N490" t="str">
        <f>'RESUMEN TOTAL'!T531</f>
        <v>APAGADO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 t="str">
        <f>'RESUMEN TOTAL'!S532</f>
        <v>APAGADO</v>
      </c>
      <c r="N491" t="str">
        <f>'RESUMEN TOTAL'!T532</f>
        <v>APAGADO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 t="str">
        <f>'RESUMEN TOTAL'!S535</f>
        <v>APAGADO</v>
      </c>
      <c r="N494" t="str">
        <f>'RESUMEN TOTAL'!T535</f>
        <v>APAGADO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 t="str">
        <f>'RESUMEN TOTAL'!S536</f>
        <v>APAGADO</v>
      </c>
      <c r="N495" t="str">
        <f>'RESUMEN TOTAL'!T536</f>
        <v>APAGADO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 t="str">
        <f>'RESUMEN TOTAL'!S539</f>
        <v>APAGADO</v>
      </c>
      <c r="N498" t="str">
        <f>'RESUMEN TOTAL'!T539</f>
        <v>APAGADO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 t="str">
        <f>'RESUMEN TOTAL'!S540</f>
        <v>APAGADO</v>
      </c>
      <c r="N499" t="str">
        <f>'RESUMEN TOTAL'!T540</f>
        <v>APAGADO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 t="str">
        <f>'RESUMEN TOTAL'!S543</f>
        <v>APAGADO</v>
      </c>
      <c r="N504" t="str">
        <f>'RESUMEN TOTAL'!T543</f>
        <v>APAGADO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 t="str">
        <f>'RESUMEN TOTAL'!S544</f>
        <v>APAGADO</v>
      </c>
      <c r="N505" t="str">
        <f>'RESUMEN TOTAL'!T544</f>
        <v>APAGADO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 t="str">
        <f>'RESUMEN TOTAL'!S547</f>
        <v>APAGADO</v>
      </c>
      <c r="N508" t="str">
        <f>'RESUMEN TOTAL'!T547</f>
        <v>APAGADO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 t="str">
        <f>'RESUMEN TOTAL'!S548</f>
        <v>APAGADO</v>
      </c>
      <c r="N509" t="str">
        <f>'RESUMEN TOTAL'!T548</f>
        <v>APAGADO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 t="str">
        <f>'RESUMEN TOTAL'!S549</f>
        <v>APAGADO</v>
      </c>
      <c r="N510" t="str">
        <f>'RESUMEN TOTAL'!T549</f>
        <v>APAGADO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 t="str">
        <f>'RESUMEN TOTAL'!S550</f>
        <v>APAGADO</v>
      </c>
      <c r="N511" t="str">
        <f>'RESUMEN TOTAL'!T550</f>
        <v>APAGADO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 t="str">
        <f>'RESUMEN TOTAL'!S551</f>
        <v>APAGADO</v>
      </c>
      <c r="N512" t="str">
        <f>'RESUMEN TOTAL'!T551</f>
        <v>APAGADO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 t="str">
        <f>'RESUMEN TOTAL'!S552</f>
        <v>APAGADO</v>
      </c>
      <c r="N513" t="str">
        <f>'RESUMEN TOTAL'!T552</f>
        <v>APAGADO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 t="str">
        <f>'RESUMEN TOTAL'!S553</f>
        <v>APAGADO</v>
      </c>
      <c r="N514" t="str">
        <f>'RESUMEN TOTAL'!T553</f>
        <v>APAGADO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 t="str">
        <f>'RESUMEN TOTAL'!S554</f>
        <v>APAGADO</v>
      </c>
      <c r="N515" t="str">
        <f>'RESUMEN TOTAL'!T554</f>
        <v>APAGADO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="80" zoomScaleNormal="80" workbookViewId="0">
      <selection activeCell="E42" sqref="E4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0</v>
      </c>
      <c r="D94" s="64">
        <v>0</v>
      </c>
      <c r="E94" s="65">
        <v>0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0</v>
      </c>
      <c r="D95" s="64">
        <v>0</v>
      </c>
      <c r="E95" s="65">
        <v>0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0</v>
      </c>
      <c r="D96" s="64">
        <v>0</v>
      </c>
      <c r="E96" s="65">
        <v>0</v>
      </c>
      <c r="F96" s="144"/>
      <c r="G96" s="63" t="s">
        <v>1111</v>
      </c>
      <c r="H96" s="116">
        <v>39</v>
      </c>
      <c r="I96" s="120">
        <v>0</v>
      </c>
      <c r="J96" s="110">
        <f>I96/H96</f>
        <v>0</v>
      </c>
    </row>
    <row r="97" spans="2:10" ht="16.5" thickBot="1" x14ac:dyDescent="0.3">
      <c r="B97" s="66" t="s">
        <v>16</v>
      </c>
      <c r="C97" s="67">
        <v>0</v>
      </c>
      <c r="D97" s="68">
        <v>0</v>
      </c>
      <c r="E97" s="88">
        <v>0</v>
      </c>
      <c r="F97" s="144"/>
      <c r="G97" s="63" t="s">
        <v>1374</v>
      </c>
      <c r="H97" s="116">
        <v>39</v>
      </c>
      <c r="I97" s="121">
        <v>0</v>
      </c>
      <c r="J97" s="105">
        <f>I97/H97</f>
        <v>0</v>
      </c>
    </row>
    <row r="98" spans="2:10" ht="17.25" thickTop="1" thickBot="1" x14ac:dyDescent="0.3">
      <c r="B98" s="91" t="s">
        <v>1102</v>
      </c>
      <c r="C98" s="92">
        <v>0</v>
      </c>
      <c r="D98" s="92">
        <v>0</v>
      </c>
      <c r="E98" s="93">
        <v>0</v>
      </c>
      <c r="F98" s="144"/>
      <c r="G98" s="63" t="s">
        <v>1380</v>
      </c>
      <c r="H98" s="116">
        <v>78</v>
      </c>
      <c r="I98" s="122">
        <v>0</v>
      </c>
      <c r="J98" s="108">
        <f>I98/H98</f>
        <v>0</v>
      </c>
    </row>
    <row r="99" spans="2:10" ht="17.25" thickTop="1" thickBot="1" x14ac:dyDescent="0.3">
      <c r="B99" s="91" t="s">
        <v>1103</v>
      </c>
      <c r="C99" s="92">
        <v>0</v>
      </c>
      <c r="E99" s="94">
        <v>0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0</v>
      </c>
      <c r="D136" s="64">
        <v>0</v>
      </c>
      <c r="E136" s="65">
        <f>D136/C135</f>
        <v>0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0</v>
      </c>
      <c r="D137" s="64">
        <v>0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0</v>
      </c>
      <c r="D144" s="64">
        <v>0</v>
      </c>
      <c r="E144" s="65">
        <v>0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0</v>
      </c>
      <c r="D145" s="64">
        <v>0</v>
      </c>
      <c r="E145" s="65">
        <v>0</v>
      </c>
      <c r="F145" s="144"/>
      <c r="G145" s="63" t="s">
        <v>1111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1374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1102</v>
      </c>
      <c r="C147" s="92">
        <v>0</v>
      </c>
      <c r="D147" s="92"/>
      <c r="E147" s="93">
        <v>0</v>
      </c>
      <c r="F147" s="144"/>
      <c r="G147" s="63" t="s">
        <v>1380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1103</v>
      </c>
      <c r="C148" s="92">
        <v>0</v>
      </c>
      <c r="D148" s="92"/>
      <c r="E148" s="94">
        <v>0</v>
      </c>
      <c r="F148" s="145"/>
      <c r="G148" s="66" t="s">
        <v>1379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114:F120"/>
    <mergeCell ref="F121:F127"/>
    <mergeCell ref="F163:F169"/>
    <mergeCell ref="F170:F176"/>
    <mergeCell ref="F128:F134"/>
    <mergeCell ref="F135:F141"/>
    <mergeCell ref="F142:F148"/>
    <mergeCell ref="F149:F155"/>
    <mergeCell ref="F156:F162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18</v>
      </c>
      <c r="C9">
        <f>'APAGADOS FIBRA'!M2</f>
        <v>38</v>
      </c>
      <c r="D9">
        <f>'APAGADOS ANTENA'!M2</f>
        <v>9</v>
      </c>
      <c r="E9">
        <f t="shared" si="6"/>
        <v>56</v>
      </c>
      <c r="F9">
        <f>'RESUMEN TOTAL'!B1</f>
        <v>550</v>
      </c>
      <c r="G9" s="36">
        <f t="shared" si="7"/>
        <v>0.10181818181818182</v>
      </c>
    </row>
    <row r="10" spans="1:7" x14ac:dyDescent="0.25">
      <c r="A10" s="17">
        <f>'APAGADOS RADIO'!N3</f>
        <v>45697</v>
      </c>
      <c r="B10">
        <f>'APAGADOS RADIO'!N2+D10</f>
        <v>21</v>
      </c>
      <c r="C10">
        <f>'APAGADOS FIBRA'!N2</f>
        <v>47</v>
      </c>
      <c r="D10">
        <f>'APAGADOS ANTENA'!N2</f>
        <v>12</v>
      </c>
      <c r="E10">
        <f t="shared" si="6"/>
        <v>68</v>
      </c>
      <c r="F10">
        <f>'RESUMEN TOTAL'!B1</f>
        <v>550</v>
      </c>
      <c r="G10" s="36">
        <f t="shared" si="7"/>
        <v>0.12363636363636364</v>
      </c>
    </row>
    <row r="11" spans="1:7" x14ac:dyDescent="0.25">
      <c r="A11" s="17">
        <f>'APAGADOS RADIO'!O3</f>
        <v>45698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550</v>
      </c>
      <c r="G11" s="36">
        <f t="shared" si="7"/>
        <v>0</v>
      </c>
    </row>
    <row r="12" spans="1:7" x14ac:dyDescent="0.25">
      <c r="A12" s="17" t="str">
        <f>'APAGADOS RADIO'!P3</f>
        <v>11/2/20255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550</v>
      </c>
      <c r="G12" s="36">
        <f t="shared" si="7"/>
        <v>0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45702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25</v>
      </c>
      <c r="F41">
        <f>paradas!M3</f>
        <v>23</v>
      </c>
      <c r="G41" s="102">
        <f t="shared" si="12"/>
        <v>48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27</v>
      </c>
      <c r="F42">
        <f>paradas!N3</f>
        <v>23</v>
      </c>
      <c r="G42" s="102">
        <f t="shared" si="12"/>
        <v>50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0</v>
      </c>
      <c r="F43">
        <f>paradas!O3</f>
        <v>0</v>
      </c>
      <c r="G43" s="102">
        <f t="shared" si="12"/>
        <v>0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0</v>
      </c>
      <c r="F44">
        <f>paradas!P3</f>
        <v>0</v>
      </c>
      <c r="G44" s="102">
        <f t="shared" si="12"/>
        <v>0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0</v>
      </c>
      <c r="F46">
        <f>paradas!R3</f>
        <v>0</v>
      </c>
      <c r="G46" s="102">
        <f t="shared" si="12"/>
        <v>0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0</v>
      </c>
      <c r="F47">
        <f>paradas!S3</f>
        <v>0</v>
      </c>
      <c r="G47" s="102">
        <f>E47+F47</f>
        <v>0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0</v>
      </c>
      <c r="F50">
        <f>paradas!V3</f>
        <v>0</v>
      </c>
      <c r="G50" s="102">
        <f t="shared" si="13"/>
        <v>0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0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0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45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0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0.17241379310344829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24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0.11538461538461539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25</v>
      </c>
      <c r="N2" s="18">
        <f>COUNTIFS(N4:N600, "=APAGADO",D4:D600,"=GFIJA")</f>
        <v>27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 t="str">
        <f>'RESUMEN TOTAL'!S8</f>
        <v>APAGADO</v>
      </c>
      <c r="N8" s="84" t="str">
        <f>'RESUMEN TOTAL'!T8</f>
        <v>APAGADO</v>
      </c>
      <c r="O8" s="84">
        <f>'RESUMEN TOTAL'!U8</f>
        <v>0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>
        <f>'RESUMEN TOTAL'!Y8</f>
        <v>0</v>
      </c>
      <c r="T8" s="84">
        <f>'RESUMEN TOTAL'!Z8</f>
        <v>0</v>
      </c>
      <c r="U8" s="84">
        <f>'RESUMEN TOTAL'!AA8</f>
        <v>0</v>
      </c>
      <c r="V8" s="84">
        <f>'RESUMEN TOTAL'!AB8</f>
        <v>0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 t="str">
        <f>'RESUMEN TOTAL'!T46</f>
        <v>APAGADO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 t="str">
        <f>'RESUMEN TOTAL'!S47</f>
        <v>APAGADO</v>
      </c>
      <c r="N44" s="84" t="str">
        <f>'RESUMEN TOTAL'!T47</f>
        <v>APAGADO</v>
      </c>
      <c r="O44" s="84">
        <f>'RESUMEN TOTAL'!U47</f>
        <v>0</v>
      </c>
      <c r="P44" s="84">
        <f>'RESUMEN TOTAL'!V47</f>
        <v>0</v>
      </c>
      <c r="Q44" s="84">
        <f>'RESUMEN TOTAL'!W47</f>
        <v>0</v>
      </c>
      <c r="R44" s="84">
        <f>'RESUMEN TOTAL'!X47</f>
        <v>0</v>
      </c>
      <c r="S44" s="84">
        <f>'RESUMEN TOTAL'!Y47</f>
        <v>0</v>
      </c>
      <c r="T44" s="84">
        <f>'RESUMEN TOTAL'!Z47</f>
        <v>0</v>
      </c>
      <c r="U44" s="84">
        <f>'RESUMEN TOTAL'!AA47</f>
        <v>0</v>
      </c>
      <c r="V44" s="84">
        <f>'RESUMEN TOTAL'!AB47</f>
        <v>0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 t="str">
        <f>'RESUMEN TOTAL'!S51</f>
        <v>APAGADO</v>
      </c>
      <c r="N48" s="84" t="str">
        <f>'RESUMEN TOTAL'!T51</f>
        <v>APAGADO</v>
      </c>
      <c r="O48" s="84">
        <f>'RESUMEN TOTAL'!U51</f>
        <v>0</v>
      </c>
      <c r="P48" s="84">
        <f>'RESUMEN TOTAL'!V51</f>
        <v>0</v>
      </c>
      <c r="Q48" s="84">
        <f>'RESUMEN TOTAL'!W51</f>
        <v>0</v>
      </c>
      <c r="R48" s="84">
        <f>'RESUMEN TOTAL'!X51</f>
        <v>0</v>
      </c>
      <c r="S48" s="84">
        <f>'RESUMEN TOTAL'!Y51</f>
        <v>0</v>
      </c>
      <c r="T48" s="84">
        <f>'RESUMEN TOTAL'!Z51</f>
        <v>0</v>
      </c>
      <c r="U48" s="84">
        <f>'RESUMEN TOTAL'!AA51</f>
        <v>0</v>
      </c>
      <c r="V48" s="84">
        <f>'RESUMEN TOTAL'!AB51</f>
        <v>0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 t="str">
        <f>'RESUMEN TOTAL'!S60</f>
        <v>APAGADO</v>
      </c>
      <c r="N57" s="84" t="str">
        <f>'RESUMEN TOTAL'!T60</f>
        <v>APAGADO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 t="str">
        <f>'RESUMEN TOTAL'!S62</f>
        <v>APAGADO</v>
      </c>
      <c r="N59" s="84" t="str">
        <f>'RESUMEN TOTAL'!T62</f>
        <v>APAGADO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 t="str">
        <f>'RESUMEN TOTAL'!S65</f>
        <v>APAGADO</v>
      </c>
      <c r="N62" s="84" t="str">
        <f>'RESUMEN TOTAL'!T65</f>
        <v>APAGADO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>
        <f>'RESUMEN TOTAL'!V67</f>
        <v>0</v>
      </c>
      <c r="Q64" s="84">
        <f>'RESUMEN TOTAL'!W67</f>
        <v>0</v>
      </c>
      <c r="R64" s="84">
        <f>'RESUMEN TOTAL'!X67</f>
        <v>0</v>
      </c>
      <c r="S64" s="84">
        <f>'RESUMEN TOTAL'!Y67</f>
        <v>0</v>
      </c>
      <c r="T64" s="84">
        <f>'RESUMEN TOTAL'!Z67</f>
        <v>0</v>
      </c>
      <c r="U64" s="84">
        <f>'RESUMEN TOTAL'!AA67</f>
        <v>0</v>
      </c>
      <c r="V64" s="84">
        <f>'RESUMEN TOTAL'!AB67</f>
        <v>0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 t="str">
        <f>'RESUMEN TOTAL'!S73</f>
        <v>APAGADO</v>
      </c>
      <c r="N70" s="84" t="str">
        <f>'RESUMEN TOTAL'!T73</f>
        <v>APAGADO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 t="str">
        <f>'RESUMEN TOTAL'!S75</f>
        <v>APAGADO</v>
      </c>
      <c r="N72" s="84" t="str">
        <f>'RESUMEN TOTAL'!T75</f>
        <v>APAGADO</v>
      </c>
      <c r="O72" s="84">
        <f>'RESUMEN TOTAL'!U75</f>
        <v>0</v>
      </c>
      <c r="P72" s="84">
        <f>'RESUMEN TOTAL'!V75</f>
        <v>0</v>
      </c>
      <c r="Q72" s="84">
        <f>'RESUMEN TOTAL'!W75</f>
        <v>0</v>
      </c>
      <c r="R72" s="84">
        <f>'RESUMEN TOTAL'!X75</f>
        <v>0</v>
      </c>
      <c r="S72" s="84">
        <f>'RESUMEN TOTAL'!Y75</f>
        <v>0</v>
      </c>
      <c r="T72" s="84">
        <f>'RESUMEN TOTAL'!Z75</f>
        <v>0</v>
      </c>
      <c r="U72" s="84">
        <f>'RESUMEN TOTAL'!AA75</f>
        <v>0</v>
      </c>
      <c r="V72" s="84">
        <f>'RESUMEN TOTAL'!AB75</f>
        <v>0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 t="str">
        <f>'RESUMEN TOTAL'!T77</f>
        <v>APAGADO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 t="str">
        <f>'RESUMEN TOTAL'!T86</f>
        <v>APAGADO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>
        <f>'RESUMEN TOTAL'!V87</f>
        <v>0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 t="str">
        <f>'RESUMEN TOTAL'!S88</f>
        <v>APAGADO</v>
      </c>
      <c r="N85" s="84" t="str">
        <f>'RESUMEN TOTAL'!T88</f>
        <v>APAGADO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>
        <f>'RESUMEN TOTAL'!AB90</f>
        <v>0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 t="str">
        <f>'RESUMEN TOTAL'!S91</f>
        <v>APAGADO</v>
      </c>
      <c r="N88" s="84" t="str">
        <f>'RESUMEN TOTAL'!T91</f>
        <v>APAGADO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 t="str">
        <f>'RESUMEN TOTAL'!S92</f>
        <v>APAGADO</v>
      </c>
      <c r="N89" s="84" t="str">
        <f>'RESUMEN TOTAL'!T92</f>
        <v>APAGADO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 t="str">
        <f>'RESUMEN TOTAL'!T93</f>
        <v>APAGADO</v>
      </c>
      <c r="O90" s="84">
        <f>'RESUMEN TOTAL'!U93</f>
        <v>0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 t="str">
        <f>'RESUMEN TOTAL'!T94</f>
        <v>APAGADO</v>
      </c>
      <c r="O91" s="84">
        <f>'RESUMEN TOTAL'!U94</f>
        <v>0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 t="str">
        <f>'RESUMEN TOTAL'!T99</f>
        <v>APAGADO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 t="str">
        <f>'RESUMEN TOTAL'!S101</f>
        <v>APAGADO</v>
      </c>
      <c r="N98" s="84" t="str">
        <f>'RESUMEN TOTAL'!T101</f>
        <v>APAGADO</v>
      </c>
      <c r="O98" s="84">
        <f>'RESUMEN TOTAL'!U101</f>
        <v>0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 t="str">
        <f>'RESUMEN TOTAL'!S105</f>
        <v>APAGADO</v>
      </c>
      <c r="N102" s="84" t="str">
        <f>'RESUMEN TOTAL'!T105</f>
        <v>APAGADO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 t="str">
        <f>'RESUMEN TOTAL'!S106</f>
        <v>APAGADO</v>
      </c>
      <c r="N103" s="84" t="str">
        <f>'RESUMEN TOTAL'!T106</f>
        <v>APAGADO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 t="str">
        <f>'RESUMEN TOTAL'!T108</f>
        <v>APAGADO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 t="str">
        <f>'RESUMEN TOTAL'!S116</f>
        <v>APAGADO</v>
      </c>
      <c r="N111" s="84" t="str">
        <f>'RESUMEN TOTAL'!T116</f>
        <v>APAGADO</v>
      </c>
      <c r="O111" s="84">
        <f>'RESUMEN TOTAL'!U116</f>
        <v>0</v>
      </c>
      <c r="P111" s="84">
        <f>'RESUMEN TOTAL'!V116</f>
        <v>0</v>
      </c>
      <c r="Q111" s="84">
        <f>'RESUMEN TOTAL'!W116</f>
        <v>0</v>
      </c>
      <c r="R111" s="84">
        <f>'RESUMEN TOTAL'!X116</f>
        <v>0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 t="str">
        <f>'RESUMEN TOTAL'!T118</f>
        <v>APAGADO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 t="str">
        <f>'RESUMEN TOTAL'!S126</f>
        <v>APAGADO</v>
      </c>
      <c r="N121" s="84" t="str">
        <f>'RESUMEN TOTAL'!T126</f>
        <v>APAGADO</v>
      </c>
      <c r="O121" s="84">
        <f>'RESUMEN TOTAL'!U126</f>
        <v>0</v>
      </c>
      <c r="P121" s="84">
        <f>'RESUMEN TOTAL'!V126</f>
        <v>0</v>
      </c>
      <c r="Q121" s="84">
        <f>'RESUMEN TOTAL'!W126</f>
        <v>0</v>
      </c>
      <c r="R121" s="84">
        <f>'RESUMEN TOTAL'!X126</f>
        <v>0</v>
      </c>
      <c r="S121" s="84">
        <f>'RESUMEN TOTAL'!Y126</f>
        <v>0</v>
      </c>
      <c r="T121" s="84">
        <f>'RESUMEN TOTAL'!Z126</f>
        <v>0</v>
      </c>
      <c r="U121" s="84">
        <f>'RESUMEN TOTAL'!AA126</f>
        <v>0</v>
      </c>
      <c r="V121" s="84">
        <f>'RESUMEN TOTAL'!AB126</f>
        <v>0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 t="str">
        <f>'RESUMEN TOTAL'!S127</f>
        <v>APAGADO</v>
      </c>
      <c r="N122" s="84" t="str">
        <f>'RESUMEN TOTAL'!T127</f>
        <v>APAGADO</v>
      </c>
      <c r="O122" s="84">
        <f>'RESUMEN TOTAL'!U127</f>
        <v>0</v>
      </c>
      <c r="P122" s="84">
        <f>'RESUMEN TOTAL'!V127</f>
        <v>0</v>
      </c>
      <c r="Q122" s="84">
        <f>'RESUMEN TOTAL'!W127</f>
        <v>0</v>
      </c>
      <c r="R122" s="84">
        <f>'RESUMEN TOTAL'!X127</f>
        <v>0</v>
      </c>
      <c r="S122" s="84">
        <f>'RESUMEN TOTAL'!Y127</f>
        <v>0</v>
      </c>
      <c r="T122" s="84">
        <f>'RESUMEN TOTAL'!Z127</f>
        <v>0</v>
      </c>
      <c r="U122" s="84">
        <f>'RESUMEN TOTAL'!AA127</f>
        <v>0</v>
      </c>
      <c r="V122" s="84">
        <f>'RESUMEN TOTAL'!AB127</f>
        <v>0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 t="str">
        <f>'RESUMEN TOTAL'!T134</f>
        <v>APAGADO</v>
      </c>
      <c r="O127" s="84">
        <f>'RESUMEN TOTAL'!U134</f>
        <v>0</v>
      </c>
      <c r="P127" s="84">
        <f>'RESUMEN TOTAL'!V134</f>
        <v>0</v>
      </c>
      <c r="Q127" s="84">
        <f>'RESUMEN TOTAL'!W134</f>
        <v>0</v>
      </c>
      <c r="R127" s="84">
        <f>'RESUMEN TOTAL'!X134</f>
        <v>0</v>
      </c>
      <c r="S127" s="84">
        <f>'RESUMEN TOTAL'!Y134</f>
        <v>0</v>
      </c>
      <c r="T127" s="84">
        <f>'RESUMEN TOTAL'!Z134</f>
        <v>0</v>
      </c>
      <c r="U127" s="84">
        <f>'RESUMEN TOTAL'!AA134</f>
        <v>0</v>
      </c>
      <c r="V127" s="84">
        <f>'RESUMEN TOTAL'!AB134</f>
        <v>0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 t="str">
        <f>'RESUMEN TOTAL'!S155</f>
        <v>APAGADO</v>
      </c>
      <c r="N148" s="84" t="str">
        <f>'RESUMEN TOTAL'!T155</f>
        <v>APAGADO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 t="str">
        <f>'RESUMEN TOTAL'!S158</f>
        <v>APAGADO</v>
      </c>
      <c r="N151" s="84" t="str">
        <f>'RESUMEN TOTAL'!T158</f>
        <v>APAGADO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 t="str">
        <f>'RESUMEN TOTAL'!S159</f>
        <v>APAGADO</v>
      </c>
      <c r="N152" s="84" t="str">
        <f>'RESUMEN TOTAL'!T159</f>
        <v>APAGADO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 t="str">
        <f>'RESUMEN TOTAL'!T162</f>
        <v>APAGADO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 t="str">
        <f>'RESUMEN TOTAL'!S170</f>
        <v>APAGADO</v>
      </c>
      <c r="N163" s="84" t="str">
        <f>'RESUMEN TOTAL'!T170</f>
        <v>APAGADO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 t="str">
        <f>'RESUMEN TOTAL'!S171</f>
        <v>APAGADO</v>
      </c>
      <c r="N164" s="84" t="str">
        <f>'RESUMEN TOTAL'!T171</f>
        <v>APAGADO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 t="str">
        <f>'RESUMEN TOTAL'!S172</f>
        <v>APAGADO</v>
      </c>
      <c r="N165" s="84" t="str">
        <f>'RESUMEN TOTAL'!T172</f>
        <v>APAGADO</v>
      </c>
      <c r="O165" s="84">
        <f>'RESUMEN TOTAL'!U172</f>
        <v>0</v>
      </c>
      <c r="P165" s="84">
        <f>'RESUMEN TOTAL'!V172</f>
        <v>0</v>
      </c>
      <c r="Q165" s="84">
        <f>'RESUMEN TOTAL'!W172</f>
        <v>0</v>
      </c>
      <c r="R165" s="84">
        <f>'RESUMEN TOTAL'!X172</f>
        <v>0</v>
      </c>
      <c r="S165" s="84">
        <f>'RESUMEN TOTAL'!Y172</f>
        <v>0</v>
      </c>
      <c r="T165" s="84">
        <f>'RESUMEN TOTAL'!Z172</f>
        <v>0</v>
      </c>
      <c r="U165" s="84">
        <f>'RESUMEN TOTAL'!AA172</f>
        <v>0</v>
      </c>
      <c r="V165" s="84">
        <f>'RESUMEN TOTAL'!AB172</f>
        <v>0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 t="str">
        <f>'RESUMEN TOTAL'!T173</f>
        <v>APAGADO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 t="str">
        <f>'RESUMEN TOTAL'!T174</f>
        <v>APAGADO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 t="str">
        <f>'RESUMEN TOTAL'!T175</f>
        <v>APAGADO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 t="str">
        <f>'RESUMEN TOTAL'!S176</f>
        <v>APAGADO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 t="str">
        <f>'RESUMEN TOTAL'!S177</f>
        <v>APAGADO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 t="str">
        <f>'RESUMEN TOTAL'!S189</f>
        <v>APAGADO</v>
      </c>
      <c r="N180" s="84" t="str">
        <f>'RESUMEN TOTAL'!T189</f>
        <v>APAGADO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 t="str">
        <f>'RESUMEN TOTAL'!S201</f>
        <v>APAGADO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 t="str">
        <f>'RESUMEN TOTAL'!S203</f>
        <v>APAGADO</v>
      </c>
      <c r="N194" s="84" t="str">
        <f>'RESUMEN TOTAL'!T203</f>
        <v>APAGADO</v>
      </c>
      <c r="O194" s="84">
        <f>'RESUMEN TOTAL'!U203</f>
        <v>0</v>
      </c>
      <c r="P194" s="84">
        <f>'RESUMEN TOTAL'!V203</f>
        <v>0</v>
      </c>
      <c r="Q194" s="84">
        <f>'RESUMEN TOTAL'!W203</f>
        <v>0</v>
      </c>
      <c r="R194" s="84">
        <f>'RESUMEN TOTAL'!X203</f>
        <v>0</v>
      </c>
      <c r="S194" s="84">
        <f>'RESUMEN TOTAL'!Y203</f>
        <v>0</v>
      </c>
      <c r="T194" s="84">
        <f>'RESUMEN TOTAL'!Z203</f>
        <v>0</v>
      </c>
      <c r="U194" s="84">
        <f>'RESUMEN TOTAL'!AA203</f>
        <v>0</v>
      </c>
      <c r="V194" s="84">
        <f>'RESUMEN TOTAL'!AB203</f>
        <v>0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 t="str">
        <f>'RESUMEN TOTAL'!S204</f>
        <v>APAGADO</v>
      </c>
      <c r="N195" s="84" t="str">
        <f>'RESUMEN TOTAL'!T204</f>
        <v>APAGADO</v>
      </c>
      <c r="O195" s="84">
        <f>'RESUMEN TOTAL'!U204</f>
        <v>0</v>
      </c>
      <c r="P195" s="84">
        <f>'RESUMEN TOTAL'!V204</f>
        <v>0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 t="str">
        <f>'RESUMEN TOTAL'!S209</f>
        <v>APAGADO</v>
      </c>
      <c r="N200" s="84" t="str">
        <f>'RESUMEN TOTAL'!T209</f>
        <v>APAGADO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 t="str">
        <f>'RESUMEN TOTAL'!S210</f>
        <v>APAGADO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 t="str">
        <f>'RESUMEN TOTAL'!T226</f>
        <v>APAGADO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 t="str">
        <f>'RESUMEN TOTAL'!S227</f>
        <v>APAGADO</v>
      </c>
      <c r="N218" s="84" t="str">
        <f>'RESUMEN TOTAL'!T227</f>
        <v>APAGADO</v>
      </c>
      <c r="O218" s="84">
        <f>'RESUMEN TOTAL'!U227</f>
        <v>0</v>
      </c>
      <c r="P218" s="84">
        <f>'RESUMEN TOTAL'!V227</f>
        <v>0</v>
      </c>
      <c r="Q218" s="84">
        <f>'RESUMEN TOTAL'!W227</f>
        <v>0</v>
      </c>
      <c r="R218" s="84">
        <f>'RESUMEN TOTAL'!X227</f>
        <v>0</v>
      </c>
      <c r="S218" s="84">
        <f>'RESUMEN TOTAL'!Y227</f>
        <v>0</v>
      </c>
      <c r="T218" s="84">
        <f>'RESUMEN TOTAL'!Z227</f>
        <v>0</v>
      </c>
      <c r="U218" s="84">
        <f>'RESUMEN TOTAL'!AA227</f>
        <v>0</v>
      </c>
      <c r="V218" s="84">
        <f>'RESUMEN TOTAL'!AB227</f>
        <v>0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 t="str">
        <f>'RESUMEN TOTAL'!S228</f>
        <v>APAGADO</v>
      </c>
      <c r="N219" s="84" t="str">
        <f>'RESUMEN TOTAL'!T228</f>
        <v>APAGADO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 t="str">
        <f>'RESUMEN TOTAL'!S229</f>
        <v>APAGADO</v>
      </c>
      <c r="N220" s="84" t="str">
        <f>'RESUMEN TOTAL'!T229</f>
        <v>APAGADO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 t="str">
        <f>'RESUMEN TOTAL'!S230</f>
        <v>APAGADO</v>
      </c>
      <c r="N221" s="84" t="str">
        <f>'RESUMEN TOTAL'!T230</f>
        <v>APAGADO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 t="str">
        <f>'RESUMEN TOTAL'!S244</f>
        <v>APAGADO</v>
      </c>
      <c r="N234" s="84" t="str">
        <f>'RESUMEN TOTAL'!T244</f>
        <v>APAGADO</v>
      </c>
      <c r="O234" s="84">
        <f>'RESUMEN TOTAL'!U244</f>
        <v>0</v>
      </c>
      <c r="P234" s="84">
        <f>'RESUMEN TOTAL'!V244</f>
        <v>0</v>
      </c>
      <c r="Q234" s="84">
        <f>'RESUMEN TOTAL'!W244</f>
        <v>0</v>
      </c>
      <c r="R234" s="84">
        <f>'RESUMEN TOTAL'!X244</f>
        <v>0</v>
      </c>
      <c r="S234" s="84">
        <f>'RESUMEN TOTAL'!Y244</f>
        <v>0</v>
      </c>
      <c r="T234" s="84">
        <f>'RESUMEN TOTAL'!Z244</f>
        <v>0</v>
      </c>
      <c r="U234" s="84">
        <f>'RESUMEN TOTAL'!AA244</f>
        <v>0</v>
      </c>
      <c r="V234" s="84">
        <f>'RESUMEN TOTAL'!AB244</f>
        <v>0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 t="str">
        <f>'RESUMEN TOTAL'!S250</f>
        <v>APAGADO</v>
      </c>
      <c r="N240" s="84" t="str">
        <f>'RESUMEN TOTAL'!T250</f>
        <v>APAGADO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 t="str">
        <f>'RESUMEN TOTAL'!S251</f>
        <v>APAGADO</v>
      </c>
      <c r="N241" s="84" t="str">
        <f>'RESUMEN TOTAL'!T251</f>
        <v>APAGADO</v>
      </c>
      <c r="O241" s="84">
        <f>'RESUMEN TOTAL'!U251</f>
        <v>0</v>
      </c>
      <c r="P241" s="84">
        <f>'RESUMEN TOTAL'!V251</f>
        <v>0</v>
      </c>
      <c r="Q241" s="84">
        <f>'RESUMEN TOTAL'!W251</f>
        <v>0</v>
      </c>
      <c r="R241" s="84">
        <f>'RESUMEN TOTAL'!X251</f>
        <v>0</v>
      </c>
      <c r="S241" s="84">
        <f>'RESUMEN TOTAL'!Y251</f>
        <v>0</v>
      </c>
      <c r="T241" s="84">
        <f>'RESUMEN TOTAL'!Z251</f>
        <v>0</v>
      </c>
      <c r="U241" s="84">
        <f>'RESUMEN TOTAL'!AA251</f>
        <v>0</v>
      </c>
      <c r="V241" s="84">
        <f>'RESUMEN TOTAL'!AB251</f>
        <v>0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 t="str">
        <f>'RESUMEN TOTAL'!S252</f>
        <v>APAGADO</v>
      </c>
      <c r="N242" s="84" t="str">
        <f>'RESUMEN TOTAL'!T252</f>
        <v>APAGADO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 t="str">
        <f>'RESUMEN TOTAL'!S258</f>
        <v>APAGADO</v>
      </c>
      <c r="N248" s="84" t="str">
        <f>'RESUMEN TOTAL'!T258</f>
        <v>APAGADO</v>
      </c>
      <c r="O248" s="84">
        <f>'RESUMEN TOTAL'!U258</f>
        <v>0</v>
      </c>
      <c r="P248" s="84">
        <f>'RESUMEN TOTAL'!V258</f>
        <v>0</v>
      </c>
      <c r="Q248" s="84">
        <f>'RESUMEN TOTAL'!W258</f>
        <v>0</v>
      </c>
      <c r="R248" s="84">
        <f>'RESUMEN TOTAL'!X258</f>
        <v>0</v>
      </c>
      <c r="S248" s="84">
        <f>'RESUMEN TOTAL'!Y258</f>
        <v>0</v>
      </c>
      <c r="T248" s="84">
        <f>'RESUMEN TOTAL'!Z258</f>
        <v>0</v>
      </c>
      <c r="U248" s="84">
        <f>'RESUMEN TOTAL'!AA258</f>
        <v>0</v>
      </c>
      <c r="V248" s="84">
        <f>'RESUMEN TOTAL'!AB258</f>
        <v>0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 t="str">
        <f>'RESUMEN TOTAL'!S263</f>
        <v>APAGADO</v>
      </c>
      <c r="N253" s="84" t="str">
        <f>'RESUMEN TOTAL'!T263</f>
        <v>APAGADO</v>
      </c>
      <c r="O253" s="84">
        <f>'RESUMEN TOTAL'!U263</f>
        <v>0</v>
      </c>
      <c r="P253" s="84">
        <f>'RESUMEN TOTAL'!V263</f>
        <v>0</v>
      </c>
      <c r="Q253" s="84">
        <f>'RESUMEN TOTAL'!W263</f>
        <v>0</v>
      </c>
      <c r="R253" s="84">
        <f>'RESUMEN TOTAL'!X263</f>
        <v>0</v>
      </c>
      <c r="S253" s="84">
        <f>'RESUMEN TOTAL'!Y263</f>
        <v>0</v>
      </c>
      <c r="T253" s="84">
        <f>'RESUMEN TOTAL'!Z263</f>
        <v>0</v>
      </c>
      <c r="U253" s="84">
        <f>'RESUMEN TOTAL'!AA263</f>
        <v>0</v>
      </c>
      <c r="V253" s="84">
        <f>'RESUMEN TOTAL'!AB263</f>
        <v>0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 t="str">
        <f>'RESUMEN TOTAL'!S289</f>
        <v>APAGADO</v>
      </c>
      <c r="N278" s="84" t="str">
        <f>'RESUMEN TOTAL'!T289</f>
        <v>APAGADO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 t="str">
        <f>'RESUMEN TOTAL'!S290</f>
        <v>APAGADO</v>
      </c>
      <c r="N279" s="84" t="str">
        <f>'RESUMEN TOTAL'!T290</f>
        <v>APAGADO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 t="str">
        <f>'RESUMEN TOTAL'!S292</f>
        <v>APAGADO</v>
      </c>
      <c r="N281" s="84" t="str">
        <f>'RESUMEN TOTAL'!T292</f>
        <v>APAGADO</v>
      </c>
      <c r="O281" s="84">
        <f>'RESUMEN TOTAL'!U292</f>
        <v>0</v>
      </c>
      <c r="P281" s="84">
        <f>'RESUMEN TOTAL'!V292</f>
        <v>0</v>
      </c>
      <c r="Q281" s="84">
        <f>'RESUMEN TOTAL'!W292</f>
        <v>0</v>
      </c>
      <c r="R281" s="84">
        <f>'RESUMEN TOTAL'!X292</f>
        <v>0</v>
      </c>
      <c r="S281" s="84">
        <f>'RESUMEN TOTAL'!Y292</f>
        <v>0</v>
      </c>
      <c r="T281" s="84">
        <f>'RESUMEN TOTAL'!Z292</f>
        <v>0</v>
      </c>
      <c r="U281" s="84">
        <f>'RESUMEN TOTAL'!AA292</f>
        <v>0</v>
      </c>
      <c r="V281" s="84">
        <f>'RESUMEN TOTAL'!AB292</f>
        <v>0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 t="str">
        <f>'RESUMEN TOTAL'!S293</f>
        <v>APAGADO</v>
      </c>
      <c r="N282" s="84" t="str">
        <f>'RESUMEN TOTAL'!T293</f>
        <v>APAGADO</v>
      </c>
      <c r="O282" s="84">
        <f>'RESUMEN TOTAL'!U293</f>
        <v>0</v>
      </c>
      <c r="P282" s="84">
        <f>'RESUMEN TOTAL'!V293</f>
        <v>0</v>
      </c>
      <c r="Q282" s="84">
        <f>'RESUMEN TOTAL'!W293</f>
        <v>0</v>
      </c>
      <c r="R282" s="84">
        <f>'RESUMEN TOTAL'!X293</f>
        <v>0</v>
      </c>
      <c r="S282" s="84">
        <f>'RESUMEN TOTAL'!Y293</f>
        <v>0</v>
      </c>
      <c r="T282" s="84">
        <f>'RESUMEN TOTAL'!Z293</f>
        <v>0</v>
      </c>
      <c r="U282" s="84">
        <f>'RESUMEN TOTAL'!AA293</f>
        <v>0</v>
      </c>
      <c r="V282" s="84">
        <f>'RESUMEN TOTAL'!AB293</f>
        <v>0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 t="str">
        <f>'RESUMEN TOTAL'!S295</f>
        <v>APAGADO</v>
      </c>
      <c r="N284" s="84" t="str">
        <f>'RESUMEN TOTAL'!T295</f>
        <v>APAGADO</v>
      </c>
      <c r="O284" s="84">
        <f>'RESUMEN TOTAL'!U295</f>
        <v>0</v>
      </c>
      <c r="P284" s="84">
        <f>'RESUMEN TOTAL'!V295</f>
        <v>0</v>
      </c>
      <c r="Q284" s="84">
        <f>'RESUMEN TOTAL'!W295</f>
        <v>0</v>
      </c>
      <c r="R284" s="84">
        <f>'RESUMEN TOTAL'!X295</f>
        <v>0</v>
      </c>
      <c r="S284" s="84">
        <f>'RESUMEN TOTAL'!Y295</f>
        <v>0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 t="str">
        <f>'RESUMEN TOTAL'!S306</f>
        <v>APAGADO</v>
      </c>
      <c r="N295" s="84" t="str">
        <f>'RESUMEN TOTAL'!T306</f>
        <v>APAGADO</v>
      </c>
      <c r="O295" s="84">
        <f>'RESUMEN TOTAL'!U306</f>
        <v>0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>
        <f>'RESUMEN TOTAL'!Y306</f>
        <v>0</v>
      </c>
      <c r="T295" s="84">
        <f>'RESUMEN TOTAL'!Z306</f>
        <v>0</v>
      </c>
      <c r="U295" s="84">
        <f>'RESUMEN TOTAL'!AA306</f>
        <v>0</v>
      </c>
      <c r="V295" s="84">
        <f>'RESUMEN TOTAL'!AB306</f>
        <v>0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 t="str">
        <f>'RESUMEN TOTAL'!S309</f>
        <v>APAGADO</v>
      </c>
      <c r="N298" s="84" t="str">
        <f>'RESUMEN TOTAL'!T309</f>
        <v>APAGADO</v>
      </c>
      <c r="O298" s="84">
        <f>'RESUMEN TOTAL'!U309</f>
        <v>0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>
        <f>'RESUMEN TOTAL'!Y317</f>
        <v>0</v>
      </c>
      <c r="T306" s="84">
        <f>'RESUMEN TOTAL'!Z317</f>
        <v>0</v>
      </c>
      <c r="U306" s="84">
        <f>'RESUMEN TOTAL'!AA317</f>
        <v>0</v>
      </c>
      <c r="V306" s="84">
        <f>'RESUMEN TOTAL'!AB317</f>
        <v>0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>
        <f>'RESUMEN TOTAL'!Y318</f>
        <v>0</v>
      </c>
      <c r="T307" s="84">
        <f>'RESUMEN TOTAL'!Z318</f>
        <v>0</v>
      </c>
      <c r="U307" s="84">
        <f>'RESUMEN TOTAL'!AA318</f>
        <v>0</v>
      </c>
      <c r="V307" s="84">
        <f>'RESUMEN TOTAL'!AB318</f>
        <v>0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>
        <f>'RESUMEN TOTAL'!Y323</f>
        <v>0</v>
      </c>
      <c r="T312" s="84">
        <f>'RESUMEN TOTAL'!Z323</f>
        <v>0</v>
      </c>
      <c r="U312" s="84">
        <f>'RESUMEN TOTAL'!AA323</f>
        <v>0</v>
      </c>
      <c r="V312" s="84">
        <f>'RESUMEN TOTAL'!AB323</f>
        <v>0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 t="str">
        <f>'RESUMEN TOTAL'!S325</f>
        <v>APAGADO</v>
      </c>
      <c r="N314" s="84" t="str">
        <f>'RESUMEN TOTAL'!T325</f>
        <v>APAGADO</v>
      </c>
      <c r="O314" s="84">
        <f>'RESUMEN TOTAL'!U325</f>
        <v>0</v>
      </c>
      <c r="P314" s="84">
        <f>'RESUMEN TOTAL'!V325</f>
        <v>0</v>
      </c>
      <c r="Q314" s="84">
        <f>'RESUMEN TOTAL'!W325</f>
        <v>0</v>
      </c>
      <c r="R314" s="84">
        <f>'RESUMEN TOTAL'!X325</f>
        <v>0</v>
      </c>
      <c r="S314" s="84">
        <f>'RESUMEN TOTAL'!Y325</f>
        <v>0</v>
      </c>
      <c r="T314" s="84">
        <f>'RESUMEN TOTAL'!Z325</f>
        <v>0</v>
      </c>
      <c r="U314" s="84">
        <f>'RESUMEN TOTAL'!AA325</f>
        <v>0</v>
      </c>
      <c r="V314" s="84">
        <f>'RESUMEN TOTAL'!AB325</f>
        <v>0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 t="str">
        <f>'RESUMEN TOTAL'!S326</f>
        <v>APAGADO</v>
      </c>
      <c r="N315" s="84" t="str">
        <f>'RESUMEN TOTAL'!T326</f>
        <v>APAGADO</v>
      </c>
      <c r="O315" s="84">
        <f>'RESUMEN TOTAL'!U326</f>
        <v>0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 t="str">
        <f>'RESUMEN TOTAL'!S327</f>
        <v>APAGADO</v>
      </c>
      <c r="N316" s="84" t="str">
        <f>'RESUMEN TOTAL'!T327</f>
        <v>APAGADO</v>
      </c>
      <c r="O316" s="84">
        <f>'RESUMEN TOTAL'!U327</f>
        <v>0</v>
      </c>
      <c r="P316" s="84">
        <f>'RESUMEN TOTAL'!V327</f>
        <v>0</v>
      </c>
      <c r="Q316" s="84">
        <f>'RESUMEN TOTAL'!W327</f>
        <v>0</v>
      </c>
      <c r="R316" s="84">
        <f>'RESUMEN TOTAL'!X327</f>
        <v>0</v>
      </c>
      <c r="S316" s="84">
        <f>'RESUMEN TOTAL'!Y327</f>
        <v>0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>
        <f>'RESUMEN TOTAL'!V332</f>
        <v>0</v>
      </c>
      <c r="Q321" s="84">
        <f>'RESUMEN TOTAL'!W332</f>
        <v>0</v>
      </c>
      <c r="R321" s="84">
        <f>'RESUMEN TOTAL'!X332</f>
        <v>0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>
        <f>'RESUMEN TOTAL'!V333</f>
        <v>0</v>
      </c>
      <c r="Q322" s="84">
        <f>'RESUMEN TOTAL'!W333</f>
        <v>0</v>
      </c>
      <c r="R322" s="84">
        <f>'RESUMEN TOTAL'!X333</f>
        <v>0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 t="str">
        <f>'RESUMEN TOTAL'!T347</f>
        <v>APAGADO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 t="str">
        <f>'RESUMEN TOTAL'!T348</f>
        <v>APAGADO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 t="str">
        <f>'RESUMEN TOTAL'!T349</f>
        <v>APAGADO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 t="str">
        <f>'RESUMEN TOTAL'!T350</f>
        <v>APAGADO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 t="str">
        <f>'RESUMEN TOTAL'!S365</f>
        <v>APAGADO</v>
      </c>
      <c r="N353" s="84" t="str">
        <f>'RESUMEN TOTAL'!T365</f>
        <v>APAGADO</v>
      </c>
      <c r="O353" s="84">
        <f>'RESUMEN TOTAL'!U365</f>
        <v>0</v>
      </c>
      <c r="P353" s="84">
        <f>'RESUMEN TOTAL'!V365</f>
        <v>0</v>
      </c>
      <c r="Q353" s="84">
        <f>'RESUMEN TOTAL'!W365</f>
        <v>0</v>
      </c>
      <c r="R353" s="84">
        <f>'RESUMEN TOTAL'!X365</f>
        <v>0</v>
      </c>
      <c r="S353" s="84">
        <f>'RESUMEN TOTAL'!Y365</f>
        <v>0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 t="str">
        <f>'RESUMEN TOTAL'!S372</f>
        <v>APAGADO</v>
      </c>
      <c r="N360" s="84" t="str">
        <f>'RESUMEN TOTAL'!T372</f>
        <v>APAGADO</v>
      </c>
      <c r="O360" s="84">
        <f>'RESUMEN TOTAL'!U372</f>
        <v>0</v>
      </c>
      <c r="P360" s="84">
        <f>'RESUMEN TOTAL'!V372</f>
        <v>0</v>
      </c>
      <c r="Q360" s="84">
        <f>'RESUMEN TOTAL'!W372</f>
        <v>0</v>
      </c>
      <c r="R360" s="84">
        <f>'RESUMEN TOTAL'!X372</f>
        <v>0</v>
      </c>
      <c r="S360" s="84">
        <f>'RESUMEN TOTAL'!Y372</f>
        <v>0</v>
      </c>
      <c r="T360" s="84">
        <f>'RESUMEN TOTAL'!Z372</f>
        <v>0</v>
      </c>
      <c r="U360" s="84">
        <f>'RESUMEN TOTAL'!AA372</f>
        <v>0</v>
      </c>
      <c r="V360" s="84">
        <f>'RESUMEN TOTAL'!AB372</f>
        <v>0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 t="str">
        <f>'RESUMEN TOTAL'!S373</f>
        <v>APAGADO</v>
      </c>
      <c r="N361" s="84" t="str">
        <f>'RESUMEN TOTAL'!T373</f>
        <v>APAGADO</v>
      </c>
      <c r="O361" s="84">
        <f>'RESUMEN TOTAL'!U373</f>
        <v>0</v>
      </c>
      <c r="P361" s="84">
        <f>'RESUMEN TOTAL'!V373</f>
        <v>0</v>
      </c>
      <c r="Q361" s="84">
        <f>'RESUMEN TOTAL'!W373</f>
        <v>0</v>
      </c>
      <c r="R361" s="84">
        <f>'RESUMEN TOTAL'!X373</f>
        <v>0</v>
      </c>
      <c r="S361" s="84">
        <f>'RESUMEN TOTAL'!Y373</f>
        <v>0</v>
      </c>
      <c r="T361" s="84">
        <f>'RESUMEN TOTAL'!Z373</f>
        <v>0</v>
      </c>
      <c r="U361" s="84">
        <f>'RESUMEN TOTAL'!AA373</f>
        <v>0</v>
      </c>
      <c r="V361" s="84">
        <f>'RESUMEN TOTAL'!AB373</f>
        <v>0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 t="str">
        <f>'RESUMEN TOTAL'!S374</f>
        <v>APAGADO</v>
      </c>
      <c r="N362" s="84" t="str">
        <f>'RESUMEN TOTAL'!T374</f>
        <v>APAGADO</v>
      </c>
      <c r="O362" s="84">
        <f>'RESUMEN TOTAL'!U374</f>
        <v>0</v>
      </c>
      <c r="P362" s="84">
        <f>'RESUMEN TOTAL'!V374</f>
        <v>0</v>
      </c>
      <c r="Q362" s="84">
        <f>'RESUMEN TOTAL'!W374</f>
        <v>0</v>
      </c>
      <c r="R362" s="84">
        <f>'RESUMEN TOTAL'!X374</f>
        <v>0</v>
      </c>
      <c r="S362" s="84">
        <f>'RESUMEN TOTAL'!Y374</f>
        <v>0</v>
      </c>
      <c r="T362" s="84">
        <f>'RESUMEN TOTAL'!Z374</f>
        <v>0</v>
      </c>
      <c r="U362" s="84">
        <f>'RESUMEN TOTAL'!AA374</f>
        <v>0</v>
      </c>
      <c r="V362" s="84">
        <f>'RESUMEN TOTAL'!AB374</f>
        <v>0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 t="str">
        <f>'RESUMEN TOTAL'!S396</f>
        <v>APAGADO</v>
      </c>
      <c r="N382" s="84" t="str">
        <f>'RESUMEN TOTAL'!T396</f>
        <v>APAGADO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 t="str">
        <f>'RESUMEN TOTAL'!S403</f>
        <v>APAGADO</v>
      </c>
      <c r="N389" s="84" t="str">
        <f>'RESUMEN TOTAL'!T403</f>
        <v>APAGADO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 t="str">
        <f>'RESUMEN TOTAL'!S404</f>
        <v>APAGADO</v>
      </c>
      <c r="N390" s="84" t="str">
        <f>'RESUMEN TOTAL'!T404</f>
        <v>APAGADO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 t="str">
        <f>'RESUMEN TOTAL'!S410</f>
        <v>APAGADO</v>
      </c>
      <c r="N396" s="84" t="str">
        <f>'RESUMEN TOTAL'!T410</f>
        <v>APAGADO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 t="str">
        <f>'RESUMEN TOTAL'!T416</f>
        <v>APAGADO</v>
      </c>
      <c r="O402" s="84">
        <f>'RESUMEN TOTAL'!U416</f>
        <v>0</v>
      </c>
      <c r="P402" s="84">
        <f>'RESUMEN TOTAL'!V416</f>
        <v>0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 t="str">
        <f>'RESUMEN TOTAL'!S426</f>
        <v>APAGADO</v>
      </c>
      <c r="N412" s="84" t="str">
        <f>'RESUMEN TOTAL'!T426</f>
        <v>APAGADO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 t="str">
        <f>'RESUMEN TOTAL'!S427</f>
        <v>APAGADO</v>
      </c>
      <c r="N413" s="84" t="str">
        <f>'RESUMEN TOTAL'!T427</f>
        <v>APAGADO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 t="str">
        <f>'RESUMEN TOTAL'!S433</f>
        <v>APAGADO</v>
      </c>
      <c r="N419" s="84" t="str">
        <f>'RESUMEN TOTAL'!T433</f>
        <v>APAGADO</v>
      </c>
      <c r="O419" s="84">
        <f>'RESUMEN TOTAL'!U433</f>
        <v>0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 t="str">
        <f>'RESUMEN TOTAL'!S434</f>
        <v>APAGADO</v>
      </c>
      <c r="N420" s="84" t="str">
        <f>'RESUMEN TOTAL'!T434</f>
        <v>APAGADO</v>
      </c>
      <c r="O420" s="84">
        <f>'RESUMEN TOTAL'!U434</f>
        <v>0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 t="str">
        <f>'RESUMEN TOTAL'!S437</f>
        <v>APAGADO</v>
      </c>
      <c r="N423" s="84" t="str">
        <f>'RESUMEN TOTAL'!T437</f>
        <v>APAGADO</v>
      </c>
      <c r="O423" s="84">
        <f>'RESUMEN TOTAL'!U437</f>
        <v>0</v>
      </c>
      <c r="P423" s="84">
        <f>'RESUMEN TOTAL'!V437</f>
        <v>0</v>
      </c>
      <c r="Q423" s="84">
        <f>'RESUMEN TOTAL'!W437</f>
        <v>0</v>
      </c>
      <c r="R423" s="84">
        <f>'RESUMEN TOTAL'!X437</f>
        <v>0</v>
      </c>
      <c r="S423" s="84">
        <f>'RESUMEN TOTAL'!Y437</f>
        <v>0</v>
      </c>
      <c r="T423" s="84">
        <f>'RESUMEN TOTAL'!Z437</f>
        <v>0</v>
      </c>
      <c r="U423" s="84">
        <f>'RESUMEN TOTAL'!AA437</f>
        <v>0</v>
      </c>
      <c r="V423" s="84">
        <f>'RESUMEN TOTAL'!AB437</f>
        <v>0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 t="str">
        <f>'RESUMEN TOTAL'!S452</f>
        <v>APAGADO</v>
      </c>
      <c r="N437" s="84" t="str">
        <f>'RESUMEN TOTAL'!T452</f>
        <v>APAGADO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 t="str">
        <f>'RESUMEN TOTAL'!S453</f>
        <v>APAGADO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>
        <f>'RESUMEN TOTAL'!V462</f>
        <v>0</v>
      </c>
      <c r="Q447" s="84">
        <f>'RESUMEN TOTAL'!W462</f>
        <v>0</v>
      </c>
      <c r="R447" s="84">
        <f>'RESUMEN TOTAL'!X462</f>
        <v>0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>
        <f>'RESUMEN TOTAL'!V463</f>
        <v>0</v>
      </c>
      <c r="Q448" s="84">
        <f>'RESUMEN TOTAL'!W463</f>
        <v>0</v>
      </c>
      <c r="R448" s="84">
        <f>'RESUMEN TOTAL'!X463</f>
        <v>0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 t="str">
        <f>'RESUMEN TOTAL'!T465</f>
        <v>APAGADO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 t="str">
        <f>'RESUMEN TOTAL'!S472</f>
        <v>APAGADO</v>
      </c>
      <c r="N457" s="84" t="str">
        <f>'RESUMEN TOTAL'!T472</f>
        <v>APAGADO</v>
      </c>
      <c r="O457" s="84">
        <f>'RESUMEN TOTAL'!U472</f>
        <v>0</v>
      </c>
      <c r="P457" s="84">
        <f>'RESUMEN TOTAL'!V472</f>
        <v>0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>
        <f>'RESUMEN TOTAL'!AB472</f>
        <v>0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 t="str">
        <f>'RESUMEN TOTAL'!S477</f>
        <v>APAGADO</v>
      </c>
      <c r="N462" s="84" t="str">
        <f>'RESUMEN TOTAL'!T477</f>
        <v>APAGADO</v>
      </c>
      <c r="O462" s="84">
        <f>'RESUMEN TOTAL'!U477</f>
        <v>0</v>
      </c>
      <c r="P462" s="84">
        <f>'RESUMEN TOTAL'!V477</f>
        <v>0</v>
      </c>
      <c r="Q462" s="84">
        <v>0</v>
      </c>
      <c r="R462" s="84">
        <f>'RESUMEN TOTAL'!X477</f>
        <v>0</v>
      </c>
      <c r="S462" s="84">
        <f>'RESUMEN TOTAL'!Y477</f>
        <v>0</v>
      </c>
      <c r="T462" s="84">
        <f>'RESUMEN TOTAL'!Z477</f>
        <v>0</v>
      </c>
      <c r="U462" s="84">
        <f>'RESUMEN TOTAL'!AA477</f>
        <v>0</v>
      </c>
      <c r="V462" s="84">
        <f>'RESUMEN TOTAL'!AB477</f>
        <v>0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 t="str">
        <f>'RESUMEN TOTAL'!S478</f>
        <v>APAGADO</v>
      </c>
      <c r="N463" s="84" t="str">
        <f>'RESUMEN TOTAL'!T478</f>
        <v>APAGADO</v>
      </c>
      <c r="O463" s="84">
        <f>'RESUMEN TOTAL'!U478</f>
        <v>0</v>
      </c>
      <c r="P463" s="84">
        <f>'RESUMEN TOTAL'!V478</f>
        <v>0</v>
      </c>
      <c r="Q463" s="84">
        <f>'RESUMEN TOTAL'!W477</f>
        <v>0</v>
      </c>
      <c r="R463" s="84">
        <f>'RESUMEN TOTAL'!X478</f>
        <v>0</v>
      </c>
      <c r="S463" s="84">
        <f>'RESUMEN TOTAL'!Y478</f>
        <v>0</v>
      </c>
      <c r="T463" s="84">
        <f>'RESUMEN TOTAL'!Z478</f>
        <v>0</v>
      </c>
      <c r="U463" s="84">
        <f>'RESUMEN TOTAL'!AA478</f>
        <v>0</v>
      </c>
      <c r="V463" s="84">
        <f>'RESUMEN TOTAL'!AB478</f>
        <v>0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 t="str">
        <f>'RESUMEN TOTAL'!S479</f>
        <v>APAGADO</v>
      </c>
      <c r="N464" s="84" t="str">
        <f>'RESUMEN TOTAL'!T479</f>
        <v>APAGADO</v>
      </c>
      <c r="O464" s="84">
        <f>'RESUMEN TOTAL'!U479</f>
        <v>0</v>
      </c>
      <c r="P464" s="84">
        <f>'RESUMEN TOTAL'!V479</f>
        <v>0</v>
      </c>
      <c r="Q464" s="84">
        <v>0</v>
      </c>
      <c r="R464" s="84">
        <f>'RESUMEN TOTAL'!X479</f>
        <v>0</v>
      </c>
      <c r="S464" s="84">
        <f>'RESUMEN TOTAL'!Y479</f>
        <v>0</v>
      </c>
      <c r="T464" s="84">
        <f>'RESUMEN TOTAL'!Z479</f>
        <v>0</v>
      </c>
      <c r="U464" s="84">
        <f>'RESUMEN TOTAL'!AA479</f>
        <v>0</v>
      </c>
      <c r="V464" s="84">
        <f>'RESUMEN TOTAL'!AB479</f>
        <v>0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 t="str">
        <f>'RESUMEN TOTAL'!S487</f>
        <v>APAGADO</v>
      </c>
      <c r="N472" s="84" t="str">
        <f>'RESUMEN TOTAL'!T487</f>
        <v>APAGADO</v>
      </c>
      <c r="O472" s="84">
        <f>'RESUMEN TOTAL'!U487</f>
        <v>0</v>
      </c>
      <c r="P472" s="84">
        <f>'RESUMEN TOTAL'!V487</f>
        <v>0</v>
      </c>
      <c r="Q472" s="84">
        <f>'RESUMEN TOTAL'!W487</f>
        <v>0</v>
      </c>
      <c r="R472" s="84">
        <f>'RESUMEN TOTAL'!X487</f>
        <v>0</v>
      </c>
      <c r="S472" s="84">
        <f>'RESUMEN TOTAL'!Y487</f>
        <v>0</v>
      </c>
      <c r="T472" s="84">
        <f>'RESUMEN TOTAL'!Z487</f>
        <v>0</v>
      </c>
      <c r="U472" s="84">
        <f>'RESUMEN TOTAL'!AA487</f>
        <v>0</v>
      </c>
      <c r="V472" s="84">
        <f>'RESUMEN TOTAL'!AB487</f>
        <v>0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 t="str">
        <f>'RESUMEN TOTAL'!S488</f>
        <v>APAGADO</v>
      </c>
      <c r="N473" s="84" t="str">
        <f>'RESUMEN TOTAL'!T488</f>
        <v>APAGADO</v>
      </c>
      <c r="O473" s="84">
        <f>'RESUMEN TOTAL'!U488</f>
        <v>0</v>
      </c>
      <c r="P473" s="84">
        <f>'RESUMEN TOTAL'!V488</f>
        <v>0</v>
      </c>
      <c r="Q473" s="84">
        <f>'RESUMEN TOTAL'!W488</f>
        <v>0</v>
      </c>
      <c r="R473" s="84">
        <f>'RESUMEN TOTAL'!X488</f>
        <v>0</v>
      </c>
      <c r="S473" s="84">
        <f>'RESUMEN TOTAL'!Y488</f>
        <v>0</v>
      </c>
      <c r="T473" s="84">
        <f>'RESUMEN TOTAL'!Z488</f>
        <v>0</v>
      </c>
      <c r="U473" s="84">
        <f>'RESUMEN TOTAL'!AA488</f>
        <v>0</v>
      </c>
      <c r="V473" s="84">
        <f>'RESUMEN TOTAL'!AB488</f>
        <v>0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 t="str">
        <f>'RESUMEN TOTAL'!S491</f>
        <v>APAGADO</v>
      </c>
      <c r="N476" s="84" t="str">
        <f>'RESUMEN TOTAL'!T491</f>
        <v>APAGADO</v>
      </c>
      <c r="O476" s="84">
        <f>'RESUMEN TOTAL'!U491</f>
        <v>0</v>
      </c>
      <c r="P476" s="84">
        <f>'RESUMEN TOTAL'!V491</f>
        <v>0</v>
      </c>
      <c r="Q476" s="84">
        <f>'RESUMEN TOTAL'!W491</f>
        <v>0</v>
      </c>
      <c r="R476" s="84">
        <f>'RESUMEN TOTAL'!X491</f>
        <v>0</v>
      </c>
      <c r="S476" s="84">
        <f>'RESUMEN TOTAL'!Y491</f>
        <v>0</v>
      </c>
      <c r="T476" s="84">
        <f>'RESUMEN TOTAL'!Z491</f>
        <v>0</v>
      </c>
      <c r="U476" s="84">
        <f>'RESUMEN TOTAL'!AA491</f>
        <v>0</v>
      </c>
      <c r="V476" s="84">
        <f>'RESUMEN TOTAL'!AB491</f>
        <v>0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 t="str">
        <f>'RESUMEN TOTAL'!S492</f>
        <v>APAGADO</v>
      </c>
      <c r="N477" s="84" t="str">
        <f>'RESUMEN TOTAL'!T492</f>
        <v>APAGADO</v>
      </c>
      <c r="O477" s="84">
        <f>'RESUMEN TOTAL'!U492</f>
        <v>0</v>
      </c>
      <c r="P477" s="84">
        <f>'RESUMEN TOTAL'!V492</f>
        <v>0</v>
      </c>
      <c r="Q477" s="84">
        <f>'RESUMEN TOTAL'!W492</f>
        <v>0</v>
      </c>
      <c r="R477" s="84">
        <f>'RESUMEN TOTAL'!X492</f>
        <v>0</v>
      </c>
      <c r="S477" s="84">
        <f>'RESUMEN TOTAL'!Y492</f>
        <v>0</v>
      </c>
      <c r="T477" s="84">
        <f>'RESUMEN TOTAL'!Z492</f>
        <v>0</v>
      </c>
      <c r="U477" s="84">
        <f>'RESUMEN TOTAL'!AA492</f>
        <v>0</v>
      </c>
      <c r="V477" s="84">
        <f>'RESUMEN TOTAL'!AB492</f>
        <v>0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 t="str">
        <f>'RESUMEN TOTAL'!S493</f>
        <v>APAGADO</v>
      </c>
      <c r="N478" s="84" t="str">
        <f>'RESUMEN TOTAL'!T493</f>
        <v>APAGADO</v>
      </c>
      <c r="O478" s="84">
        <f>'RESUMEN TOTAL'!U493</f>
        <v>0</v>
      </c>
      <c r="P478" s="84">
        <f>'RESUMEN TOTAL'!V493</f>
        <v>0</v>
      </c>
      <c r="Q478" s="84">
        <f>'RESUMEN TOTAL'!W493</f>
        <v>0</v>
      </c>
      <c r="R478" s="84">
        <f>'RESUMEN TOTAL'!X493</f>
        <v>0</v>
      </c>
      <c r="S478" s="84">
        <f>'RESUMEN TOTAL'!Y493</f>
        <v>0</v>
      </c>
      <c r="T478" s="84">
        <f>'RESUMEN TOTAL'!Z493</f>
        <v>0</v>
      </c>
      <c r="U478" s="84">
        <f>'RESUMEN TOTAL'!AA493</f>
        <v>0</v>
      </c>
      <c r="V478" s="84">
        <f>'RESUMEN TOTAL'!AB493</f>
        <v>0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 t="str">
        <f>'RESUMEN TOTAL'!S494</f>
        <v>APAGADO</v>
      </c>
      <c r="N479" s="84" t="str">
        <f>'RESUMEN TOTAL'!T494</f>
        <v>APAGADO</v>
      </c>
      <c r="O479" s="84">
        <f>'RESUMEN TOTAL'!U494</f>
        <v>0</v>
      </c>
      <c r="P479" s="84">
        <f>'RESUMEN TOTAL'!V494</f>
        <v>0</v>
      </c>
      <c r="Q479" s="84">
        <f>'RESUMEN TOTAL'!W494</f>
        <v>0</v>
      </c>
      <c r="R479" s="84">
        <f>'RESUMEN TOTAL'!X494</f>
        <v>0</v>
      </c>
      <c r="S479" s="84">
        <f>'RESUMEN TOTAL'!Y494</f>
        <v>0</v>
      </c>
      <c r="T479" s="84">
        <f>'RESUMEN TOTAL'!Z494</f>
        <v>0</v>
      </c>
      <c r="U479" s="84">
        <f>'RESUMEN TOTAL'!AA494</f>
        <v>0</v>
      </c>
      <c r="V479" s="84">
        <f>'RESUMEN TOTAL'!AB494</f>
        <v>0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 t="str">
        <f>'RESUMEN TOTAL'!S495</f>
        <v>APAGADO</v>
      </c>
      <c r="N480" s="84" t="str">
        <f>'RESUMEN TOTAL'!T495</f>
        <v>APAGADO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 t="str">
        <f>'RESUMEN TOTAL'!S496</f>
        <v>APAGADO</v>
      </c>
      <c r="N481" s="84" t="str">
        <f>'RESUMEN TOTAL'!T496</f>
        <v>APAGADO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 t="str">
        <f>'RESUMEN TOTAL'!S499</f>
        <v>APAGADO</v>
      </c>
      <c r="N484" s="84" t="str">
        <f>'RESUMEN TOTAL'!T499</f>
        <v>APAGADO</v>
      </c>
      <c r="O484" s="84">
        <f>'RESUMEN TOTAL'!U499</f>
        <v>0</v>
      </c>
      <c r="P484" s="84">
        <f>'RESUMEN TOTAL'!V499</f>
        <v>0</v>
      </c>
      <c r="Q484" s="84">
        <f>'RESUMEN TOTAL'!W499</f>
        <v>0</v>
      </c>
      <c r="R484" s="84">
        <f>'RESUMEN TOTAL'!X499</f>
        <v>0</v>
      </c>
      <c r="S484" s="84">
        <f>'RESUMEN TOTAL'!Y499</f>
        <v>0</v>
      </c>
      <c r="T484" s="84">
        <f>'RESUMEN TOTAL'!Z499</f>
        <v>0</v>
      </c>
      <c r="U484" s="84">
        <f>'RESUMEN TOTAL'!AA499</f>
        <v>0</v>
      </c>
      <c r="V484" s="84">
        <f>'RESUMEN TOTAL'!AB499</f>
        <v>0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 t="str">
        <f>'RESUMEN TOTAL'!S500</f>
        <v>APAGADO</v>
      </c>
      <c r="N485" s="84" t="str">
        <f>'RESUMEN TOTAL'!T500</f>
        <v>APAGADO</v>
      </c>
      <c r="O485" s="84">
        <f>'RESUMEN TOTAL'!U500</f>
        <v>0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 t="str">
        <f>'RESUMEN TOTAL'!S501</f>
        <v>APAGADO</v>
      </c>
      <c r="N486" s="84" t="str">
        <f>'RESUMEN TOTAL'!T501</f>
        <v>APAGADO</v>
      </c>
      <c r="O486" s="84">
        <f>'RESUMEN TOTAL'!U501</f>
        <v>0</v>
      </c>
      <c r="P486" s="84">
        <f>'RESUMEN TOTAL'!V501</f>
        <v>0</v>
      </c>
      <c r="Q486" s="84">
        <f>'RESUMEN TOTAL'!W501</f>
        <v>0</v>
      </c>
      <c r="R486" s="84">
        <f>'RESUMEN TOTAL'!X501</f>
        <v>0</v>
      </c>
      <c r="S486" s="84">
        <f>'RESUMEN TOTAL'!Y501</f>
        <v>0</v>
      </c>
      <c r="T486" s="84">
        <f>'RESUMEN TOTAL'!Z501</f>
        <v>0</v>
      </c>
      <c r="U486" s="84">
        <f>'RESUMEN TOTAL'!AA501</f>
        <v>0</v>
      </c>
      <c r="V486" s="84">
        <f>'RESUMEN TOTAL'!AB501</f>
        <v>0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 t="str">
        <f>'RESUMEN TOTAL'!S502</f>
        <v>APAGADO</v>
      </c>
      <c r="N487" s="84" t="str">
        <f>'RESUMEN TOTAL'!T502</f>
        <v>APAGADO</v>
      </c>
      <c r="O487" s="84">
        <f>'RESUMEN TOTAL'!U502</f>
        <v>0</v>
      </c>
      <c r="P487" s="84">
        <f>'RESUMEN TOTAL'!V502</f>
        <v>0</v>
      </c>
      <c r="Q487" s="84">
        <f>'RESUMEN TOTAL'!W502</f>
        <v>0</v>
      </c>
      <c r="R487" s="84">
        <f>'RESUMEN TOTAL'!X502</f>
        <v>0</v>
      </c>
      <c r="S487" s="84">
        <f>'RESUMEN TOTAL'!Y502</f>
        <v>0</v>
      </c>
      <c r="T487" s="84">
        <f>'RESUMEN TOTAL'!Z502</f>
        <v>0</v>
      </c>
      <c r="U487" s="84">
        <f>'RESUMEN TOTAL'!AA502</f>
        <v>0</v>
      </c>
      <c r="V487" s="84">
        <f>'RESUMEN TOTAL'!AB502</f>
        <v>0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 t="str">
        <f>'RESUMEN TOTAL'!S503</f>
        <v>APAGADO</v>
      </c>
      <c r="N488" s="84" t="str">
        <f>'RESUMEN TOTAL'!T503</f>
        <v>APAGADO</v>
      </c>
      <c r="O488" s="84">
        <f>'RESUMEN TOTAL'!U503</f>
        <v>0</v>
      </c>
      <c r="P488" s="84">
        <f>'RESUMEN TOTAL'!V503</f>
        <v>0</v>
      </c>
      <c r="Q488" s="84">
        <f>'RESUMEN TOTAL'!W503</f>
        <v>0</v>
      </c>
      <c r="R488" s="84">
        <f>'RESUMEN TOTAL'!X503</f>
        <v>0</v>
      </c>
      <c r="S488" s="84">
        <f>'RESUMEN TOTAL'!Y503</f>
        <v>0</v>
      </c>
      <c r="T488" s="84">
        <f>'RESUMEN TOTAL'!Z503</f>
        <v>0</v>
      </c>
      <c r="U488" s="84">
        <f>'RESUMEN TOTAL'!AA503</f>
        <v>0</v>
      </c>
      <c r="V488" s="84">
        <f>'RESUMEN TOTAL'!AB503</f>
        <v>0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 t="str">
        <f>'RESUMEN TOTAL'!S504</f>
        <v>APAGADO</v>
      </c>
      <c r="N489" s="84" t="str">
        <f>'RESUMEN TOTAL'!T504</f>
        <v>APAGADO</v>
      </c>
      <c r="O489" s="84">
        <f>'RESUMEN TOTAL'!U504</f>
        <v>0</v>
      </c>
      <c r="P489" s="84">
        <f>'RESUMEN TOTAL'!V504</f>
        <v>0</v>
      </c>
      <c r="Q489" s="84">
        <f>'RESUMEN TOTAL'!W504</f>
        <v>0</v>
      </c>
      <c r="R489" s="84">
        <f>'RESUMEN TOTAL'!X504</f>
        <v>0</v>
      </c>
      <c r="S489" s="84">
        <f>'RESUMEN TOTAL'!Y504</f>
        <v>0</v>
      </c>
      <c r="T489" s="84">
        <f>'RESUMEN TOTAL'!Z504</f>
        <v>0</v>
      </c>
      <c r="U489" s="84">
        <f>'RESUMEN TOTAL'!AA504</f>
        <v>0</v>
      </c>
      <c r="V489" s="84">
        <f>'RESUMEN TOTAL'!AB504</f>
        <v>0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 t="str">
        <f>'RESUMEN TOTAL'!S505</f>
        <v>APAGADO</v>
      </c>
      <c r="N490" s="84" t="str">
        <f>'RESUMEN TOTAL'!T505</f>
        <v>APAGADO</v>
      </c>
      <c r="O490" s="84">
        <f>'RESUMEN TOTAL'!U505</f>
        <v>0</v>
      </c>
      <c r="P490" s="84">
        <f>'RESUMEN TOTAL'!V505</f>
        <v>0</v>
      </c>
      <c r="Q490" s="84">
        <f>'RESUMEN TOTAL'!W505</f>
        <v>0</v>
      </c>
      <c r="R490" s="84">
        <f>'RESUMEN TOTAL'!X505</f>
        <v>0</v>
      </c>
      <c r="S490" s="84">
        <f>'RESUMEN TOTAL'!Y505</f>
        <v>0</v>
      </c>
      <c r="T490" s="84">
        <f>'RESUMEN TOTAL'!Z505</f>
        <v>0</v>
      </c>
      <c r="U490" s="84">
        <f>'RESUMEN TOTAL'!AA505</f>
        <v>0</v>
      </c>
      <c r="V490" s="84">
        <f>'RESUMEN TOTAL'!AB505</f>
        <v>0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 t="str">
        <f>'RESUMEN TOTAL'!S506</f>
        <v>APAGADO</v>
      </c>
      <c r="N491" s="84" t="str">
        <f>'RESUMEN TOTAL'!T506</f>
        <v>APAGADO</v>
      </c>
      <c r="O491" s="84">
        <f>'RESUMEN TOTAL'!U506</f>
        <v>0</v>
      </c>
      <c r="P491" s="84">
        <f>'RESUMEN TOTAL'!V506</f>
        <v>0</v>
      </c>
      <c r="Q491" s="84">
        <f>'RESUMEN TOTAL'!W506</f>
        <v>0</v>
      </c>
      <c r="R491" s="84">
        <f>'RESUMEN TOTAL'!X506</f>
        <v>0</v>
      </c>
      <c r="S491" s="84">
        <f>'RESUMEN TOTAL'!Y506</f>
        <v>0</v>
      </c>
      <c r="T491" s="84">
        <f>'RESUMEN TOTAL'!Z506</f>
        <v>0</v>
      </c>
      <c r="U491" s="84">
        <f>'RESUMEN TOTAL'!AA506</f>
        <v>0</v>
      </c>
      <c r="V491" s="84">
        <f>'RESUMEN TOTAL'!AB506</f>
        <v>0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 t="str">
        <f>'RESUMEN TOTAL'!S507</f>
        <v>APAGADO</v>
      </c>
      <c r="N492" s="84" t="str">
        <f>'RESUMEN TOTAL'!T507</f>
        <v>APAGADO</v>
      </c>
      <c r="O492" s="84">
        <f>'RESUMEN TOTAL'!U507</f>
        <v>0</v>
      </c>
      <c r="P492" s="84">
        <f>'RESUMEN TOTAL'!V507</f>
        <v>0</v>
      </c>
      <c r="Q492" s="84">
        <f>'RESUMEN TOTAL'!W507</f>
        <v>0</v>
      </c>
      <c r="R492" s="84">
        <f>'RESUMEN TOTAL'!X507</f>
        <v>0</v>
      </c>
      <c r="S492" s="84">
        <f>'RESUMEN TOTAL'!Y507</f>
        <v>0</v>
      </c>
      <c r="T492" s="84">
        <f>'RESUMEN TOTAL'!Z507</f>
        <v>0</v>
      </c>
      <c r="U492" s="84">
        <f>'RESUMEN TOTAL'!AA507</f>
        <v>0</v>
      </c>
      <c r="V492" s="84">
        <f>'RESUMEN TOTAL'!AB507</f>
        <v>0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 t="str">
        <f>'RESUMEN TOTAL'!S508</f>
        <v>APAGADO</v>
      </c>
      <c r="N493" s="84" t="str">
        <f>'RESUMEN TOTAL'!T508</f>
        <v>APAGADO</v>
      </c>
      <c r="O493" s="84">
        <f>'RESUMEN TOTAL'!U508</f>
        <v>0</v>
      </c>
      <c r="P493" s="84">
        <f>'RESUMEN TOTAL'!V508</f>
        <v>0</v>
      </c>
      <c r="Q493" s="84">
        <f>'RESUMEN TOTAL'!W508</f>
        <v>0</v>
      </c>
      <c r="R493" s="84">
        <f>'RESUMEN TOTAL'!X508</f>
        <v>0</v>
      </c>
      <c r="S493" s="84">
        <f>'RESUMEN TOTAL'!Y508</f>
        <v>0</v>
      </c>
      <c r="T493" s="84">
        <f>'RESUMEN TOTAL'!Z508</f>
        <v>0</v>
      </c>
      <c r="U493" s="84">
        <f>'RESUMEN TOTAL'!AA508</f>
        <v>0</v>
      </c>
      <c r="V493" s="84">
        <f>'RESUMEN TOTAL'!AB508</f>
        <v>0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 t="str">
        <f>'RESUMEN TOTAL'!S509</f>
        <v>APAGADO</v>
      </c>
      <c r="N494" s="84" t="str">
        <f>'RESUMEN TOTAL'!T509</f>
        <v>APAGADO</v>
      </c>
      <c r="O494" s="84">
        <f>'RESUMEN TOTAL'!U509</f>
        <v>0</v>
      </c>
      <c r="P494" s="84">
        <f>'RESUMEN TOTAL'!V509</f>
        <v>0</v>
      </c>
      <c r="Q494" s="84">
        <f>'RESUMEN TOTAL'!W509</f>
        <v>0</v>
      </c>
      <c r="R494" s="84">
        <f>'RESUMEN TOTAL'!X509</f>
        <v>0</v>
      </c>
      <c r="S494" s="84">
        <f>'RESUMEN TOTAL'!Y509</f>
        <v>0</v>
      </c>
      <c r="T494" s="84">
        <f>'RESUMEN TOTAL'!Z509</f>
        <v>0</v>
      </c>
      <c r="U494" s="84">
        <f>'RESUMEN TOTAL'!AA509</f>
        <v>0</v>
      </c>
      <c r="V494" s="84">
        <f>'RESUMEN TOTAL'!AB509</f>
        <v>0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 t="str">
        <f>'RESUMEN TOTAL'!S510</f>
        <v>APAGADO</v>
      </c>
      <c r="N495" s="84" t="str">
        <f>'RESUMEN TOTAL'!T510</f>
        <v>APAGADO</v>
      </c>
      <c r="O495" s="84">
        <f>'RESUMEN TOTAL'!U510</f>
        <v>0</v>
      </c>
      <c r="P495" s="84">
        <f>'RESUMEN TOTAL'!V510</f>
        <v>0</v>
      </c>
      <c r="Q495" s="84">
        <f>'RESUMEN TOTAL'!W510</f>
        <v>0</v>
      </c>
      <c r="R495" s="84">
        <f>'RESUMEN TOTAL'!X510</f>
        <v>0</v>
      </c>
      <c r="S495" s="84">
        <f>'RESUMEN TOTAL'!Y510</f>
        <v>0</v>
      </c>
      <c r="T495" s="84">
        <f>'RESUMEN TOTAL'!Z510</f>
        <v>0</v>
      </c>
      <c r="U495" s="84">
        <f>'RESUMEN TOTAL'!AA510</f>
        <v>0</v>
      </c>
      <c r="V495" s="84">
        <f>'RESUMEN TOTAL'!AB510</f>
        <v>0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 t="str">
        <f>'RESUMEN TOTAL'!S511</f>
        <v>APAGADO</v>
      </c>
      <c r="N496" s="84" t="str">
        <f>'RESUMEN TOTAL'!T511</f>
        <v>APAGADO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>
        <f>'RESUMEN TOTAL'!AB511</f>
        <v>0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>
        <f>'RESUMEN TOTAL'!U512</f>
        <v>0</v>
      </c>
      <c r="P497" s="84">
        <f>'RESUMEN TOTAL'!V512</f>
        <v>0</v>
      </c>
      <c r="Q497" s="84">
        <f>'RESUMEN TOTAL'!W512</f>
        <v>0</v>
      </c>
      <c r="R497" s="84">
        <f>'RESUMEN TOTAL'!X512</f>
        <v>0</v>
      </c>
      <c r="S497" s="84">
        <f>'RESUMEN TOTAL'!Y512</f>
        <v>0</v>
      </c>
      <c r="T497" s="84">
        <f>'RESUMEN TOTAL'!Z512</f>
        <v>0</v>
      </c>
      <c r="U497" s="84">
        <f>'RESUMEN TOTAL'!AA512</f>
        <v>0</v>
      </c>
      <c r="V497" s="84">
        <f>'RESUMEN TOTAL'!AB512</f>
        <v>0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 t="str">
        <f>'RESUMEN TOTAL'!S513</f>
        <v>APAGADO</v>
      </c>
      <c r="N498" s="84" t="str">
        <f>'RESUMEN TOTAL'!T513</f>
        <v>APAGADO</v>
      </c>
      <c r="O498" s="84">
        <f>'RESUMEN TOTAL'!U513</f>
        <v>0</v>
      </c>
      <c r="P498" s="84">
        <f>'RESUMEN TOTAL'!V513</f>
        <v>0</v>
      </c>
      <c r="Q498" s="84">
        <f>'RESUMEN TOTAL'!W513</f>
        <v>0</v>
      </c>
      <c r="R498" s="84">
        <f>'RESUMEN TOTAL'!X513</f>
        <v>0</v>
      </c>
      <c r="S498" s="84">
        <f>'RESUMEN TOTAL'!Y513</f>
        <v>0</v>
      </c>
      <c r="T498" s="84">
        <f>'RESUMEN TOTAL'!Z513</f>
        <v>0</v>
      </c>
      <c r="U498" s="84">
        <f>'RESUMEN TOTAL'!AA513</f>
        <v>0</v>
      </c>
      <c r="V498" s="84">
        <f>'RESUMEN TOTAL'!AB513</f>
        <v>0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 t="str">
        <f>'RESUMEN TOTAL'!S514</f>
        <v>APAGADO</v>
      </c>
      <c r="N499" s="84" t="str">
        <f>'RESUMEN TOTAL'!T514</f>
        <v>APAGADO</v>
      </c>
      <c r="O499" s="84">
        <f>'RESUMEN TOTAL'!U514</f>
        <v>0</v>
      </c>
      <c r="P499" s="84">
        <f>'RESUMEN TOTAL'!V514</f>
        <v>0</v>
      </c>
      <c r="Q499" s="84">
        <f>'RESUMEN TOTAL'!W514</f>
        <v>0</v>
      </c>
      <c r="R499" s="84">
        <f>'RESUMEN TOTAL'!X514</f>
        <v>0</v>
      </c>
      <c r="S499" s="84">
        <f>'RESUMEN TOTAL'!Y514</f>
        <v>0</v>
      </c>
      <c r="T499" s="84">
        <f>'RESUMEN TOTAL'!Z514</f>
        <v>0</v>
      </c>
      <c r="U499" s="84">
        <f>'RESUMEN TOTAL'!AA514</f>
        <v>0</v>
      </c>
      <c r="V499" s="84">
        <f>'RESUMEN TOTAL'!AB514</f>
        <v>0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 t="str">
        <f>'RESUMEN TOTAL'!S515</f>
        <v>APAGADO</v>
      </c>
      <c r="N500" s="84" t="str">
        <f>'RESUMEN TOTAL'!T515</f>
        <v>APAGADO</v>
      </c>
      <c r="O500" s="84">
        <f>'RESUMEN TOTAL'!U515</f>
        <v>0</v>
      </c>
      <c r="P500" s="84">
        <f>'RESUMEN TOTAL'!V515</f>
        <v>0</v>
      </c>
      <c r="Q500" s="84">
        <f>'RESUMEN TOTAL'!W515</f>
        <v>0</v>
      </c>
      <c r="R500" s="84">
        <f>'RESUMEN TOTAL'!X515</f>
        <v>0</v>
      </c>
      <c r="S500" s="84">
        <f>'RESUMEN TOTAL'!Y515</f>
        <v>0</v>
      </c>
      <c r="T500" s="84">
        <f>'RESUMEN TOTAL'!Z515</f>
        <v>0</v>
      </c>
      <c r="U500" s="84">
        <f>'RESUMEN TOTAL'!AA515</f>
        <v>0</v>
      </c>
      <c r="V500" s="84">
        <f>'RESUMEN TOTAL'!AB515</f>
        <v>0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 t="str">
        <f>'RESUMEN TOTAL'!S516</f>
        <v>APAGADO</v>
      </c>
      <c r="N501" s="84" t="str">
        <f>'RESUMEN TOTAL'!T516</f>
        <v>APAGADO</v>
      </c>
      <c r="O501" s="84">
        <f>'RESUMEN TOTAL'!U516</f>
        <v>0</v>
      </c>
      <c r="P501" s="84">
        <f>'RESUMEN TOTAL'!V516</f>
        <v>0</v>
      </c>
      <c r="Q501" s="84">
        <f>'RESUMEN TOTAL'!W516</f>
        <v>0</v>
      </c>
      <c r="R501" s="84">
        <f>'RESUMEN TOTAL'!X516</f>
        <v>0</v>
      </c>
      <c r="S501" s="84">
        <f>'RESUMEN TOTAL'!Y516</f>
        <v>0</v>
      </c>
      <c r="T501" s="84">
        <f>'RESUMEN TOTAL'!Z516</f>
        <v>0</v>
      </c>
      <c r="U501" s="84">
        <f>'RESUMEN TOTAL'!AA516</f>
        <v>0</v>
      </c>
      <c r="V501" s="84">
        <f>'RESUMEN TOTAL'!AB516</f>
        <v>0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 t="str">
        <f>'RESUMEN TOTAL'!S517</f>
        <v>APAGADO</v>
      </c>
      <c r="N502" s="84" t="str">
        <f>'RESUMEN TOTAL'!T517</f>
        <v>APAGADO</v>
      </c>
      <c r="O502" s="84">
        <f>'RESUMEN TOTAL'!U517</f>
        <v>0</v>
      </c>
      <c r="P502" s="84">
        <f>'RESUMEN TOTAL'!V517</f>
        <v>0</v>
      </c>
      <c r="Q502" s="84">
        <f>'RESUMEN TOTAL'!W517</f>
        <v>0</v>
      </c>
      <c r="R502" s="84">
        <f>'RESUMEN TOTAL'!X517</f>
        <v>0</v>
      </c>
      <c r="S502" s="84">
        <f>'RESUMEN TOTAL'!Y517</f>
        <v>0</v>
      </c>
      <c r="T502" s="84">
        <f>'RESUMEN TOTAL'!Z517</f>
        <v>0</v>
      </c>
      <c r="U502" s="84">
        <f>'RESUMEN TOTAL'!AA517</f>
        <v>0</v>
      </c>
      <c r="V502" s="84">
        <f>'RESUMEN TOTAL'!AB517</f>
        <v>0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 t="str">
        <f>'RESUMEN TOTAL'!S518</f>
        <v>APAGADO</v>
      </c>
      <c r="N503" s="84" t="str">
        <f>'RESUMEN TOTAL'!T518</f>
        <v>APAGADO</v>
      </c>
      <c r="O503" s="84">
        <f>'RESUMEN TOTAL'!U518</f>
        <v>0</v>
      </c>
      <c r="P503" s="84">
        <f>'RESUMEN TOTAL'!V518</f>
        <v>0</v>
      </c>
      <c r="Q503" s="84">
        <f>'RESUMEN TOTAL'!W518</f>
        <v>0</v>
      </c>
      <c r="R503" s="84">
        <f>'RESUMEN TOTAL'!X518</f>
        <v>0</v>
      </c>
      <c r="S503" s="84">
        <f>'RESUMEN TOTAL'!Y518</f>
        <v>0</v>
      </c>
      <c r="T503" s="84">
        <f>'RESUMEN TOTAL'!Z518</f>
        <v>0</v>
      </c>
      <c r="U503" s="84">
        <f>'RESUMEN TOTAL'!AA518</f>
        <v>0</v>
      </c>
      <c r="V503" s="84">
        <f>'RESUMEN TOTAL'!AB518</f>
        <v>0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 t="str">
        <f>'RESUMEN TOTAL'!T519</f>
        <v>APAGADO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 t="str">
        <f>'RESUMEN TOTAL'!T521</f>
        <v>APAGADO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 t="str">
        <f>'RESUMEN TOTAL'!S523</f>
        <v>APAGADO</v>
      </c>
      <c r="N508" s="84" t="str">
        <f>'RESUMEN TOTAL'!T523</f>
        <v>APAGADO</v>
      </c>
      <c r="O508" s="84">
        <f>'RESUMEN TOTAL'!U523</f>
        <v>0</v>
      </c>
      <c r="P508" s="84">
        <f>'RESUMEN TOTAL'!V523</f>
        <v>0</v>
      </c>
      <c r="Q508" s="84">
        <f>'RESUMEN TOTAL'!W523</f>
        <v>0</v>
      </c>
      <c r="R508" s="84">
        <f>'RESUMEN TOTAL'!X523</f>
        <v>0</v>
      </c>
      <c r="S508" s="84">
        <f>'RESUMEN TOTAL'!Y523</f>
        <v>0</v>
      </c>
      <c r="T508" s="84">
        <f>'RESUMEN TOTAL'!Z523</f>
        <v>0</v>
      </c>
      <c r="U508" s="84">
        <f>'RESUMEN TOTAL'!AA523</f>
        <v>0</v>
      </c>
      <c r="V508" s="84">
        <f>'RESUMEN TOTAL'!AB523</f>
        <v>0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 t="str">
        <f>'RESUMEN TOTAL'!S524</f>
        <v>APAGADO</v>
      </c>
      <c r="N509" s="84" t="str">
        <f>'RESUMEN TOTAL'!T524</f>
        <v>APAGADO</v>
      </c>
      <c r="O509" s="84">
        <f>'RESUMEN TOTAL'!U524</f>
        <v>0</v>
      </c>
      <c r="P509" s="84">
        <f>'RESUMEN TOTAL'!V524</f>
        <v>0</v>
      </c>
      <c r="Q509" s="84">
        <f>'RESUMEN TOTAL'!W524</f>
        <v>0</v>
      </c>
      <c r="R509" s="84">
        <f>'RESUMEN TOTAL'!X524</f>
        <v>0</v>
      </c>
      <c r="S509" s="84">
        <f>'RESUMEN TOTAL'!Y524</f>
        <v>0</v>
      </c>
      <c r="T509" s="84">
        <f>'RESUMEN TOTAL'!Z524</f>
        <v>0</v>
      </c>
      <c r="U509" s="84">
        <f>'RESUMEN TOTAL'!AA524</f>
        <v>0</v>
      </c>
      <c r="V509" s="84">
        <f>'RESUMEN TOTAL'!AB526</f>
        <v>0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 t="str">
        <f>'RESUMEN TOTAL'!S531</f>
        <v>APAGADO</v>
      </c>
      <c r="N514" s="84" t="str">
        <f>'RESUMEN TOTAL'!T531</f>
        <v>APAGADO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>
        <f>'RESUMEN TOTAL'!AB531</f>
        <v>0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 t="str">
        <f>'RESUMEN TOTAL'!S532</f>
        <v>APAGADO</v>
      </c>
      <c r="N515" s="84" t="str">
        <f>'RESUMEN TOTAL'!T532</f>
        <v>APAGADO</v>
      </c>
      <c r="O515" s="84">
        <f>'RESUMEN TOTAL'!U532</f>
        <v>0</v>
      </c>
      <c r="P515" s="84">
        <f>'RESUMEN TOTAL'!V532</f>
        <v>0</v>
      </c>
      <c r="Q515" s="84">
        <f>'RESUMEN TOTAL'!W532</f>
        <v>0</v>
      </c>
      <c r="R515" s="84">
        <f>'RESUMEN TOTAL'!X532</f>
        <v>0</v>
      </c>
      <c r="S515" s="84">
        <f>'RESUMEN TOTAL'!Y532</f>
        <v>0</v>
      </c>
      <c r="T515" s="84">
        <f>'RESUMEN TOTAL'!Z532</f>
        <v>0</v>
      </c>
      <c r="U515" s="84">
        <f>'RESUMEN TOTAL'!AA532</f>
        <v>0</v>
      </c>
      <c r="V515" s="84">
        <f>'RESUMEN TOTAL'!AB532</f>
        <v>0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 t="str">
        <f>'RESUMEN TOTAL'!S535</f>
        <v>APAGADO</v>
      </c>
      <c r="N518" s="84" t="str">
        <f>'RESUMEN TOTAL'!T535</f>
        <v>APAGADO</v>
      </c>
      <c r="O518" s="84">
        <f>'RESUMEN TOTAL'!U535</f>
        <v>0</v>
      </c>
      <c r="P518" s="84">
        <f>'RESUMEN TOTAL'!V535</f>
        <v>0</v>
      </c>
      <c r="Q518" s="84">
        <f>'RESUMEN TOTAL'!W535</f>
        <v>0</v>
      </c>
      <c r="R518" s="84">
        <f>'RESUMEN TOTAL'!X535</f>
        <v>0</v>
      </c>
      <c r="S518" s="84">
        <f>'RESUMEN TOTAL'!Y535</f>
        <v>0</v>
      </c>
      <c r="T518" s="84">
        <f>'RESUMEN TOTAL'!Z535</f>
        <v>0</v>
      </c>
      <c r="U518" s="84">
        <f>'RESUMEN TOTAL'!AA535</f>
        <v>0</v>
      </c>
      <c r="V518" s="84">
        <f>'RESUMEN TOTAL'!AB535</f>
        <v>0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 t="str">
        <f>'RESUMEN TOTAL'!S536</f>
        <v>APAGADO</v>
      </c>
      <c r="N519" s="84" t="str">
        <f>'RESUMEN TOTAL'!T536</f>
        <v>APAGADO</v>
      </c>
      <c r="O519" s="84">
        <f>'RESUMEN TOTAL'!U536</f>
        <v>0</v>
      </c>
      <c r="P519" s="84">
        <f>'RESUMEN TOTAL'!V536</f>
        <v>0</v>
      </c>
      <c r="Q519" s="84">
        <f>'RESUMEN TOTAL'!W536</f>
        <v>0</v>
      </c>
      <c r="R519" s="84">
        <f>'RESUMEN TOTAL'!X536</f>
        <v>0</v>
      </c>
      <c r="S519" s="84">
        <f>'RESUMEN TOTAL'!Y536</f>
        <v>0</v>
      </c>
      <c r="T519" s="84">
        <f>'RESUMEN TOTAL'!Z536</f>
        <v>0</v>
      </c>
      <c r="U519" s="84">
        <f>'RESUMEN TOTAL'!AA536</f>
        <v>0</v>
      </c>
      <c r="V519" s="84">
        <f>'RESUMEN TOTAL'!AB536</f>
        <v>0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 t="str">
        <f>'RESUMEN TOTAL'!S539</f>
        <v>APAGADO</v>
      </c>
      <c r="N522" s="84" t="str">
        <f>'RESUMEN TOTAL'!T539</f>
        <v>APAGADO</v>
      </c>
      <c r="O522" s="84">
        <f>'RESUMEN TOTAL'!U539</f>
        <v>0</v>
      </c>
      <c r="P522" s="84">
        <f>'RESUMEN TOTAL'!V539</f>
        <v>0</v>
      </c>
      <c r="Q522" s="84">
        <f>'RESUMEN TOTAL'!W539</f>
        <v>0</v>
      </c>
      <c r="R522" s="84">
        <f>'RESUMEN TOTAL'!X539</f>
        <v>0</v>
      </c>
      <c r="S522" s="84">
        <f>'RESUMEN TOTAL'!Y539</f>
        <v>0</v>
      </c>
      <c r="T522" s="84">
        <f>'RESUMEN TOTAL'!Z539</f>
        <v>0</v>
      </c>
      <c r="U522" s="84">
        <f>'RESUMEN TOTAL'!AA539</f>
        <v>0</v>
      </c>
      <c r="V522" s="84">
        <f>'RESUMEN TOTAL'!AB539</f>
        <v>0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 t="str">
        <f>'RESUMEN TOTAL'!S540</f>
        <v>APAGADO</v>
      </c>
      <c r="N523" s="84" t="str">
        <f>'RESUMEN TOTAL'!T540</f>
        <v>APAGADO</v>
      </c>
      <c r="O523" s="84">
        <f>'RESUMEN TOTAL'!U540</f>
        <v>0</v>
      </c>
      <c r="P523" s="84">
        <f>'RESUMEN TOTAL'!V540</f>
        <v>0</v>
      </c>
      <c r="Q523" s="84">
        <f>'RESUMEN TOTAL'!W540</f>
        <v>0</v>
      </c>
      <c r="R523" s="84">
        <f>'RESUMEN TOTAL'!X540</f>
        <v>0</v>
      </c>
      <c r="S523" s="84">
        <f>'RESUMEN TOTAL'!Y540</f>
        <v>0</v>
      </c>
      <c r="T523" s="84">
        <f>'RESUMEN TOTAL'!Z540</f>
        <v>0</v>
      </c>
      <c r="U523" s="84">
        <f>'RESUMEN TOTAL'!AA540</f>
        <v>0</v>
      </c>
      <c r="V523" s="84">
        <f>'RESUMEN TOTAL'!AB540</f>
        <v>0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 t="str">
        <f>'RESUMEN TOTAL'!S543</f>
        <v>APAGADO</v>
      </c>
      <c r="N526" s="84" t="str">
        <f>'RESUMEN TOTAL'!T543</f>
        <v>APAGADO</v>
      </c>
      <c r="O526" s="84">
        <f>'RESUMEN TOTAL'!U543</f>
        <v>0</v>
      </c>
      <c r="P526" s="84">
        <f>'RESUMEN TOTAL'!V543</f>
        <v>0</v>
      </c>
      <c r="Q526" s="84">
        <f>'RESUMEN TOTAL'!W543</f>
        <v>0</v>
      </c>
      <c r="R526" s="84">
        <f>'RESUMEN TOTAL'!X543</f>
        <v>0</v>
      </c>
      <c r="S526" s="84">
        <f>'RESUMEN TOTAL'!Y543</f>
        <v>0</v>
      </c>
      <c r="T526" s="84">
        <f>'RESUMEN TOTAL'!Z543</f>
        <v>0</v>
      </c>
      <c r="U526" s="84">
        <f>'RESUMEN TOTAL'!AA543</f>
        <v>0</v>
      </c>
      <c r="V526" s="84">
        <f>'RESUMEN TOTAL'!AB543</f>
        <v>0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 t="str">
        <f>'RESUMEN TOTAL'!S544</f>
        <v>APAGADO</v>
      </c>
      <c r="N527" s="84" t="str">
        <f>'RESUMEN TOTAL'!T544</f>
        <v>APAGADO</v>
      </c>
      <c r="O527" s="84">
        <f>'RESUMEN TOTAL'!U544</f>
        <v>0</v>
      </c>
      <c r="P527" s="84">
        <f>'RESUMEN TOTAL'!V544</f>
        <v>0</v>
      </c>
      <c r="Q527" s="84">
        <f>'RESUMEN TOTAL'!W544</f>
        <v>0</v>
      </c>
      <c r="R527" s="84">
        <f>'RESUMEN TOTAL'!X544</f>
        <v>0</v>
      </c>
      <c r="S527" s="84">
        <f>'RESUMEN TOTAL'!Y544</f>
        <v>0</v>
      </c>
      <c r="T527" s="84">
        <f>'RESUMEN TOTAL'!Z544</f>
        <v>0</v>
      </c>
      <c r="U527" s="84">
        <f>'RESUMEN TOTAL'!AA544</f>
        <v>0</v>
      </c>
      <c r="V527" s="84">
        <f>'RESUMEN TOTAL'!AB544</f>
        <v>0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 t="str">
        <f>'RESUMEN TOTAL'!S547</f>
        <v>APAGADO</v>
      </c>
      <c r="N530" s="84" t="str">
        <f>'RESUMEN TOTAL'!T547</f>
        <v>APAGADO</v>
      </c>
      <c r="O530" s="84">
        <f>'RESUMEN TOTAL'!U547</f>
        <v>0</v>
      </c>
      <c r="P530" s="84">
        <f>'RESUMEN TOTAL'!V547</f>
        <v>0</v>
      </c>
      <c r="Q530" s="84">
        <f>'RESUMEN TOTAL'!W547</f>
        <v>0</v>
      </c>
      <c r="R530" s="84">
        <f>'RESUMEN TOTAL'!X547</f>
        <v>0</v>
      </c>
      <c r="S530" s="84">
        <f>'RESUMEN TOTAL'!Y547</f>
        <v>0</v>
      </c>
      <c r="T530" s="84">
        <f>'RESUMEN TOTAL'!Z547</f>
        <v>0</v>
      </c>
      <c r="U530" s="84">
        <f>'RESUMEN TOTAL'!AA547</f>
        <v>0</v>
      </c>
      <c r="V530" s="84">
        <f>'RESUMEN TOTAL'!AB547</f>
        <v>0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 t="str">
        <f>'RESUMEN TOTAL'!S548</f>
        <v>APAGADO</v>
      </c>
      <c r="N531" s="84" t="str">
        <f>'RESUMEN TOTAL'!T548</f>
        <v>APAGADO</v>
      </c>
      <c r="O531" s="84">
        <f>'RESUMEN TOTAL'!U548</f>
        <v>0</v>
      </c>
      <c r="P531" s="84">
        <f>'RESUMEN TOTAL'!V548</f>
        <v>0</v>
      </c>
      <c r="Q531" s="84">
        <f>'RESUMEN TOTAL'!W548</f>
        <v>0</v>
      </c>
      <c r="R531" s="84">
        <f>'RESUMEN TOTAL'!X548</f>
        <v>0</v>
      </c>
      <c r="S531" s="84">
        <f>'RESUMEN TOTAL'!Y548</f>
        <v>0</v>
      </c>
      <c r="T531" s="84">
        <f>'RESUMEN TOTAL'!Z548</f>
        <v>0</v>
      </c>
      <c r="U531" s="84">
        <f>'RESUMEN TOTAL'!AA548</f>
        <v>0</v>
      </c>
      <c r="V531" s="84">
        <f>'RESUMEN TOTAL'!AB548</f>
        <v>0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 t="str">
        <f>'RESUMEN TOTAL'!S549</f>
        <v>APAGADO</v>
      </c>
      <c r="N532" s="84" t="str">
        <f>'RESUMEN TOTAL'!T549</f>
        <v>APAGADO</v>
      </c>
      <c r="O532" s="84">
        <f>'RESUMEN TOTAL'!U549</f>
        <v>0</v>
      </c>
      <c r="P532" s="84">
        <f>'RESUMEN TOTAL'!V549</f>
        <v>0</v>
      </c>
      <c r="Q532" s="84">
        <f>'RESUMEN TOTAL'!W549</f>
        <v>0</v>
      </c>
      <c r="R532" s="84">
        <f>'RESUMEN TOTAL'!X549</f>
        <v>0</v>
      </c>
      <c r="S532" s="84">
        <f>'RESUMEN TOTAL'!Y549</f>
        <v>0</v>
      </c>
      <c r="T532" s="84">
        <f>'RESUMEN TOTAL'!Z549</f>
        <v>0</v>
      </c>
      <c r="U532" s="84">
        <f>'RESUMEN TOTAL'!AA549</f>
        <v>0</v>
      </c>
      <c r="V532" s="84">
        <f>'RESUMEN TOTAL'!AB549</f>
        <v>0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 t="str">
        <f>'RESUMEN TOTAL'!S550</f>
        <v>APAGADO</v>
      </c>
      <c r="N533" s="84" t="str">
        <f>'RESUMEN TOTAL'!T550</f>
        <v>APAGADO</v>
      </c>
      <c r="O533" s="84">
        <f>'RESUMEN TOTAL'!U550</f>
        <v>0</v>
      </c>
      <c r="P533" s="84">
        <f>'RESUMEN TOTAL'!V550</f>
        <v>0</v>
      </c>
      <c r="Q533" s="84">
        <f>'RESUMEN TOTAL'!W550</f>
        <v>0</v>
      </c>
      <c r="R533" s="84">
        <f>'RESUMEN TOTAL'!X550</f>
        <v>0</v>
      </c>
      <c r="S533" s="84">
        <f>'RESUMEN TOTAL'!Y550</f>
        <v>0</v>
      </c>
      <c r="T533" s="84">
        <f>'RESUMEN TOTAL'!Z550</f>
        <v>0</v>
      </c>
      <c r="U533" s="84">
        <f>'RESUMEN TOTAL'!AA550</f>
        <v>0</v>
      </c>
      <c r="V533" s="84">
        <f>'RESUMEN TOTAL'!AB550</f>
        <v>0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 t="str">
        <f>'RESUMEN TOTAL'!S551</f>
        <v>APAGADO</v>
      </c>
      <c r="N534" s="84" t="str">
        <f>'RESUMEN TOTAL'!T551</f>
        <v>APAGADO</v>
      </c>
      <c r="O534" s="84">
        <f>'RESUMEN TOTAL'!U551</f>
        <v>0</v>
      </c>
      <c r="P534" s="84">
        <f>'RESUMEN TOTAL'!V551</f>
        <v>0</v>
      </c>
      <c r="Q534" s="84">
        <f>'RESUMEN TOTAL'!W551</f>
        <v>0</v>
      </c>
      <c r="R534" s="84">
        <f>'RESUMEN TOTAL'!X551</f>
        <v>0</v>
      </c>
      <c r="S534" s="84">
        <f>'RESUMEN TOTAL'!Y551</f>
        <v>0</v>
      </c>
      <c r="T534" s="84">
        <f>'RESUMEN TOTAL'!Z551</f>
        <v>0</v>
      </c>
      <c r="U534" s="84">
        <f>'RESUMEN TOTAL'!AA551</f>
        <v>0</v>
      </c>
      <c r="V534" s="84">
        <f>'RESUMEN TOTAL'!AB551</f>
        <v>0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 t="str">
        <f>'RESUMEN TOTAL'!S552</f>
        <v>APAGADO</v>
      </c>
      <c r="N535" s="84" t="str">
        <f>'RESUMEN TOTAL'!T552</f>
        <v>APAGADO</v>
      </c>
      <c r="O535" s="84">
        <f>'RESUMEN TOTAL'!U552</f>
        <v>0</v>
      </c>
      <c r="P535" s="84">
        <f>'RESUMEN TOTAL'!V552</f>
        <v>0</v>
      </c>
      <c r="Q535" s="84">
        <f>'RESUMEN TOTAL'!W552</f>
        <v>0</v>
      </c>
      <c r="R535" s="84">
        <f>'RESUMEN TOTAL'!X552</f>
        <v>0</v>
      </c>
      <c r="S535" s="84">
        <f>'RESUMEN TOTAL'!Y552</f>
        <v>0</v>
      </c>
      <c r="T535" s="84">
        <f>'RESUMEN TOTAL'!Z552</f>
        <v>0</v>
      </c>
      <c r="U535" s="84">
        <f>'RESUMEN TOTAL'!AA552</f>
        <v>0</v>
      </c>
      <c r="V535" s="84">
        <f>'RESUMEN TOTAL'!AB552</f>
        <v>0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 t="str">
        <f>'RESUMEN TOTAL'!S553</f>
        <v>APAGADO</v>
      </c>
      <c r="N536" s="84" t="str">
        <f>'RESUMEN TOTAL'!T553</f>
        <v>APAGADO</v>
      </c>
      <c r="O536" s="84">
        <f>'RESUMEN TOTAL'!U553</f>
        <v>0</v>
      </c>
      <c r="P536" s="84">
        <f>'RESUMEN TOTAL'!V553</f>
        <v>0</v>
      </c>
      <c r="Q536" s="84">
        <f>'RESUMEN TOTAL'!W553</f>
        <v>0</v>
      </c>
      <c r="R536" s="84">
        <f>'RESUMEN TOTAL'!X553</f>
        <v>0</v>
      </c>
      <c r="S536" s="84">
        <f>'RESUMEN TOTAL'!Y553</f>
        <v>0</v>
      </c>
      <c r="T536" s="84">
        <f>'RESUMEN TOTAL'!Z553</f>
        <v>0</v>
      </c>
      <c r="U536" s="84">
        <f>'RESUMEN TOTAL'!AA553</f>
        <v>0</v>
      </c>
      <c r="V536" s="84">
        <f>'RESUMEN TOTAL'!AB553</f>
        <v>0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 t="str">
        <f>'RESUMEN TOTAL'!S554</f>
        <v>APAGADO</v>
      </c>
      <c r="N537" s="84" t="str">
        <f>'RESUMEN TOTAL'!T554</f>
        <v>APAGADO</v>
      </c>
      <c r="O537" s="84">
        <f>'RESUMEN TOTAL'!U554</f>
        <v>0</v>
      </c>
      <c r="P537" s="84">
        <f>'RESUMEN TOTAL'!V554</f>
        <v>0</v>
      </c>
      <c r="Q537" s="84">
        <f>'RESUMEN TOTAL'!W554</f>
        <v>0</v>
      </c>
      <c r="R537" s="84">
        <f>'RESUMEN TOTAL'!X554</f>
        <v>0</v>
      </c>
      <c r="S537" s="84">
        <f>'RESUMEN TOTAL'!Y554</f>
        <v>0</v>
      </c>
      <c r="T537" s="84">
        <f>'RESUMEN TOTAL'!Z554</f>
        <v>0</v>
      </c>
      <c r="U537" s="84">
        <f>'RESUMEN TOTAL'!AA554</f>
        <v>0</v>
      </c>
      <c r="V537" s="84">
        <f>'RESUMEN TOTAL'!AB554</f>
        <v>0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2025-02-10T18:45:20Z</dcterms:modified>
</cp:coreProperties>
</file>