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2D80F7C4-5AC2-4A03-A4FB-B56F010FBC1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<sst xmlns="http://schemas.openxmlformats.org/spreadsheetml/2006/main" count="5100" uniqueCount="1618">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</sst>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5.5776892430278883E-2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5.5776892430278883E-2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5" zoomScaleNormal="55" workbookViewId="0">
      <pane xSplit="11" ySplit="4" topLeftCell="S528" activePane="bottomRight" state="frozen"/>
      <selection pane="topRight" activeCell="M1" sqref="M1"/>
      <selection pane="bottomLeft" activeCell="A5" sqref="A5"/>
      <selection pane="bottomRight" activeCell="S553" sqref="S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20</v>
      </c>
      <c r="J26" s="34">
        <f t="shared" si="6"/>
        <v>8</v>
      </c>
      <c r="K26" s="35">
        <f t="shared" si="7"/>
        <v>0.7142857142857143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20</v>
      </c>
      <c r="J27" s="34">
        <f t="shared" si="6"/>
        <v>8</v>
      </c>
      <c r="K27" s="35">
        <f t="shared" si="7"/>
        <v>0.7142857142857143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26</v>
      </c>
      <c r="J32" s="34">
        <f t="shared" si="6"/>
        <v>1</v>
      </c>
      <c r="K32" s="35">
        <f t="shared" si="7"/>
        <v>0.96296296296296291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20</v>
      </c>
      <c r="J38" s="34">
        <f>COUNTIF(L38:AM38,"APAGADO")</f>
        <v>8</v>
      </c>
      <c r="K38" s="35">
        <f>(I38)/(J38+I38)</f>
        <v>0.7142857142857143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22</v>
      </c>
      <c r="J46" s="34">
        <f t="shared" si="6"/>
        <v>6</v>
      </c>
      <c r="K46" s="35">
        <f t="shared" si="7"/>
        <v>0.7857142857142857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20</v>
      </c>
      <c r="J50" s="34">
        <f t="shared" si="6"/>
        <v>8</v>
      </c>
      <c r="K50" s="35">
        <f t="shared" si="7"/>
        <v>0.7142857142857143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20</v>
      </c>
      <c r="J75" s="34">
        <f>COUNTIF(L75:AM75,"APAGADO")</f>
        <v>8</v>
      </c>
      <c r="K75" s="35">
        <f>(I75)/(J75+I75)</f>
        <v>0.7142857142857143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25</v>
      </c>
      <c r="J92" s="34">
        <f t="shared" si="14"/>
        <v>3</v>
      </c>
      <c r="K92" s="35">
        <f t="shared" si="15"/>
        <v>0.8928571428571429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25</v>
      </c>
      <c r="J93" s="34">
        <f t="shared" si="14"/>
        <v>3</v>
      </c>
      <c r="K93" s="35">
        <f t="shared" si="15"/>
        <v>0.8928571428571429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20</v>
      </c>
      <c r="J109" s="34">
        <f t="shared" si="18"/>
        <v>8</v>
      </c>
      <c r="K109" s="35">
        <f t="shared" si="19"/>
        <v>0.7142857142857143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20</v>
      </c>
      <c r="J132" s="34">
        <f t="shared" si="14"/>
        <v>8</v>
      </c>
      <c r="K132" s="35">
        <f t="shared" si="15"/>
        <v>0.7142857142857143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25</v>
      </c>
      <c r="J139" s="34">
        <f t="shared" si="14"/>
        <v>3</v>
      </c>
      <c r="K139" s="35">
        <f t="shared" si="15"/>
        <v>0.8928571428571429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20</v>
      </c>
      <c r="J170" s="34">
        <f t="shared" si="23"/>
        <v>8</v>
      </c>
      <c r="K170" s="35">
        <f t="shared" si="24"/>
        <v>0.7142857142857143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27</v>
      </c>
      <c r="J172" s="34">
        <f t="shared" si="21"/>
        <v>1</v>
      </c>
      <c r="K172" s="35">
        <f t="shared" si="22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27</v>
      </c>
      <c r="J173" s="34">
        <f t="shared" si="21"/>
        <v>1</v>
      </c>
      <c r="K173" s="35">
        <f t="shared" si="22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22</v>
      </c>
      <c r="J194" s="34">
        <f t="shared" si="21"/>
        <v>6</v>
      </c>
      <c r="K194" s="35">
        <f t="shared" si="22"/>
        <v>0.7857142857142857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20</v>
      </c>
      <c r="J202" s="34">
        <f t="shared" si="21"/>
        <v>8</v>
      </c>
      <c r="K202" s="35">
        <f t="shared" si="22"/>
        <v>0.7142857142857143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25</v>
      </c>
      <c r="J222" s="34">
        <f t="shared" si="21"/>
        <v>3</v>
      </c>
      <c r="K222" s="35">
        <f t="shared" si="22"/>
        <v>0.8928571428571429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20</v>
      </c>
      <c r="J224" s="34">
        <f t="shared" si="21"/>
        <v>8</v>
      </c>
      <c r="K224" s="35">
        <f t="shared" si="22"/>
        <v>0.7142857142857143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26</v>
      </c>
      <c r="J230" s="34">
        <f>COUNTIF(L230:AM230,"APAGADO")</f>
        <v>2</v>
      </c>
      <c r="K230" s="35">
        <f>(I230)/(J230+I230)</f>
        <v>0.9285714285714286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20</v>
      </c>
      <c r="J241" s="34">
        <f t="shared" si="21"/>
        <v>8</v>
      </c>
      <c r="K241" s="35">
        <f t="shared" si="22"/>
        <v>0.7142857142857143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20</v>
      </c>
      <c r="J255" s="34">
        <f t="shared" si="21"/>
        <v>8</v>
      </c>
      <c r="K255" s="35">
        <f t="shared" si="22"/>
        <v>0.7142857142857143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21</v>
      </c>
      <c r="J260" s="34">
        <f t="shared" si="21"/>
        <v>7</v>
      </c>
      <c r="K260" s="35">
        <f t="shared" si="22"/>
        <v>0.75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20</v>
      </c>
      <c r="J272" s="34">
        <f t="shared" si="37"/>
        <v>8</v>
      </c>
      <c r="K272" s="35">
        <f t="shared" si="38"/>
        <v>0.7142857142857143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20</v>
      </c>
      <c r="J292" s="34">
        <f t="shared" si="37"/>
        <v>8</v>
      </c>
      <c r="K292" s="35">
        <f t="shared" si="38"/>
        <v>0.7142857142857143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20</v>
      </c>
      <c r="J322" s="34">
        <f>COUNTIF(L322:AM322,"APAGADO")</f>
        <v>8</v>
      </c>
      <c r="K322" s="35">
        <f>(I322)/(J322+I322)</f>
        <v>0.7142857142857143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24</v>
      </c>
      <c r="J323" s="34">
        <f t="shared" si="37"/>
        <v>4</v>
      </c>
      <c r="K323" s="35">
        <f t="shared" si="38"/>
        <v>0.8571428571428571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20</v>
      </c>
      <c r="J361" s="34">
        <f>COUNTIF(L361:AM361,"APAGADO")</f>
        <v>8</v>
      </c>
      <c r="K361" s="35">
        <f>(I361)/(J361+I361)</f>
        <v>0.7142857142857143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20</v>
      </c>
      <c r="J368" s="34">
        <f t="shared" si="49"/>
        <v>8</v>
      </c>
      <c r="K368" s="35">
        <f t="shared" si="50"/>
        <v>0.7142857142857143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20</v>
      </c>
      <c r="J369" s="34">
        <f t="shared" si="49"/>
        <v>8</v>
      </c>
      <c r="K369" s="35">
        <f t="shared" si="50"/>
        <v>0.7142857142857143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20</v>
      </c>
      <c r="J370" s="34">
        <f t="shared" si="49"/>
        <v>8</v>
      </c>
      <c r="K370" s="35">
        <f t="shared" si="50"/>
        <v>0.7142857142857143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20</v>
      </c>
      <c r="J398" s="34">
        <f t="shared" ref="J398" si="55">COUNTIF(L398:AM398,"APAGADO")</f>
        <v>8</v>
      </c>
      <c r="K398" s="35">
        <f t="shared" ref="K398" si="56">(I398)/(J398+I398)</f>
        <v>0.7142857142857143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 t="s">
        <v>1617</v>
      </c>
      <c r="T398" s="86" t="s">
        <v>1617</v>
      </c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23</v>
      </c>
      <c r="J417" s="34">
        <f t="shared" si="57"/>
        <v>5</v>
      </c>
      <c r="K417" s="35">
        <f t="shared" si="58"/>
        <v>0.8214285714285714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 t="s">
        <v>1617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24</v>
      </c>
      <c r="J418" s="34">
        <f>COUNTIF(L418:AM418,"APAGADO")</f>
        <v>4</v>
      </c>
      <c r="K418" s="35">
        <f>(I418)/(J418+I418)</f>
        <v>0.8571428571428571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 t="s">
        <v>1617</v>
      </c>
      <c r="T418" s="86" t="s">
        <v>1617</v>
      </c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23</v>
      </c>
      <c r="J460" s="34">
        <f>COUNTIF(L460:AM460,"APAGADO")</f>
        <v>5</v>
      </c>
      <c r="K460" s="35">
        <f>(I460)/(J460+I460)</f>
        <v>0.8214285714285714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 t="s">
        <v>1617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 t="s">
        <v>1617</v>
      </c>
      <c r="T462" s="86" t="s">
        <v>1617</v>
      </c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20</v>
      </c>
      <c r="J472" s="34">
        <f t="shared" si="65"/>
        <v>8</v>
      </c>
      <c r="K472" s="35">
        <f t="shared" si="66"/>
        <v>0.7142857142857143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 t="s">
        <v>1617</v>
      </c>
      <c r="T472" s="86" t="s">
        <v>1617</v>
      </c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20</v>
      </c>
      <c r="J473" s="34">
        <f t="shared" si="65"/>
        <v>8</v>
      </c>
      <c r="K473" s="35">
        <f t="shared" si="66"/>
        <v>0.7142857142857143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20</v>
      </c>
      <c r="J474" s="34">
        <f t="shared" si="65"/>
        <v>8</v>
      </c>
      <c r="K474" s="35">
        <f t="shared" si="66"/>
        <v>0.7142857142857143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20</v>
      </c>
      <c r="J482" s="34">
        <f t="shared" si="67"/>
        <v>8</v>
      </c>
      <c r="K482" s="35">
        <f t="shared" si="68"/>
        <v>0.7142857142857143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 t="s">
        <v>1617</v>
      </c>
      <c r="T482" s="86" t="s">
        <v>1617</v>
      </c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20</v>
      </c>
      <c r="J483" s="34">
        <f t="shared" si="67"/>
        <v>8</v>
      </c>
      <c r="K483" s="35">
        <f t="shared" si="68"/>
        <v>0.7142857142857143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20</v>
      </c>
      <c r="J486" s="34">
        <f t="shared" si="67"/>
        <v>8</v>
      </c>
      <c r="K486" s="35">
        <f t="shared" si="68"/>
        <v>0.7142857142857143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 t="s">
        <v>1617</v>
      </c>
      <c r="T486" s="86" t="s">
        <v>1617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20</v>
      </c>
      <c r="J487" s="34">
        <f t="shared" si="67"/>
        <v>8</v>
      </c>
      <c r="K487" s="35">
        <f t="shared" si="68"/>
        <v>0.7142857142857143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20</v>
      </c>
      <c r="J488" s="34">
        <f t="shared" si="67"/>
        <v>8</v>
      </c>
      <c r="K488" s="35">
        <f t="shared" si="68"/>
        <v>0.7142857142857143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20</v>
      </c>
      <c r="J489" s="34">
        <f t="shared" si="67"/>
        <v>8</v>
      </c>
      <c r="K489" s="35">
        <f t="shared" si="68"/>
        <v>0.7142857142857143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20</v>
      </c>
      <c r="J494" s="34">
        <f t="shared" si="70"/>
        <v>8</v>
      </c>
      <c r="K494" s="35">
        <f t="shared" si="71"/>
        <v>0.7142857142857143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 t="s">
        <v>1617</v>
      </c>
      <c r="T494" s="86" t="s">
        <v>1617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20</v>
      </c>
      <c r="J495" s="34">
        <f t="shared" si="70"/>
        <v>8</v>
      </c>
      <c r="K495" s="35">
        <f t="shared" si="71"/>
        <v>0.7142857142857143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20</v>
      </c>
      <c r="J496" s="34">
        <f t="shared" si="70"/>
        <v>8</v>
      </c>
      <c r="K496" s="35">
        <f t="shared" si="71"/>
        <v>0.7142857142857143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20</v>
      </c>
      <c r="J497" s="34">
        <f t="shared" si="70"/>
        <v>8</v>
      </c>
      <c r="K497" s="35">
        <f t="shared" si="71"/>
        <v>0.7142857142857143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21</v>
      </c>
      <c r="J500" s="34">
        <f t="shared" ref="J500:J521" si="73">COUNTIF(L500:AM500,"APAGADO")</f>
        <v>7</v>
      </c>
      <c r="K500" s="35">
        <f t="shared" ref="K500:K521" si="74">(I500)/(J500+I500)</f>
        <v>0.75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 t="s">
        <v>1617</v>
      </c>
      <c r="T500" s="86" t="s">
        <v>1617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21</v>
      </c>
      <c r="J501" s="34">
        <f t="shared" si="73"/>
        <v>7</v>
      </c>
      <c r="K501" s="35">
        <f t="shared" si="74"/>
        <v>0.75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20</v>
      </c>
      <c r="J502" s="34">
        <f t="shared" si="73"/>
        <v>8</v>
      </c>
      <c r="K502" s="35">
        <f t="shared" si="74"/>
        <v>0.7142857142857143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20</v>
      </c>
      <c r="J503" s="34">
        <f t="shared" si="73"/>
        <v>8</v>
      </c>
      <c r="K503" s="35">
        <f t="shared" si="74"/>
        <v>0.7142857142857143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20</v>
      </c>
      <c r="J504" s="34">
        <f t="shared" si="73"/>
        <v>8</v>
      </c>
      <c r="K504" s="35">
        <f t="shared" si="74"/>
        <v>0.7142857142857143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20</v>
      </c>
      <c r="J505" s="34">
        <f t="shared" si="73"/>
        <v>8</v>
      </c>
      <c r="K505" s="35">
        <f t="shared" si="74"/>
        <v>0.7142857142857143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20</v>
      </c>
      <c r="J506" s="34">
        <f t="shared" si="73"/>
        <v>8</v>
      </c>
      <c r="K506" s="35">
        <f t="shared" si="74"/>
        <v>0.7142857142857143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20</v>
      </c>
      <c r="J507" s="34">
        <f t="shared" si="73"/>
        <v>8</v>
      </c>
      <c r="K507" s="35">
        <f t="shared" si="74"/>
        <v>0.7142857142857143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20</v>
      </c>
      <c r="J508" s="34">
        <f t="shared" si="73"/>
        <v>8</v>
      </c>
      <c r="K508" s="35">
        <f t="shared" si="74"/>
        <v>0.7142857142857143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20</v>
      </c>
      <c r="J509" s="34">
        <f t="shared" si="73"/>
        <v>8</v>
      </c>
      <c r="K509" s="35">
        <f t="shared" si="74"/>
        <v>0.7142857142857143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20</v>
      </c>
      <c r="J510" s="34">
        <f t="shared" si="73"/>
        <v>8</v>
      </c>
      <c r="K510" s="35">
        <f t="shared" si="74"/>
        <v>0.7142857142857143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20</v>
      </c>
      <c r="J511" s="34">
        <f t="shared" si="73"/>
        <v>8</v>
      </c>
      <c r="K511" s="35">
        <f t="shared" si="74"/>
        <v>0.7142857142857143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20</v>
      </c>
      <c r="J512" s="34">
        <f t="shared" si="73"/>
        <v>8</v>
      </c>
      <c r="K512" s="35">
        <f t="shared" si="74"/>
        <v>0.7142857142857143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20</v>
      </c>
      <c r="J518" s="34">
        <f t="shared" si="73"/>
        <v>8</v>
      </c>
      <c r="K518" s="35">
        <f t="shared" si="74"/>
        <v>0.7142857142857143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 t="s">
        <v>1617</v>
      </c>
      <c r="T518" s="86" t="s">
        <v>1617</v>
      </c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20</v>
      </c>
      <c r="J519" s="34">
        <f t="shared" si="73"/>
        <v>8</v>
      </c>
      <c r="K519" s="35">
        <f t="shared" si="74"/>
        <v>0.7142857142857143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20</v>
      </c>
      <c r="J520" s="34">
        <f t="shared" si="73"/>
        <v>8</v>
      </c>
      <c r="K520" s="35">
        <f t="shared" si="74"/>
        <v>0.7142857142857143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20</v>
      </c>
      <c r="J521" s="34">
        <f t="shared" si="73"/>
        <v>8</v>
      </c>
      <c r="K521" s="35">
        <f t="shared" si="74"/>
        <v>0.7142857142857143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23</v>
      </c>
      <c r="J527" s="34">
        <f t="shared" si="76"/>
        <v>5</v>
      </c>
      <c r="K527" s="35">
        <f t="shared" si="77"/>
        <v>0.8214285714285714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 t="s">
        <v>1617</v>
      </c>
      <c r="T527" s="86" t="s">
        <v>1617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20</v>
      </c>
      <c r="J530" s="34">
        <f t="shared" si="76"/>
        <v>8</v>
      </c>
      <c r="K530" s="35">
        <f t="shared" si="77"/>
        <v>0.7142857142857143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 t="s">
        <v>1617</v>
      </c>
      <c r="T530" s="86" t="s">
        <v>1617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20</v>
      </c>
      <c r="J531" s="34">
        <f t="shared" si="76"/>
        <v>8</v>
      </c>
      <c r="K531" s="35">
        <f t="shared" si="77"/>
        <v>0.7142857142857143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20</v>
      </c>
      <c r="J534" s="34">
        <f t="shared" si="76"/>
        <v>8</v>
      </c>
      <c r="K534" s="35">
        <f t="shared" si="77"/>
        <v>0.7142857142857143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 t="s">
        <v>1617</v>
      </c>
      <c r="T534" s="86" t="s">
        <v>1617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20</v>
      </c>
      <c r="J535" s="34">
        <f t="shared" ref="J535:J541" si="79">COUNTIF(L535:AM535,"APAGADO")</f>
        <v>8</v>
      </c>
      <c r="K535" s="35">
        <f t="shared" ref="K535:K541" si="80">(I535)/(J535+I535)</f>
        <v>0.7142857142857143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20</v>
      </c>
      <c r="J538" s="34">
        <f t="shared" si="79"/>
        <v>8</v>
      </c>
      <c r="K538" s="35">
        <f t="shared" si="80"/>
        <v>0.7142857142857143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 t="s">
        <v>1617</v>
      </c>
      <c r="T538" s="86" t="s">
        <v>1617</v>
      </c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20</v>
      </c>
      <c r="J539" s="34">
        <f t="shared" si="79"/>
        <v>8</v>
      </c>
      <c r="K539" s="35">
        <f t="shared" si="80"/>
        <v>0.7142857142857143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20</v>
      </c>
      <c r="J544" s="34">
        <f t="shared" si="82"/>
        <v>8</v>
      </c>
      <c r="K544" s="35">
        <f t="shared" si="83"/>
        <v>0.7142857142857143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 t="s">
        <v>1617</v>
      </c>
      <c r="T544" s="86" t="s">
        <v>1617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20</v>
      </c>
      <c r="J545" s="34">
        <f t="shared" si="82"/>
        <v>8</v>
      </c>
      <c r="K545" s="35">
        <f t="shared" si="83"/>
        <v>0.7142857142857143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20</v>
      </c>
      <c r="J546" s="34">
        <f t="shared" si="82"/>
        <v>8</v>
      </c>
      <c r="K546" s="35">
        <f t="shared" si="83"/>
        <v>0.7142857142857143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20</v>
      </c>
      <c r="J547" s="34">
        <f t="shared" si="82"/>
        <v>8</v>
      </c>
      <c r="K547" s="35">
        <f t="shared" si="83"/>
        <v>0.7142857142857143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20</v>
      </c>
      <c r="J548" s="34">
        <f t="shared" si="82"/>
        <v>8</v>
      </c>
      <c r="K548" s="35">
        <f t="shared" si="83"/>
        <v>0.7142857142857143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 t="s">
        <v>1617</v>
      </c>
      <c r="T548" s="88" t="s">
        <v>1617</v>
      </c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20</v>
      </c>
      <c r="J549" s="34">
        <f t="shared" si="82"/>
        <v>8</v>
      </c>
      <c r="K549" s="35">
        <f t="shared" si="83"/>
        <v>0.7142857142857143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 t="str">
        <f>'RESUMEN TOTAL'!S417</f>
        <v>APAGADO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 t="str">
        <f>'RESUMEN TOTAL'!S418</f>
        <v>APAGADO</v>
      </c>
      <c r="N409" t="str">
        <f>'RESUMEN TOTAL'!T418</f>
        <v>APAGADO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 t="str">
        <f>'RESUMEN TOTAL'!S460</f>
        <v>APAGADO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 t="str">
        <f>'RESUMEN TOTAL'!S462</f>
        <v>APAGADO</v>
      </c>
      <c r="N452" t="str">
        <f>'RESUMEN TOTAL'!T462</f>
        <v>APAGADO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 t="str">
        <f>'RESUMEN TOTAL'!S488</f>
        <v>APAGADO</v>
      </c>
      <c r="N478" t="str">
        <f>'RESUMEN TOTAL'!T488</f>
        <v>APAGADO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 t="str">
        <f>'RESUMEN TOTAL'!S489</f>
        <v>APAGADO</v>
      </c>
      <c r="N479" t="str">
        <f>'RESUMEN TOTAL'!T489</f>
        <v>APAGADO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 t="str">
        <f>'RESUMEN TOTAL'!S500</f>
        <v>APAGADO</v>
      </c>
      <c r="N490" t="str">
        <f>'RESUMEN TOTAL'!T500</f>
        <v>APAGADO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 t="str">
        <f>'RESUMEN TOTAL'!S501</f>
        <v>APAGADO</v>
      </c>
      <c r="N491" t="str">
        <f>'RESUMEN TOTAL'!T501</f>
        <v>APAGADO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 t="str">
        <f>'RESUMEN TOTAL'!S502</f>
        <v>APAGADO</v>
      </c>
      <c r="N492" t="str">
        <f>'RESUMEN TOTAL'!T502</f>
        <v>APAGADO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 t="str">
        <f>'RESUMEN TOTAL'!S503</f>
        <v>APAGADO</v>
      </c>
      <c r="N493" t="str">
        <f>'RESUMEN TOTAL'!T503</f>
        <v>APAGADO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 t="str">
        <f>'RESUMEN TOTAL'!S527</f>
        <v>APAGADO</v>
      </c>
      <c r="N517" t="str">
        <f>'RESUMEN TOTAL'!T527</f>
        <v>APAGADO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 t="str">
        <f>'RESUMEN TOTAL'!S538</f>
        <v>APAGADO</v>
      </c>
      <c r="N528" t="str">
        <f>'RESUMEN TOTAL'!T538</f>
        <v>APAGADO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 t="str">
        <f>'RESUMEN TOTAL'!S539</f>
        <v>APAGADO</v>
      </c>
      <c r="N529" t="str">
        <f>'RESUMEN TOTAL'!T539</f>
        <v>APAGADO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 t="str">
        <f>'RESUMEN TOTAL'!S546</f>
        <v>APAGADO</v>
      </c>
      <c r="N536" t="str">
        <f>'RESUMEN TOTAL'!T546</f>
        <v>APAGADO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 t="str">
        <f>'RESUMEN TOTAL'!S547</f>
        <v>APAGADO</v>
      </c>
      <c r="N537" t="str">
        <f>'RESUMEN TOTAL'!T547</f>
        <v>APAGADO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 t="str">
        <f>'RESUMEN TOTAL'!S417</f>
        <v>APAGADO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 t="str">
        <f>'RESUMEN TOTAL'!S418</f>
        <v>APAGADO</v>
      </c>
      <c r="N405" t="str">
        <f>'RESUMEN TOTAL'!T418</f>
        <v>APAGADO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 t="str">
        <f>'RESUMEN TOTAL'!S462</f>
        <v>APAGADO</v>
      </c>
      <c r="N447" t="str">
        <f>'RESUMEN TOTAL'!T462</f>
        <v>APAGADO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 t="str">
        <f>'RESUMEN TOTAL'!S500</f>
        <v>APAGADO</v>
      </c>
      <c r="N465" t="str">
        <f>'RESUMEN TOTAL'!T500</f>
        <v>APAGADO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 t="str">
        <f>'RESUMEN TOTAL'!S501</f>
        <v>APAGADO</v>
      </c>
      <c r="N466" t="str">
        <f>'RESUMEN TOTAL'!T501</f>
        <v>APAGADO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 t="str">
        <f>'RESUMEN TOTAL'!S502</f>
        <v>APAGADO</v>
      </c>
      <c r="N467" t="str">
        <f>'RESUMEN TOTAL'!T502</f>
        <v>APAGADO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 t="str">
        <f>'RESUMEN TOTAL'!S503</f>
        <v>APAGADO</v>
      </c>
      <c r="N468" t="str">
        <f>'RESUMEN TOTAL'!T503</f>
        <v>APAGADO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 t="str">
        <f>'RESUMEN TOTAL'!S527</f>
        <v>APAGADO</v>
      </c>
      <c r="N492" t="str">
        <f>'RESUMEN TOTAL'!T527</f>
        <v>APAGADO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 t="str">
        <f>'RESUMEN TOTAL'!S538</f>
        <v>APAGADO</v>
      </c>
      <c r="N505" t="str">
        <f>'RESUMEN TOTAL'!T538</f>
        <v>APAGADO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 t="str">
        <f>'RESUMEN TOTAL'!S539</f>
        <v>APAGADO</v>
      </c>
      <c r="N506" t="str">
        <f>'RESUMEN TOTAL'!T539</f>
        <v>APAGADO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 t="str">
        <f>'RESUMEN TOTAL'!S546</f>
        <v>APAGADO</v>
      </c>
      <c r="N513" t="str">
        <f>'RESUMEN TOTAL'!T546</f>
        <v>APAGADO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 t="str">
        <f>'RESUMEN TOTAL'!S547</f>
        <v>APAGADO</v>
      </c>
      <c r="N514" t="str">
        <f>'RESUMEN TOTAL'!T547</f>
        <v>APAGADO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8" zoomScaleNormal="100" workbookViewId="0">
      <selection activeCell="B44" sqref="B4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545</v>
      </c>
      <c r="G9" s="36">
        <f t="shared" si="7"/>
        <v>5.8715596330275233E-2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545</v>
      </c>
      <c r="G10" s="36">
        <f t="shared" si="7"/>
        <v>5.8715596330275233E-2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14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7.0000000000000007E-2</v>
      </c>
      <c r="M4" s="58">
        <f t="shared" ref="M4" si="1">M3/BONOMOcam</f>
        <v>5.5776892430278883E-2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19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 t="str">
        <f>'RESUMEN TOTAL'!S417</f>
        <v>APAGADO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 t="str">
        <f>'RESUMEN TOTAL'!S418</f>
        <v>APAGADO</v>
      </c>
      <c r="N409" s="86" t="str">
        <f>'RESUMEN TOTAL'!T418</f>
        <v>APAGADO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 t="str">
        <f>'RESUMEN TOTAL'!S460</f>
        <v>APAGADO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 t="str">
        <f>'RESUMEN TOTAL'!S461</f>
        <v>APAGADO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 t="str">
        <f>'RESUMEN TOTAL'!S462</f>
        <v>APAGADO</v>
      </c>
      <c r="N452" s="86" t="str">
        <f>'RESUMEN TOTAL'!T462</f>
        <v>APAGADO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 t="str">
        <f>'RESUMEN TOTAL'!S488</f>
        <v>APAGADO</v>
      </c>
      <c r="N478" s="86" t="str">
        <f>'RESUMEN TOTAL'!T488</f>
        <v>APAGADO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 t="str">
        <f>'RESUMEN TOTAL'!S489</f>
        <v>APAGADO</v>
      </c>
      <c r="N479" s="86" t="str">
        <f>'RESUMEN TOTAL'!T489</f>
        <v>APAGADO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 t="str">
        <f>'RESUMEN TOTAL'!S500</f>
        <v>APAGADO</v>
      </c>
      <c r="N490" s="86" t="str">
        <f>'RESUMEN TOTAL'!T500</f>
        <v>APAGADO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 t="str">
        <f>'RESUMEN TOTAL'!S501</f>
        <v>APAGADO</v>
      </c>
      <c r="N491" s="86" t="str">
        <f>'RESUMEN TOTAL'!T501</f>
        <v>APAGADO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 t="str">
        <f>'RESUMEN TOTAL'!S502</f>
        <v>APAGADO</v>
      </c>
      <c r="N492" s="86" t="str">
        <f>'RESUMEN TOTAL'!T502</f>
        <v>APAGADO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 t="str">
        <f>'RESUMEN TOTAL'!S503</f>
        <v>APAGADO</v>
      </c>
      <c r="N493" s="86" t="str">
        <f>'RESUMEN TOTAL'!T503</f>
        <v>APAGADO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 t="str">
        <f>'RESUMEN TOTAL'!S527</f>
        <v>APAGADO</v>
      </c>
      <c r="N515" s="86" t="str">
        <f>'RESUMEN TOTAL'!T527</f>
        <v>APAGADO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 t="str">
        <f>'RESUMEN TOTAL'!S538</f>
        <v>APAGADO</v>
      </c>
      <c r="N526" s="86" t="str">
        <f>'RESUMEN TOTAL'!T538</f>
        <v>APAGADO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 t="str">
        <f>'RESUMEN TOTAL'!S539</f>
        <v>APAGADO</v>
      </c>
      <c r="N527" s="86" t="str">
        <f>'RESUMEN TOTAL'!T539</f>
        <v>APAGADO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 t="str">
        <f>'RESUMEN TOTAL'!S546</f>
        <v>APAGADO</v>
      </c>
      <c r="N534" s="86" t="str">
        <f>'RESUMEN TOTAL'!T546</f>
        <v>APAGADO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 t="str">
        <f>'RESUMEN TOTAL'!S547</f>
        <v>APAGADO</v>
      </c>
      <c r="N535" s="86" t="str">
        <f>'RESUMEN TOTAL'!T547</f>
        <v>APAGADO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2024-11-11T10:43:54Z</dcterms:modified>
</cp:coreProperties>
</file>