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6583C64A-4ED7-43C3-83CD-2768721C4D9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<sst xmlns="http://schemas.openxmlformats.org/spreadsheetml/2006/main" count="5173" uniqueCount="1618">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</sst>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5.321100917431193E-2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5.321100917431193E-2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6.3745019920318724E-2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5.5776892430278883E-2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6.3745019920318724E-2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5.5776892430278883E-2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tabSelected="1" zoomScale="55" zoomScaleNormal="55" workbookViewId="0">
      <pane xSplit="11" ySplit="4" topLeftCell="T532" activePane="bottomRight" state="frozen"/>
      <selection pane="topRight" activeCell="M1" sqref="M1"/>
      <selection pane="bottomLeft" activeCell="A5" sqref="A5"/>
      <selection pane="bottomRight" activeCell="U550" sqref="U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19</v>
      </c>
      <c r="J26" s="34">
        <f t="shared" si="6"/>
        <v>9</v>
      </c>
      <c r="K26" s="35">
        <f t="shared" si="7"/>
        <v>0.6785714285714286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19</v>
      </c>
      <c r="J27" s="34">
        <f t="shared" si="6"/>
        <v>9</v>
      </c>
      <c r="K27" s="35">
        <f t="shared" si="7"/>
        <v>0.6785714285714286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26</v>
      </c>
      <c r="J32" s="34">
        <f t="shared" si="6"/>
        <v>1</v>
      </c>
      <c r="K32" s="35">
        <f t="shared" si="7"/>
        <v>0.96296296296296291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19</v>
      </c>
      <c r="J38" s="34">
        <f>COUNTIF(L38:AM38,"APAGADO")</f>
        <v>9</v>
      </c>
      <c r="K38" s="35">
        <f>(I38)/(J38+I38)</f>
        <v>0.6785714285714286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22</v>
      </c>
      <c r="J46" s="34">
        <f t="shared" si="6"/>
        <v>6</v>
      </c>
      <c r="K46" s="35">
        <f t="shared" si="7"/>
        <v>0.7857142857142857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19</v>
      </c>
      <c r="J50" s="34">
        <f t="shared" si="6"/>
        <v>9</v>
      </c>
      <c r="K50" s="35">
        <f t="shared" si="7"/>
        <v>0.6785714285714286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19</v>
      </c>
      <c r="J75" s="34">
        <f>COUNTIF(L75:AM75,"APAGADO")</f>
        <v>9</v>
      </c>
      <c r="K75" s="35">
        <f>(I75)/(J75+I75)</f>
        <v>0.6785714285714286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24</v>
      </c>
      <c r="J92" s="34">
        <f t="shared" si="14"/>
        <v>4</v>
      </c>
      <c r="K92" s="35">
        <f t="shared" si="15"/>
        <v>0.8571428571428571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24</v>
      </c>
      <c r="J93" s="34">
        <f t="shared" si="14"/>
        <v>4</v>
      </c>
      <c r="K93" s="35">
        <f t="shared" si="15"/>
        <v>0.8571428571428571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19</v>
      </c>
      <c r="J109" s="34">
        <f t="shared" si="18"/>
        <v>9</v>
      </c>
      <c r="K109" s="35">
        <f t="shared" si="19"/>
        <v>0.6785714285714286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19</v>
      </c>
      <c r="J132" s="34">
        <f t="shared" si="14"/>
        <v>9</v>
      </c>
      <c r="K132" s="35">
        <f t="shared" si="15"/>
        <v>0.6785714285714286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24</v>
      </c>
      <c r="J139" s="34">
        <f t="shared" si="14"/>
        <v>4</v>
      </c>
      <c r="K139" s="35">
        <f t="shared" si="15"/>
        <v>0.8571428571428571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19</v>
      </c>
      <c r="J170" s="34">
        <f t="shared" si="23"/>
        <v>9</v>
      </c>
      <c r="K170" s="35">
        <f t="shared" si="24"/>
        <v>0.6785714285714286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26</v>
      </c>
      <c r="J172" s="34">
        <f t="shared" si="21"/>
        <v>2</v>
      </c>
      <c r="K172" s="35">
        <f t="shared" si="22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26</v>
      </c>
      <c r="J173" s="34">
        <f t="shared" si="21"/>
        <v>2</v>
      </c>
      <c r="K173" s="35">
        <f t="shared" si="22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21</v>
      </c>
      <c r="J194" s="34">
        <f t="shared" si="21"/>
        <v>7</v>
      </c>
      <c r="K194" s="35">
        <f t="shared" si="22"/>
        <v>0.75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19</v>
      </c>
      <c r="J202" s="34">
        <f t="shared" si="21"/>
        <v>9</v>
      </c>
      <c r="K202" s="35">
        <f t="shared" si="22"/>
        <v>0.6785714285714286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24</v>
      </c>
      <c r="J222" s="34">
        <f t="shared" si="21"/>
        <v>4</v>
      </c>
      <c r="K222" s="35">
        <f t="shared" si="22"/>
        <v>0.8571428571428571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19</v>
      </c>
      <c r="J224" s="34">
        <f t="shared" si="21"/>
        <v>9</v>
      </c>
      <c r="K224" s="35">
        <f t="shared" si="22"/>
        <v>0.6785714285714286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26</v>
      </c>
      <c r="J230" s="34">
        <f>COUNTIF(L230:AM230,"APAGADO")</f>
        <v>2</v>
      </c>
      <c r="K230" s="35">
        <f>(I230)/(J230+I230)</f>
        <v>0.9285714285714286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19</v>
      </c>
      <c r="J241" s="34">
        <f t="shared" si="21"/>
        <v>9</v>
      </c>
      <c r="K241" s="35">
        <f t="shared" si="22"/>
        <v>0.6785714285714286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19</v>
      </c>
      <c r="J242" s="34">
        <f t="shared" si="21"/>
        <v>9</v>
      </c>
      <c r="K242" s="35">
        <f t="shared" si="22"/>
        <v>0.6785714285714286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19</v>
      </c>
      <c r="J255" s="34">
        <f t="shared" si="21"/>
        <v>9</v>
      </c>
      <c r="K255" s="35">
        <f t="shared" si="22"/>
        <v>0.6785714285714286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20</v>
      </c>
      <c r="J260" s="34">
        <f t="shared" si="21"/>
        <v>8</v>
      </c>
      <c r="K260" s="35">
        <f t="shared" si="22"/>
        <v>0.7142857142857143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19</v>
      </c>
      <c r="J272" s="34">
        <f t="shared" si="37"/>
        <v>9</v>
      </c>
      <c r="K272" s="35">
        <f t="shared" si="38"/>
        <v>0.6785714285714286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19</v>
      </c>
      <c r="J292" s="34">
        <f t="shared" si="37"/>
        <v>9</v>
      </c>
      <c r="K292" s="35">
        <f t="shared" si="38"/>
        <v>0.6785714285714286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19</v>
      </c>
      <c r="J322" s="34">
        <f>COUNTIF(L322:AM322,"APAGADO")</f>
        <v>9</v>
      </c>
      <c r="K322" s="35">
        <f>(I322)/(J322+I322)</f>
        <v>0.6785714285714286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24</v>
      </c>
      <c r="J323" s="34">
        <f t="shared" si="37"/>
        <v>4</v>
      </c>
      <c r="K323" s="35">
        <f t="shared" si="38"/>
        <v>0.8571428571428571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26</v>
      </c>
      <c r="J336" s="34">
        <f t="shared" si="49"/>
        <v>2</v>
      </c>
      <c r="K336" s="35">
        <f t="shared" si="50"/>
        <v>0.9285714285714286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23</v>
      </c>
      <c r="J349" s="34">
        <f>COUNTIF(L349:AM349,"APAGADO")</f>
        <v>5</v>
      </c>
      <c r="K349" s="35">
        <f>(I349)/(J349+I349)</f>
        <v>0.8214285714285714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19</v>
      </c>
      <c r="J361" s="34">
        <f>COUNTIF(L361:AM361,"APAGADO")</f>
        <v>9</v>
      </c>
      <c r="K361" s="35">
        <f>(I361)/(J361+I361)</f>
        <v>0.6785714285714286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19</v>
      </c>
      <c r="J368" s="34">
        <f t="shared" si="49"/>
        <v>9</v>
      </c>
      <c r="K368" s="35">
        <f t="shared" si="50"/>
        <v>0.6785714285714286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19</v>
      </c>
      <c r="J369" s="34">
        <f t="shared" si="49"/>
        <v>9</v>
      </c>
      <c r="K369" s="35">
        <f t="shared" si="50"/>
        <v>0.6785714285714286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19</v>
      </c>
      <c r="J370" s="34">
        <f t="shared" si="49"/>
        <v>9</v>
      </c>
      <c r="K370" s="35">
        <f t="shared" si="50"/>
        <v>0.6785714285714286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19</v>
      </c>
      <c r="J398" s="34">
        <f t="shared" ref="J398" si="55">COUNTIF(L398:AM398,"APAGADO")</f>
        <v>9</v>
      </c>
      <c r="K398" s="35">
        <f t="shared" ref="K398" si="56">(I398)/(J398+I398)</f>
        <v>0.6785714285714286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 t="s">
        <v>1617</v>
      </c>
      <c r="R398" s="86" t="s">
        <v>1617</v>
      </c>
      <c r="S398" s="86" t="s">
        <v>1617</v>
      </c>
      <c r="T398" s="86" t="s">
        <v>1617</v>
      </c>
      <c r="U398" s="86" t="s">
        <v>1617</v>
      </c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23</v>
      </c>
      <c r="J417" s="34">
        <f t="shared" si="57"/>
        <v>5</v>
      </c>
      <c r="K417" s="35">
        <f t="shared" si="58"/>
        <v>0.8214285714285714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 t="s">
        <v>1617</v>
      </c>
      <c r="S417" s="86" t="s">
        <v>1617</v>
      </c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24</v>
      </c>
      <c r="J418" s="34">
        <f>COUNTIF(L418:AM418,"APAGADO")</f>
        <v>4</v>
      </c>
      <c r="K418" s="35">
        <f>(I418)/(J418+I418)</f>
        <v>0.8571428571428571</v>
      </c>
      <c r="L418" s="86" t="s">
        <v>1617</v>
      </c>
      <c r="M418" s="86"/>
      <c r="N418" s="86"/>
      <c r="O418" s="86"/>
      <c r="P418" s="86"/>
      <c r="Q418" s="86"/>
      <c r="R418" s="86" t="s">
        <v>1617</v>
      </c>
      <c r="S418" s="86" t="s">
        <v>1617</v>
      </c>
      <c r="T418" s="86" t="s">
        <v>1617</v>
      </c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 t="s">
        <v>1617</v>
      </c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23</v>
      </c>
      <c r="J460" s="34">
        <f>COUNTIF(L460:AM460,"APAGADO")</f>
        <v>5</v>
      </c>
      <c r="K460" s="35">
        <f>(I460)/(J460+I460)</f>
        <v>0.8214285714285714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 t="s">
        <v>1617</v>
      </c>
      <c r="S460" s="86" t="s">
        <v>1617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23</v>
      </c>
      <c r="J461" s="34">
        <f t="shared" si="57"/>
        <v>5</v>
      </c>
      <c r="K461" s="35">
        <f t="shared" si="58"/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 t="s">
        <v>1617</v>
      </c>
      <c r="T462" s="86" t="s">
        <v>1617</v>
      </c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19</v>
      </c>
      <c r="J472" s="34">
        <f t="shared" si="65"/>
        <v>9</v>
      </c>
      <c r="K472" s="35">
        <f t="shared" si="66"/>
        <v>0.6785714285714286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 t="s">
        <v>1617</v>
      </c>
      <c r="R472" s="86" t="s">
        <v>1617</v>
      </c>
      <c r="S472" s="86" t="s">
        <v>1617</v>
      </c>
      <c r="T472" s="86" t="s">
        <v>1617</v>
      </c>
      <c r="U472" s="86" t="s">
        <v>1617</v>
      </c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19</v>
      </c>
      <c r="J473" s="34">
        <f t="shared" si="65"/>
        <v>9</v>
      </c>
      <c r="K473" s="35">
        <f t="shared" si="66"/>
        <v>0.6785714285714286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19</v>
      </c>
      <c r="J474" s="34">
        <f t="shared" si="65"/>
        <v>9</v>
      </c>
      <c r="K474" s="35">
        <f t="shared" si="66"/>
        <v>0.6785714285714286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19</v>
      </c>
      <c r="J482" s="34">
        <f t="shared" si="67"/>
        <v>9</v>
      </c>
      <c r="K482" s="35">
        <f t="shared" si="68"/>
        <v>0.6785714285714286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 t="s">
        <v>1617</v>
      </c>
      <c r="R482" s="86" t="s">
        <v>1617</v>
      </c>
      <c r="S482" s="86" t="s">
        <v>1617</v>
      </c>
      <c r="T482" s="86" t="s">
        <v>1617</v>
      </c>
      <c r="U482" s="86" t="s">
        <v>1617</v>
      </c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19</v>
      </c>
      <c r="J483" s="34">
        <f t="shared" si="67"/>
        <v>9</v>
      </c>
      <c r="K483" s="35">
        <f t="shared" si="68"/>
        <v>0.6785714285714286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19</v>
      </c>
      <c r="J486" s="34">
        <f t="shared" si="67"/>
        <v>9</v>
      </c>
      <c r="K486" s="35">
        <f t="shared" si="68"/>
        <v>0.6785714285714286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 t="s">
        <v>1617</v>
      </c>
      <c r="R486" s="86" t="s">
        <v>1617</v>
      </c>
      <c r="S486" s="86" t="s">
        <v>1617</v>
      </c>
      <c r="T486" s="86" t="s">
        <v>1617</v>
      </c>
      <c r="U486" s="86" t="s">
        <v>1617</v>
      </c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19</v>
      </c>
      <c r="J487" s="34">
        <f t="shared" si="67"/>
        <v>9</v>
      </c>
      <c r="K487" s="35">
        <f t="shared" si="68"/>
        <v>0.6785714285714286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19</v>
      </c>
      <c r="J488" s="34">
        <f t="shared" si="67"/>
        <v>9</v>
      </c>
      <c r="K488" s="35">
        <f t="shared" si="68"/>
        <v>0.6785714285714286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19</v>
      </c>
      <c r="J489" s="34">
        <f t="shared" si="67"/>
        <v>9</v>
      </c>
      <c r="K489" s="35">
        <f t="shared" si="68"/>
        <v>0.6785714285714286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19</v>
      </c>
      <c r="J494" s="34">
        <f t="shared" si="70"/>
        <v>9</v>
      </c>
      <c r="K494" s="35">
        <f t="shared" si="71"/>
        <v>0.6785714285714286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 t="s">
        <v>1617</v>
      </c>
      <c r="R494" s="86" t="s">
        <v>1617</v>
      </c>
      <c r="S494" s="86" t="s">
        <v>1617</v>
      </c>
      <c r="T494" s="86" t="s">
        <v>1617</v>
      </c>
      <c r="U494" s="86" t="s">
        <v>1617</v>
      </c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19</v>
      </c>
      <c r="J495" s="34">
        <f t="shared" si="70"/>
        <v>9</v>
      </c>
      <c r="K495" s="35">
        <f t="shared" si="71"/>
        <v>0.6785714285714286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19</v>
      </c>
      <c r="J496" s="34">
        <f t="shared" si="70"/>
        <v>9</v>
      </c>
      <c r="K496" s="35">
        <f t="shared" si="71"/>
        <v>0.6785714285714286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19</v>
      </c>
      <c r="J497" s="34">
        <f t="shared" si="70"/>
        <v>9</v>
      </c>
      <c r="K497" s="35">
        <f t="shared" si="71"/>
        <v>0.6785714285714286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20</v>
      </c>
      <c r="J500" s="34">
        <f t="shared" ref="J500:J521" si="73">COUNTIF(L500:AM500,"APAGADO")</f>
        <v>8</v>
      </c>
      <c r="K500" s="35">
        <f t="shared" ref="K500:K521" si="74">(I500)/(J500+I500)</f>
        <v>0.7142857142857143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 t="s">
        <v>1617</v>
      </c>
      <c r="R500" s="86" t="s">
        <v>1617</v>
      </c>
      <c r="S500" s="86" t="s">
        <v>1617</v>
      </c>
      <c r="T500" s="86" t="s">
        <v>1617</v>
      </c>
      <c r="U500" s="86" t="s">
        <v>1617</v>
      </c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20</v>
      </c>
      <c r="J501" s="34">
        <f t="shared" si="73"/>
        <v>8</v>
      </c>
      <c r="K501" s="35">
        <f t="shared" si="74"/>
        <v>0.7142857142857143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19</v>
      </c>
      <c r="J502" s="34">
        <f t="shared" si="73"/>
        <v>9</v>
      </c>
      <c r="K502" s="35">
        <f t="shared" si="74"/>
        <v>0.6785714285714286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19</v>
      </c>
      <c r="J503" s="34">
        <f t="shared" si="73"/>
        <v>9</v>
      </c>
      <c r="K503" s="35">
        <f t="shared" si="74"/>
        <v>0.6785714285714286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19</v>
      </c>
      <c r="J504" s="34">
        <f t="shared" si="73"/>
        <v>9</v>
      </c>
      <c r="K504" s="35">
        <f t="shared" si="74"/>
        <v>0.6785714285714286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19</v>
      </c>
      <c r="J505" s="34">
        <f t="shared" si="73"/>
        <v>9</v>
      </c>
      <c r="K505" s="35">
        <f t="shared" si="74"/>
        <v>0.6785714285714286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19</v>
      </c>
      <c r="J506" s="34">
        <f t="shared" si="73"/>
        <v>9</v>
      </c>
      <c r="K506" s="35">
        <f t="shared" si="74"/>
        <v>0.6785714285714286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19</v>
      </c>
      <c r="J507" s="34">
        <f t="shared" si="73"/>
        <v>9</v>
      </c>
      <c r="K507" s="35">
        <f t="shared" si="74"/>
        <v>0.6785714285714286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19</v>
      </c>
      <c r="J508" s="34">
        <f t="shared" si="73"/>
        <v>9</v>
      </c>
      <c r="K508" s="35">
        <f t="shared" si="74"/>
        <v>0.6785714285714286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19</v>
      </c>
      <c r="J509" s="34">
        <f t="shared" si="73"/>
        <v>9</v>
      </c>
      <c r="K509" s="35">
        <f t="shared" si="74"/>
        <v>0.6785714285714286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19</v>
      </c>
      <c r="J510" s="34">
        <f t="shared" si="73"/>
        <v>9</v>
      </c>
      <c r="K510" s="35">
        <f t="shared" si="74"/>
        <v>0.6785714285714286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19</v>
      </c>
      <c r="J511" s="34">
        <f t="shared" si="73"/>
        <v>9</v>
      </c>
      <c r="K511" s="35">
        <f t="shared" si="74"/>
        <v>0.6785714285714286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19</v>
      </c>
      <c r="J512" s="34">
        <f t="shared" si="73"/>
        <v>9</v>
      </c>
      <c r="K512" s="35">
        <f t="shared" si="74"/>
        <v>0.6785714285714286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19</v>
      </c>
      <c r="J518" s="34">
        <f t="shared" si="73"/>
        <v>9</v>
      </c>
      <c r="K518" s="35">
        <f t="shared" si="74"/>
        <v>0.6785714285714286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 t="s">
        <v>1617</v>
      </c>
      <c r="R518" s="86" t="s">
        <v>1617</v>
      </c>
      <c r="S518" s="86" t="s">
        <v>1617</v>
      </c>
      <c r="T518" s="86" t="s">
        <v>1617</v>
      </c>
      <c r="U518" s="86" t="s">
        <v>1617</v>
      </c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19</v>
      </c>
      <c r="J519" s="34">
        <f t="shared" si="73"/>
        <v>9</v>
      </c>
      <c r="K519" s="35">
        <f t="shared" si="74"/>
        <v>0.6785714285714286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19</v>
      </c>
      <c r="J520" s="34">
        <f t="shared" si="73"/>
        <v>9</v>
      </c>
      <c r="K520" s="35">
        <f t="shared" si="74"/>
        <v>0.6785714285714286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19</v>
      </c>
      <c r="J521" s="34">
        <f t="shared" si="73"/>
        <v>9</v>
      </c>
      <c r="K521" s="35">
        <f t="shared" si="74"/>
        <v>0.6785714285714286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22</v>
      </c>
      <c r="J527" s="34">
        <f t="shared" si="76"/>
        <v>6</v>
      </c>
      <c r="K527" s="35">
        <f t="shared" si="77"/>
        <v>0.7857142857142857</v>
      </c>
      <c r="L527" s="86"/>
      <c r="M527" s="88"/>
      <c r="N527" s="86"/>
      <c r="O527" s="86"/>
      <c r="P527" s="86" t="s">
        <v>1617</v>
      </c>
      <c r="Q527" s="86" t="s">
        <v>1617</v>
      </c>
      <c r="R527" s="86" t="s">
        <v>1617</v>
      </c>
      <c r="S527" s="86" t="s">
        <v>1617</v>
      </c>
      <c r="T527" s="86" t="s">
        <v>1617</v>
      </c>
      <c r="U527" s="86" t="s">
        <v>1617</v>
      </c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19</v>
      </c>
      <c r="J530" s="34">
        <f t="shared" si="76"/>
        <v>9</v>
      </c>
      <c r="K530" s="35">
        <f t="shared" si="77"/>
        <v>0.6785714285714286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 t="s">
        <v>1617</v>
      </c>
      <c r="R530" s="86" t="s">
        <v>1617</v>
      </c>
      <c r="S530" s="86" t="s">
        <v>1617</v>
      </c>
      <c r="T530" s="86" t="s">
        <v>1617</v>
      </c>
      <c r="U530" s="86" t="s">
        <v>1617</v>
      </c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19</v>
      </c>
      <c r="J531" s="34">
        <f t="shared" si="76"/>
        <v>9</v>
      </c>
      <c r="K531" s="35">
        <f t="shared" si="77"/>
        <v>0.6785714285714286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19</v>
      </c>
      <c r="J534" s="34">
        <f t="shared" si="76"/>
        <v>9</v>
      </c>
      <c r="K534" s="35">
        <f t="shared" si="77"/>
        <v>0.6785714285714286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 t="s">
        <v>1617</v>
      </c>
      <c r="R534" s="86" t="s">
        <v>1617</v>
      </c>
      <c r="S534" s="86" t="s">
        <v>1617</v>
      </c>
      <c r="T534" s="86" t="s">
        <v>1617</v>
      </c>
      <c r="U534" s="86" t="s">
        <v>1617</v>
      </c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19</v>
      </c>
      <c r="J535" s="34">
        <f t="shared" ref="J535:J541" si="79">COUNTIF(L535:AM535,"APAGADO")</f>
        <v>9</v>
      </c>
      <c r="K535" s="35">
        <f t="shared" ref="K535:K541" si="80">(I535)/(J535+I535)</f>
        <v>0.6785714285714286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19</v>
      </c>
      <c r="J538" s="34">
        <f t="shared" si="79"/>
        <v>9</v>
      </c>
      <c r="K538" s="35">
        <f t="shared" si="80"/>
        <v>0.6785714285714286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 t="s">
        <v>1617</v>
      </c>
      <c r="R538" s="86" t="s">
        <v>1617</v>
      </c>
      <c r="S538" s="86" t="s">
        <v>1617</v>
      </c>
      <c r="T538" s="86" t="s">
        <v>1617</v>
      </c>
      <c r="U538" s="86" t="s">
        <v>1617</v>
      </c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19</v>
      </c>
      <c r="J539" s="34">
        <f t="shared" si="79"/>
        <v>9</v>
      </c>
      <c r="K539" s="35">
        <f t="shared" si="80"/>
        <v>0.6785714285714286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19</v>
      </c>
      <c r="J544" s="34">
        <f t="shared" si="82"/>
        <v>9</v>
      </c>
      <c r="K544" s="35">
        <f t="shared" si="83"/>
        <v>0.6785714285714286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 t="s">
        <v>1617</v>
      </c>
      <c r="R544" s="86" t="s">
        <v>1617</v>
      </c>
      <c r="S544" s="86" t="s">
        <v>1617</v>
      </c>
      <c r="T544" s="86" t="s">
        <v>1617</v>
      </c>
      <c r="U544" s="86" t="s">
        <v>1617</v>
      </c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19</v>
      </c>
      <c r="J545" s="34">
        <f t="shared" si="82"/>
        <v>9</v>
      </c>
      <c r="K545" s="35">
        <f t="shared" si="83"/>
        <v>0.6785714285714286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19</v>
      </c>
      <c r="J546" s="34">
        <f t="shared" si="82"/>
        <v>9</v>
      </c>
      <c r="K546" s="35">
        <f t="shared" si="83"/>
        <v>0.6785714285714286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19</v>
      </c>
      <c r="J547" s="34">
        <f t="shared" si="82"/>
        <v>9</v>
      </c>
      <c r="K547" s="35">
        <f t="shared" si="83"/>
        <v>0.6785714285714286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19</v>
      </c>
      <c r="J548" s="34">
        <f t="shared" si="82"/>
        <v>9</v>
      </c>
      <c r="K548" s="35">
        <f t="shared" si="83"/>
        <v>0.6785714285714286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 t="s">
        <v>1617</v>
      </c>
      <c r="R548" s="88" t="s">
        <v>1617</v>
      </c>
      <c r="S548" s="88" t="s">
        <v>1617</v>
      </c>
      <c r="T548" s="88" t="s">
        <v>1617</v>
      </c>
      <c r="U548" s="88" t="s">
        <v>1617</v>
      </c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19</v>
      </c>
      <c r="J549" s="34">
        <f t="shared" si="82"/>
        <v>9</v>
      </c>
      <c r="K549" s="35">
        <f t="shared" si="83"/>
        <v>0.6785714285714286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 t="str">
        <f>'RESUMEN TOTAL'!Q398</f>
        <v>APAGADO</v>
      </c>
      <c r="L389" t="str">
        <f>'RESUMEN TOTAL'!R398</f>
        <v>APAGADO</v>
      </c>
      <c r="M389" t="str">
        <f>'RESUMEN TOTAL'!S398</f>
        <v>APAGADO</v>
      </c>
      <c r="N389" t="str">
        <f>'RESUMEN TOTAL'!T398</f>
        <v>APAGADO</v>
      </c>
      <c r="O389" t="str">
        <f>'RESUMEN TOTAL'!U398</f>
        <v>APAGADO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 t="str">
        <f>'RESUMEN TOTAL'!R417</f>
        <v>APAGADO</v>
      </c>
      <c r="M408" t="str">
        <f>'RESUMEN TOTAL'!S417</f>
        <v>APAGADO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 t="str">
        <f>'RESUMEN TOTAL'!R418</f>
        <v>APAGADO</v>
      </c>
      <c r="M409" t="str">
        <f>'RESUMEN TOTAL'!S418</f>
        <v>APAGADO</v>
      </c>
      <c r="N409" t="str">
        <f>'RESUMEN TOTAL'!T418</f>
        <v>APAGADO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 t="str">
        <f>'RESUMEN TOTAL'!Q445</f>
        <v>APAGADO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 t="str">
        <f>'RESUMEN TOTAL'!R460</f>
        <v>APAGADO</v>
      </c>
      <c r="M450" t="str">
        <f>'RESUMEN TOTAL'!S460</f>
        <v>APAGADO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 t="str">
        <f>'RESUMEN TOTAL'!R461</f>
        <v>APAGADO</v>
      </c>
      <c r="M451" t="str">
        <f>'RESUMEN TOTAL'!S461</f>
        <v>APAGADO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 t="str">
        <f>'RESUMEN TOTAL'!S462</f>
        <v>APAGADO</v>
      </c>
      <c r="N452" t="str">
        <f>'RESUMEN TOTAL'!T462</f>
        <v>APAGADO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 t="str">
        <f>'RESUMEN TOTAL'!S472</f>
        <v>APAGADO</v>
      </c>
      <c r="N462" t="str">
        <f>'RESUMEN TOTAL'!T472</f>
        <v>APAGADO</v>
      </c>
      <c r="O462" t="str">
        <f>'RESUMEN TOTAL'!U472</f>
        <v>APAGADO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 t="str">
        <f>'RESUMEN TOTAL'!S473</f>
        <v>APAGADO</v>
      </c>
      <c r="N463" t="str">
        <f>'RESUMEN TOTAL'!T473</f>
        <v>APAGADO</v>
      </c>
      <c r="O463" t="str">
        <f>'RESUMEN TOTAL'!U473</f>
        <v>APAGADO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 t="str">
        <f>'RESUMEN TOTAL'!S474</f>
        <v>APAGADO</v>
      </c>
      <c r="N464" t="str">
        <f>'RESUMEN TOTAL'!T474</f>
        <v>APAGADO</v>
      </c>
      <c r="O464" t="str">
        <f>'RESUMEN TOTAL'!U474</f>
        <v>APAGADO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 t="str">
        <f>'RESUMEN TOTAL'!S482</f>
        <v>APAGADO</v>
      </c>
      <c r="N472" t="str">
        <f>'RESUMEN TOTAL'!T482</f>
        <v>APAGADO</v>
      </c>
      <c r="O472" t="str">
        <f>'RESUMEN TOTAL'!U482</f>
        <v>APAGADO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 t="str">
        <f>'RESUMEN TOTAL'!S483</f>
        <v>APAGADO</v>
      </c>
      <c r="N473" t="str">
        <f>'RESUMEN TOTAL'!T483</f>
        <v>APAGADO</v>
      </c>
      <c r="O473" t="str">
        <f>'RESUMEN TOTAL'!U483</f>
        <v>APAGADO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 t="str">
        <f>'RESUMEN TOTAL'!S486</f>
        <v>APAGADO</v>
      </c>
      <c r="N476" t="str">
        <f>'RESUMEN TOTAL'!T486</f>
        <v>APAGADO</v>
      </c>
      <c r="O476" t="str">
        <f>'RESUMEN TOTAL'!U486</f>
        <v>APAGADO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 t="str">
        <f>'RESUMEN TOTAL'!S487</f>
        <v>APAGADO</v>
      </c>
      <c r="N477" t="str">
        <f>'RESUMEN TOTAL'!T487</f>
        <v>APAGADO</v>
      </c>
      <c r="O477" t="str">
        <f>'RESUMEN TOTAL'!U487</f>
        <v>APAGADO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 t="str">
        <f>'RESUMEN TOTAL'!Q488</f>
        <v>APAGADO</v>
      </c>
      <c r="L478" t="str">
        <f>'RESUMEN TOTAL'!R488</f>
        <v>APAGADO</v>
      </c>
      <c r="M478" t="str">
        <f>'RESUMEN TOTAL'!S488</f>
        <v>APAGADO</v>
      </c>
      <c r="N478" t="str">
        <f>'RESUMEN TOTAL'!T488</f>
        <v>APAGADO</v>
      </c>
      <c r="O478" t="str">
        <f>'RESUMEN TOTAL'!U488</f>
        <v>APAGADO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 t="str">
        <f>'RESUMEN TOTAL'!Q489</f>
        <v>APAGADO</v>
      </c>
      <c r="L479" t="str">
        <f>'RESUMEN TOTAL'!R489</f>
        <v>APAGADO</v>
      </c>
      <c r="M479" t="str">
        <f>'RESUMEN TOTAL'!S489</f>
        <v>APAGADO</v>
      </c>
      <c r="N479" t="str">
        <f>'RESUMEN TOTAL'!T489</f>
        <v>APAGADO</v>
      </c>
      <c r="O479" t="str">
        <f>'RESUMEN TOTAL'!U489</f>
        <v>APAGADO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 t="str">
        <f>'RESUMEN TOTAL'!S494</f>
        <v>APAGADO</v>
      </c>
      <c r="N484" t="str">
        <f>'RESUMEN TOTAL'!T494</f>
        <v>APAGADO</v>
      </c>
      <c r="O484" t="str">
        <f>'RESUMEN TOTAL'!U494</f>
        <v>APAGADO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 t="str">
        <f>'RESUMEN TOTAL'!S495</f>
        <v>APAGADO</v>
      </c>
      <c r="N485" t="str">
        <f>'RESUMEN TOTAL'!T495</f>
        <v>APAGADO</v>
      </c>
      <c r="O485" t="str">
        <f>'RESUMEN TOTAL'!U495</f>
        <v>APAGADO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 t="str">
        <f>'RESUMEN TOTAL'!S496</f>
        <v>APAGADO</v>
      </c>
      <c r="N486" t="str">
        <f>'RESUMEN TOTAL'!T496</f>
        <v>APAGADO</v>
      </c>
      <c r="O486" t="str">
        <f>'RESUMEN TOTAL'!U496</f>
        <v>APAGADO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 t="str">
        <f>'RESUMEN TOTAL'!S497</f>
        <v>APAGADO</v>
      </c>
      <c r="N487" t="str">
        <f>'RESUMEN TOTAL'!T497</f>
        <v>APAGADO</v>
      </c>
      <c r="O487" t="str">
        <f>'RESUMEN TOTAL'!U497</f>
        <v>APAGADO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 t="str">
        <f>'RESUMEN TOTAL'!Q500</f>
        <v>APAGADO</v>
      </c>
      <c r="L490" t="str">
        <f>'RESUMEN TOTAL'!R500</f>
        <v>APAGADO</v>
      </c>
      <c r="M490" t="str">
        <f>'RESUMEN TOTAL'!S500</f>
        <v>APAGADO</v>
      </c>
      <c r="N490" t="str">
        <f>'RESUMEN TOTAL'!T500</f>
        <v>APAGADO</v>
      </c>
      <c r="O490" t="str">
        <f>'RESUMEN TOTAL'!U500</f>
        <v>APAGADO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 t="str">
        <f>'RESUMEN TOTAL'!Q501</f>
        <v>APAGADO</v>
      </c>
      <c r="L491" t="str">
        <f>'RESUMEN TOTAL'!R501</f>
        <v>APAGADO</v>
      </c>
      <c r="M491" t="str">
        <f>'RESUMEN TOTAL'!S501</f>
        <v>APAGADO</v>
      </c>
      <c r="N491" t="str">
        <f>'RESUMEN TOTAL'!T501</f>
        <v>APAGADO</v>
      </c>
      <c r="O491" t="str">
        <f>'RESUMEN TOTAL'!U501</f>
        <v>APAGADO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 t="str">
        <f>'RESUMEN TOTAL'!Q502</f>
        <v>APAGADO</v>
      </c>
      <c r="L492" t="str">
        <f>'RESUMEN TOTAL'!R502</f>
        <v>APAGADO</v>
      </c>
      <c r="M492" t="str">
        <f>'RESUMEN TOTAL'!S502</f>
        <v>APAGADO</v>
      </c>
      <c r="N492" t="str">
        <f>'RESUMEN TOTAL'!T502</f>
        <v>APAGADO</v>
      </c>
      <c r="O492" t="str">
        <f>'RESUMEN TOTAL'!U502</f>
        <v>APAGADO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 t="str">
        <f>'RESUMEN TOTAL'!Q503</f>
        <v>APAGADO</v>
      </c>
      <c r="L493" t="str">
        <f>'RESUMEN TOTAL'!R503</f>
        <v>APAGADO</v>
      </c>
      <c r="M493" t="str">
        <f>'RESUMEN TOTAL'!S503</f>
        <v>APAGADO</v>
      </c>
      <c r="N493" t="str">
        <f>'RESUMEN TOTAL'!T503</f>
        <v>APAGADO</v>
      </c>
      <c r="O493" t="str">
        <f>'RESUMEN TOTAL'!U503</f>
        <v>APAGADO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 t="str">
        <f>'RESUMEN TOTAL'!S504</f>
        <v>APAGADO</v>
      </c>
      <c r="N494" t="str">
        <f>'RESUMEN TOTAL'!T504</f>
        <v>APAGADO</v>
      </c>
      <c r="O494" t="str">
        <f>'RESUMEN TOTAL'!U504</f>
        <v>APAGADO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 t="str">
        <f>'RESUMEN TOTAL'!S505</f>
        <v>APAGADO</v>
      </c>
      <c r="N495" t="str">
        <f>'RESUMEN TOTAL'!T505</f>
        <v>APAGADO</v>
      </c>
      <c r="O495" t="str">
        <f>'RESUMEN TOTAL'!U505</f>
        <v>APAGADO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 t="str">
        <f>'RESUMEN TOTAL'!S506</f>
        <v>APAGADO</v>
      </c>
      <c r="N496" t="str">
        <f>'RESUMEN TOTAL'!T506</f>
        <v>APAGADO</v>
      </c>
      <c r="O496" t="str">
        <f>'RESUMEN TOTAL'!U506</f>
        <v>APAGADO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 t="str">
        <f>'RESUMEN TOTAL'!S507</f>
        <v>APAGADO</v>
      </c>
      <c r="N497" t="str">
        <f>'RESUMEN TOTAL'!T507</f>
        <v>APAGADO</v>
      </c>
      <c r="O497" t="str">
        <f>'RESUMEN TOTAL'!U507</f>
        <v>APAGADO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 t="str">
        <f>'RESUMEN TOTAL'!S508</f>
        <v>APAGADO</v>
      </c>
      <c r="N498" t="str">
        <f>'RESUMEN TOTAL'!T508</f>
        <v>APAGADO</v>
      </c>
      <c r="O498" t="str">
        <f>'RESUMEN TOTAL'!U508</f>
        <v>APAGADO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 t="str">
        <f>'RESUMEN TOTAL'!S509</f>
        <v>APAGADO</v>
      </c>
      <c r="N499" t="str">
        <f>'RESUMEN TOTAL'!T509</f>
        <v>APAGADO</v>
      </c>
      <c r="O499" t="str">
        <f>'RESUMEN TOTAL'!U509</f>
        <v>APAGADO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 t="str">
        <f>'RESUMEN TOTAL'!S510</f>
        <v>APAGADO</v>
      </c>
      <c r="N500" t="str">
        <f>'RESUMEN TOTAL'!T510</f>
        <v>APAGADO</v>
      </c>
      <c r="O500" t="str">
        <f>'RESUMEN TOTAL'!U510</f>
        <v>APAGADO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 t="str">
        <f>'RESUMEN TOTAL'!S511</f>
        <v>APAGADO</v>
      </c>
      <c r="N501" t="str">
        <f>'RESUMEN TOTAL'!T511</f>
        <v>APAGADO</v>
      </c>
      <c r="O501" t="str">
        <f>'RESUMEN TOTAL'!U511</f>
        <v>APAGADO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 t="str">
        <f>'RESUMEN TOTAL'!S512</f>
        <v>APAGADO</v>
      </c>
      <c r="N502" t="str">
        <f>'RESUMEN TOTAL'!T512</f>
        <v>APAGADO</v>
      </c>
      <c r="O502" t="str">
        <f>'RESUMEN TOTAL'!U512</f>
        <v>APAGADO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 t="str">
        <f>'RESUMEN TOTAL'!S518</f>
        <v>APAGADO</v>
      </c>
      <c r="N508" t="str">
        <f>'RESUMEN TOTAL'!T518</f>
        <v>APAGADO</v>
      </c>
      <c r="O508" t="str">
        <f>'RESUMEN TOTAL'!U518</f>
        <v>APAGADO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 t="str">
        <f>'RESUMEN TOTAL'!S519</f>
        <v>APAGADO</v>
      </c>
      <c r="N509" t="str">
        <f>'RESUMEN TOTAL'!T519</f>
        <v>APAGADO</v>
      </c>
      <c r="O509" t="str">
        <f>'RESUMEN TOTAL'!U519</f>
        <v>APAGADO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 t="str">
        <f>'RESUMEN TOTAL'!S520</f>
        <v>APAGADO</v>
      </c>
      <c r="N510" t="str">
        <f>'RESUMEN TOTAL'!T520</f>
        <v>APAGADO</v>
      </c>
      <c r="O510" t="str">
        <f>'RESUMEN TOTAL'!U520</f>
        <v>APAGADO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 t="str">
        <f>'RESUMEN TOTAL'!S521</f>
        <v>APAGADO</v>
      </c>
      <c r="N511" t="str">
        <f>'RESUMEN TOTAL'!T521</f>
        <v>APAGADO</v>
      </c>
      <c r="O511" t="str">
        <f>'RESUMEN TOTAL'!U521</f>
        <v>APAGADO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 t="str">
        <f>'RESUMEN TOTAL'!Q527</f>
        <v>APAGADO</v>
      </c>
      <c r="L517" t="str">
        <f>'RESUMEN TOTAL'!R527</f>
        <v>APAGADO</v>
      </c>
      <c r="M517" t="str">
        <f>'RESUMEN TOTAL'!S527</f>
        <v>APAGADO</v>
      </c>
      <c r="N517" t="str">
        <f>'RESUMEN TOTAL'!T527</f>
        <v>APAGADO</v>
      </c>
      <c r="O517" t="str">
        <f>'RESUMEN TOTAL'!U527</f>
        <v>APAGADO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 t="str">
        <f>'RESUMEN TOTAL'!S530</f>
        <v>APAGADO</v>
      </c>
      <c r="N520" t="str">
        <f>'RESUMEN TOTAL'!T530</f>
        <v>APAGADO</v>
      </c>
      <c r="O520" t="str">
        <f>'RESUMEN TOTAL'!U530</f>
        <v>APAGADO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 t="str">
        <f>'RESUMEN TOTAL'!S531</f>
        <v>APAGADO</v>
      </c>
      <c r="N521" t="str">
        <f>'RESUMEN TOTAL'!T531</f>
        <v>APAGADO</v>
      </c>
      <c r="O521" t="str">
        <f>'RESUMEN TOTAL'!U531</f>
        <v>APAGADO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 t="str">
        <f>'RESUMEN TOTAL'!S534</f>
        <v>APAGADO</v>
      </c>
      <c r="N524" t="str">
        <f>'RESUMEN TOTAL'!T534</f>
        <v>APAGADO</v>
      </c>
      <c r="O524" t="str">
        <f>'RESUMEN TOTAL'!U534</f>
        <v>APAGADO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 t="str">
        <f>'RESUMEN TOTAL'!S535</f>
        <v>APAGADO</v>
      </c>
      <c r="N525" t="str">
        <f>'RESUMEN TOTAL'!T535</f>
        <v>APAGADO</v>
      </c>
      <c r="O525" t="str">
        <f>'RESUMEN TOTAL'!U535</f>
        <v>APAGADO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 t="str">
        <f>'RESUMEN TOTAL'!Q538</f>
        <v>APAGADO</v>
      </c>
      <c r="L528" t="str">
        <f>'RESUMEN TOTAL'!R538</f>
        <v>APAGADO</v>
      </c>
      <c r="M528" t="str">
        <f>'RESUMEN TOTAL'!S538</f>
        <v>APAGADO</v>
      </c>
      <c r="N528" t="str">
        <f>'RESUMEN TOTAL'!T538</f>
        <v>APAGADO</v>
      </c>
      <c r="O528" t="str">
        <f>'RESUMEN TOTAL'!U538</f>
        <v>APAGADO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 t="str">
        <f>'RESUMEN TOTAL'!Q539</f>
        <v>APAGADO</v>
      </c>
      <c r="L529" t="str">
        <f>'RESUMEN TOTAL'!R539</f>
        <v>APAGADO</v>
      </c>
      <c r="M529" t="str">
        <f>'RESUMEN TOTAL'!S539</f>
        <v>APAGADO</v>
      </c>
      <c r="N529" t="str">
        <f>'RESUMEN TOTAL'!T539</f>
        <v>APAGADO</v>
      </c>
      <c r="O529" t="str">
        <f>'RESUMEN TOTAL'!U539</f>
        <v>APAGADO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 t="str">
        <f>'RESUMEN TOTAL'!S544</f>
        <v>APAGADO</v>
      </c>
      <c r="N534" t="str">
        <f>'RESUMEN TOTAL'!T544</f>
        <v>APAGADO</v>
      </c>
      <c r="O534" t="str">
        <f>'RESUMEN TOTAL'!U544</f>
        <v>APAGADO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 t="str">
        <f>'RESUMEN TOTAL'!S545</f>
        <v>APAGADO</v>
      </c>
      <c r="N535" t="str">
        <f>'RESUMEN TOTAL'!T545</f>
        <v>APAGADO</v>
      </c>
      <c r="O535" t="str">
        <f>'RESUMEN TOTAL'!U545</f>
        <v>APAGADO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 t="str">
        <f>'RESUMEN TOTAL'!Q546</f>
        <v>APAGADO</v>
      </c>
      <c r="L536" t="str">
        <f>'RESUMEN TOTAL'!R546</f>
        <v>APAGADO</v>
      </c>
      <c r="M536" t="str">
        <f>'RESUMEN TOTAL'!S546</f>
        <v>APAGADO</v>
      </c>
      <c r="N536" t="str">
        <f>'RESUMEN TOTAL'!T546</f>
        <v>APAGADO</v>
      </c>
      <c r="O536" t="str">
        <f>'RESUMEN TOTAL'!U546</f>
        <v>APAGADO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 t="str">
        <f>'RESUMEN TOTAL'!Q547</f>
        <v>APAGADO</v>
      </c>
      <c r="L537" t="str">
        <f>'RESUMEN TOTAL'!R547</f>
        <v>APAGADO</v>
      </c>
      <c r="M537" t="str">
        <f>'RESUMEN TOTAL'!S547</f>
        <v>APAGADO</v>
      </c>
      <c r="N537" t="str">
        <f>'RESUMEN TOTAL'!T547</f>
        <v>APAGADO</v>
      </c>
      <c r="O537" t="str">
        <f>'RESUMEN TOTAL'!U547</f>
        <v>APAGADO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 t="str">
        <f>'RESUMEN TOTAL'!S548</f>
        <v>APAGADO</v>
      </c>
      <c r="N538" t="str">
        <f>'RESUMEN TOTAL'!T548</f>
        <v>APAGADO</v>
      </c>
      <c r="O538" t="str">
        <f>'RESUMEN TOTAL'!U548</f>
        <v>APAGADO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 t="str">
        <f>'RESUMEN TOTAL'!S549</f>
        <v>APAGADO</v>
      </c>
      <c r="N539" t="str">
        <f>'RESUMEN TOTAL'!T549</f>
        <v>APAGADO</v>
      </c>
      <c r="O539" t="str">
        <f>'RESUMEN TOTAL'!U549</f>
        <v>APAGADO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 t="str">
        <f>'RESUMEN TOTAL'!U500</f>
        <v>APAGADO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 t="str">
        <f>'RESUMEN TOTAL'!U527</f>
        <v>APAGADO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 t="str">
        <f>'RESUMEN TOTAL'!U538</f>
        <v>APAGADO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 t="str">
        <f>'RESUMEN TOTAL'!Q398</f>
        <v>APAGADO</v>
      </c>
      <c r="L385" t="str">
        <f>'RESUMEN TOTAL'!R398</f>
        <v>APAGADO</v>
      </c>
      <c r="M385" t="str">
        <f>'RESUMEN TOTAL'!S398</f>
        <v>APAGADO</v>
      </c>
      <c r="N385" t="str">
        <f>'RESUMEN TOTAL'!T398</f>
        <v>APAGADO</v>
      </c>
      <c r="O385" t="str">
        <f>'RESUMEN TOTAL'!U398</f>
        <v>APAGADO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 t="str">
        <f>'RESUMEN TOTAL'!R417</f>
        <v>APAGADO</v>
      </c>
      <c r="M404" t="str">
        <f>'RESUMEN TOTAL'!S417</f>
        <v>APAGADO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 t="str">
        <f>'RESUMEN TOTAL'!R418</f>
        <v>APAGADO</v>
      </c>
      <c r="M405" t="str">
        <f>'RESUMEN TOTAL'!S418</f>
        <v>APAGADO</v>
      </c>
      <c r="N405" t="str">
        <f>'RESUMEN TOTAL'!T418</f>
        <v>APAGADO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 t="str">
        <f>'RESUMEN TOTAL'!Q445</f>
        <v>APAGADO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 t="str">
        <f>'RESUMEN TOTAL'!Q447</f>
        <v>APAGADO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 t="str">
        <f>'RESUMEN TOTAL'!R460</f>
        <v>APAGADO</v>
      </c>
      <c r="M445" t="str">
        <f>'RESUMEN TOTAL'!S460</f>
        <v>APAGADO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 t="str">
        <f>'RESUMEN TOTAL'!R461</f>
        <v>APAGADO</v>
      </c>
      <c r="M446" t="str">
        <f>'RESUMEN TOTAL'!S461</f>
        <v>APAGADO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 t="str">
        <f>'RESUMEN TOTAL'!S462</f>
        <v>APAGADO</v>
      </c>
      <c r="N447" t="str">
        <f>'RESUMEN TOTAL'!T462</f>
        <v>APAGADO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 t="str">
        <f>'RESUMEN TOTAL'!S494</f>
        <v>APAGADO</v>
      </c>
      <c r="N459" t="str">
        <f>'RESUMEN TOTAL'!T494</f>
        <v>APAGADO</v>
      </c>
      <c r="O459" t="str">
        <f>'RESUMEN TOTAL'!U494</f>
        <v>APAGADO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 t="str">
        <f>'RESUMEN TOTAL'!S495</f>
        <v>APAGADO</v>
      </c>
      <c r="N460" t="str">
        <f>'RESUMEN TOTAL'!T495</f>
        <v>APAGADO</v>
      </c>
      <c r="O460" t="str">
        <f>'RESUMEN TOTAL'!U495</f>
        <v>APAGADO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 t="str">
        <f>'RESUMEN TOTAL'!S496</f>
        <v>APAGADO</v>
      </c>
      <c r="N461" t="str">
        <f>'RESUMEN TOTAL'!T496</f>
        <v>APAGADO</v>
      </c>
      <c r="O461" t="str">
        <f>'RESUMEN TOTAL'!U496</f>
        <v>APAGADO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 t="str">
        <f>'RESUMEN TOTAL'!S497</f>
        <v>APAGADO</v>
      </c>
      <c r="N462" t="str">
        <f>'RESUMEN TOTAL'!T497</f>
        <v>APAGADO</v>
      </c>
      <c r="O462" t="str">
        <f>'RESUMEN TOTAL'!U497</f>
        <v>APAGADO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 t="str">
        <f>'RESUMEN TOTAL'!Q500</f>
        <v>APAGADO</v>
      </c>
      <c r="L465" t="str">
        <f>'RESUMEN TOTAL'!R500</f>
        <v>APAGADO</v>
      </c>
      <c r="M465" t="str">
        <f>'RESUMEN TOTAL'!S500</f>
        <v>APAGADO</v>
      </c>
      <c r="N465" t="str">
        <f>'RESUMEN TOTAL'!T500</f>
        <v>APAGADO</v>
      </c>
      <c r="O465" t="str">
        <f>'RESUMEN TOTAL'!U500</f>
        <v>APAGADO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 t="str">
        <f>'RESUMEN TOTAL'!Q501</f>
        <v>APAGADO</v>
      </c>
      <c r="L466" t="str">
        <f>'RESUMEN TOTAL'!R501</f>
        <v>APAGADO</v>
      </c>
      <c r="M466" t="str">
        <f>'RESUMEN TOTAL'!S501</f>
        <v>APAGADO</v>
      </c>
      <c r="N466" t="str">
        <f>'RESUMEN TOTAL'!T501</f>
        <v>APAGADO</v>
      </c>
      <c r="O466" t="str">
        <f>'RESUMEN TOTAL'!U501</f>
        <v>APAGADO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 t="str">
        <f>'RESUMEN TOTAL'!Q502</f>
        <v>APAGADO</v>
      </c>
      <c r="L467" t="str">
        <f>'RESUMEN TOTAL'!R502</f>
        <v>APAGADO</v>
      </c>
      <c r="M467" t="str">
        <f>'RESUMEN TOTAL'!S502</f>
        <v>APAGADO</v>
      </c>
      <c r="N467" t="str">
        <f>'RESUMEN TOTAL'!T502</f>
        <v>APAGADO</v>
      </c>
      <c r="O467" t="str">
        <f>'RESUMEN TOTAL'!U502</f>
        <v>APAGADO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 t="str">
        <f>'RESUMEN TOTAL'!Q503</f>
        <v>APAGADO</v>
      </c>
      <c r="L468" t="str">
        <f>'RESUMEN TOTAL'!R503</f>
        <v>APAGADO</v>
      </c>
      <c r="M468" t="str">
        <f>'RESUMEN TOTAL'!S503</f>
        <v>APAGADO</v>
      </c>
      <c r="N468" t="str">
        <f>'RESUMEN TOTAL'!T503</f>
        <v>APAGADO</v>
      </c>
      <c r="O468" t="str">
        <f>'RESUMEN TOTAL'!U503</f>
        <v>APAGADO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 t="str">
        <f>'RESUMEN TOTAL'!S504</f>
        <v>APAGADO</v>
      </c>
      <c r="N469" t="str">
        <f>'RESUMEN TOTAL'!T504</f>
        <v>APAGADO</v>
      </c>
      <c r="O469" t="str">
        <f>'RESUMEN TOTAL'!U504</f>
        <v>APAGADO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 t="str">
        <f>'RESUMEN TOTAL'!S505</f>
        <v>APAGADO</v>
      </c>
      <c r="N470" t="str">
        <f>'RESUMEN TOTAL'!T505</f>
        <v>APAGADO</v>
      </c>
      <c r="O470" t="str">
        <f>'RESUMEN TOTAL'!U505</f>
        <v>APAGADO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 t="str">
        <f>'RESUMEN TOTAL'!S506</f>
        <v>APAGADO</v>
      </c>
      <c r="N471" t="str">
        <f>'RESUMEN TOTAL'!T506</f>
        <v>APAGADO</v>
      </c>
      <c r="O471" t="str">
        <f>'RESUMEN TOTAL'!U506</f>
        <v>APAGADO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 t="str">
        <f>'RESUMEN TOTAL'!S507</f>
        <v>APAGADO</v>
      </c>
      <c r="N472" t="str">
        <f>'RESUMEN TOTAL'!T507</f>
        <v>APAGADO</v>
      </c>
      <c r="O472" t="str">
        <f>'RESUMEN TOTAL'!U507</f>
        <v>APAGADO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 t="str">
        <f>'RESUMEN TOTAL'!S508</f>
        <v>APAGADO</v>
      </c>
      <c r="N473" t="str">
        <f>'RESUMEN TOTAL'!T508</f>
        <v>APAGADO</v>
      </c>
      <c r="O473" t="str">
        <f>'RESUMEN TOTAL'!U508</f>
        <v>APAGADO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 t="str">
        <f>'RESUMEN TOTAL'!S509</f>
        <v>APAGADO</v>
      </c>
      <c r="N474" t="str">
        <f>'RESUMEN TOTAL'!T509</f>
        <v>APAGADO</v>
      </c>
      <c r="O474" t="str">
        <f>'RESUMEN TOTAL'!U509</f>
        <v>APAGADO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 t="str">
        <f>'RESUMEN TOTAL'!S510</f>
        <v>APAGADO</v>
      </c>
      <c r="N475" t="str">
        <f>'RESUMEN TOTAL'!T510</f>
        <v>APAGADO</v>
      </c>
      <c r="O475" t="str">
        <f>'RESUMEN TOTAL'!U510</f>
        <v>APAGADO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 t="str">
        <f>'RESUMEN TOTAL'!S511</f>
        <v>APAGADO</v>
      </c>
      <c r="N476" t="str">
        <f>'RESUMEN TOTAL'!T511</f>
        <v>APAGADO</v>
      </c>
      <c r="O476" t="str">
        <f>'RESUMEN TOTAL'!U511</f>
        <v>APAGADO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 t="str">
        <f>'RESUMEN TOTAL'!S512</f>
        <v>APAGADO</v>
      </c>
      <c r="N477" t="str">
        <f>'RESUMEN TOTAL'!T512</f>
        <v>APAGADO</v>
      </c>
      <c r="O477" t="str">
        <f>'RESUMEN TOTAL'!U512</f>
        <v>APAGADO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 t="str">
        <f>'RESUMEN TOTAL'!S518</f>
        <v>APAGADO</v>
      </c>
      <c r="N483" t="str">
        <f>'RESUMEN TOTAL'!T518</f>
        <v>APAGADO</v>
      </c>
      <c r="O483" t="str">
        <f>'RESUMEN TOTAL'!U518</f>
        <v>APAGADO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 t="str">
        <f>'RESUMEN TOTAL'!S519</f>
        <v>APAGADO</v>
      </c>
      <c r="N484" t="str">
        <f>'RESUMEN TOTAL'!T519</f>
        <v>APAGADO</v>
      </c>
      <c r="O484" t="str">
        <f>'RESUMEN TOTAL'!U519</f>
        <v>APAGADO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 t="str">
        <f>'RESUMEN TOTAL'!Q527</f>
        <v>APAGADO</v>
      </c>
      <c r="L492" t="str">
        <f>'RESUMEN TOTAL'!R527</f>
        <v>APAGADO</v>
      </c>
      <c r="M492" t="str">
        <f>'RESUMEN TOTAL'!S527</f>
        <v>APAGADO</v>
      </c>
      <c r="N492" t="str">
        <f>'RESUMEN TOTAL'!T527</f>
        <v>APAGADO</v>
      </c>
      <c r="O492" t="str">
        <f>'RESUMEN TOTAL'!U527</f>
        <v>APAGADO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 t="str">
        <f>'RESUMEN TOTAL'!S530</f>
        <v>APAGADO</v>
      </c>
      <c r="N495" t="str">
        <f>'RESUMEN TOTAL'!T530</f>
        <v>APAGADO</v>
      </c>
      <c r="O495" t="str">
        <f>'RESUMEN TOTAL'!U530</f>
        <v>APAGADO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 t="str">
        <f>'RESUMEN TOTAL'!S531</f>
        <v>APAGADO</v>
      </c>
      <c r="N496" t="str">
        <f>'RESUMEN TOTAL'!T531</f>
        <v>APAGADO</v>
      </c>
      <c r="O496" t="str">
        <f>'RESUMEN TOTAL'!U531</f>
        <v>APAGADO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 t="str">
        <f>'RESUMEN TOTAL'!S534</f>
        <v>APAGADO</v>
      </c>
      <c r="N499" t="str">
        <f>'RESUMEN TOTAL'!T534</f>
        <v>APAGADO</v>
      </c>
      <c r="O499" t="str">
        <f>'RESUMEN TOTAL'!U534</f>
        <v>APAGADO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 t="str">
        <f>'RESUMEN TOTAL'!S535</f>
        <v>APAGADO</v>
      </c>
      <c r="N500" t="str">
        <f>'RESUMEN TOTAL'!T535</f>
        <v>APAGADO</v>
      </c>
      <c r="O500" t="str">
        <f>'RESUMEN TOTAL'!U535</f>
        <v>APAGADO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 t="str">
        <f>'RESUMEN TOTAL'!Q538</f>
        <v>APAGADO</v>
      </c>
      <c r="L505" t="str">
        <f>'RESUMEN TOTAL'!R538</f>
        <v>APAGADO</v>
      </c>
      <c r="M505" t="str">
        <f>'RESUMEN TOTAL'!S538</f>
        <v>APAGADO</v>
      </c>
      <c r="N505" t="str">
        <f>'RESUMEN TOTAL'!T538</f>
        <v>APAGADO</v>
      </c>
      <c r="O505" t="str">
        <f>'RESUMEN TOTAL'!U538</f>
        <v>APAGADO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 t="str">
        <f>'RESUMEN TOTAL'!Q539</f>
        <v>APAGADO</v>
      </c>
      <c r="L506" t="str">
        <f>'RESUMEN TOTAL'!R539</f>
        <v>APAGADO</v>
      </c>
      <c r="M506" t="str">
        <f>'RESUMEN TOTAL'!S539</f>
        <v>APAGADO</v>
      </c>
      <c r="N506" t="str">
        <f>'RESUMEN TOTAL'!T539</f>
        <v>APAGADO</v>
      </c>
      <c r="O506" t="str">
        <f>'RESUMEN TOTAL'!U539</f>
        <v>APAGADO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 t="str">
        <f>'RESUMEN TOTAL'!S544</f>
        <v>APAGADO</v>
      </c>
      <c r="N511" t="str">
        <f>'RESUMEN TOTAL'!T544</f>
        <v>APAGADO</v>
      </c>
      <c r="O511" t="str">
        <f>'RESUMEN TOTAL'!U544</f>
        <v>APAGADO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 t="str">
        <f>'RESUMEN TOTAL'!S545</f>
        <v>APAGADO</v>
      </c>
      <c r="N512" t="str">
        <f>'RESUMEN TOTAL'!T545</f>
        <v>APAGADO</v>
      </c>
      <c r="O512" t="str">
        <f>'RESUMEN TOTAL'!U545</f>
        <v>APAGADO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 t="str">
        <f>'RESUMEN TOTAL'!Q546</f>
        <v>APAGADO</v>
      </c>
      <c r="L513" t="str">
        <f>'RESUMEN TOTAL'!R546</f>
        <v>APAGADO</v>
      </c>
      <c r="M513" t="str">
        <f>'RESUMEN TOTAL'!S546</f>
        <v>APAGADO</v>
      </c>
      <c r="N513" t="str">
        <f>'RESUMEN TOTAL'!T546</f>
        <v>APAGADO</v>
      </c>
      <c r="O513" t="str">
        <f>'RESUMEN TOTAL'!U546</f>
        <v>APAGADO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 t="str">
        <f>'RESUMEN TOTAL'!Q547</f>
        <v>APAGADO</v>
      </c>
      <c r="L514" t="str">
        <f>'RESUMEN TOTAL'!R547</f>
        <v>APAGADO</v>
      </c>
      <c r="M514" t="str">
        <f>'RESUMEN TOTAL'!S547</f>
        <v>APAGADO</v>
      </c>
      <c r="N514" t="str">
        <f>'RESUMEN TOTAL'!T547</f>
        <v>APAGADO</v>
      </c>
      <c r="O514" t="str">
        <f>'RESUMEN TOTAL'!U547</f>
        <v>APAGADO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 t="str">
        <f>'RESUMEN TOTAL'!S548</f>
        <v>APAGADO</v>
      </c>
      <c r="N515" t="str">
        <f>'RESUMEN TOTAL'!T548</f>
        <v>APAGADO</v>
      </c>
      <c r="O515" t="str">
        <f>'RESUMEN TOTAL'!U548</f>
        <v>APAGADO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 t="str">
        <f>'RESUMEN TOTAL'!S549</f>
        <v>APAGADO</v>
      </c>
      <c r="N516" t="str">
        <f>'RESUMEN TOTAL'!T549</f>
        <v>APAGADO</v>
      </c>
      <c r="O516" t="str">
        <f>'RESUMEN TOTAL'!U549</f>
        <v>APAGADO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 t="str">
        <f>'RESUMEN TOTAL'!U500</f>
        <v>APAGADO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 t="str">
        <f>'RESUMEN TOTAL'!U527</f>
        <v>APAGADO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 t="str">
        <f>'RESUMEN TOTAL'!U538</f>
        <v>APAGADO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8" zoomScaleNormal="100" workbookViewId="0">
      <selection activeCell="B44" sqref="B4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545</v>
      </c>
      <c r="G7" s="36">
        <f t="shared" si="5"/>
        <v>7.155963302752294E-2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545</v>
      </c>
      <c r="G8" s="36">
        <f t="shared" ref="G8:G18" si="7">E8/F8</f>
        <v>6.4220183486238536E-2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545</v>
      </c>
      <c r="G9" s="36">
        <f t="shared" si="7"/>
        <v>5.8715596330275233E-2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545</v>
      </c>
      <c r="G10" s="36">
        <f t="shared" si="7"/>
        <v>5.8715596330275233E-2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545</v>
      </c>
      <c r="G11" s="36">
        <f t="shared" si="7"/>
        <v>5.321100917431193E-2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21</v>
      </c>
      <c r="L3" s="52">
        <f>COUNTIFS('RESUMEN TOTAL'!C5:C549, "=BONOMO",'RESUMEN TOTAL'!R5:R549,"=APAGADO")</f>
        <v>18</v>
      </c>
      <c r="M3" s="52">
        <f>COUNTIFS('RESUMEN TOTAL'!C5:C549, "=BONOMO",'RESUMEN TOTAL'!S5:S549,"=APAGADO")</f>
        <v>14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6.3745019920318724E-2</v>
      </c>
      <c r="K4" s="58">
        <v>0.1</v>
      </c>
      <c r="L4" s="58">
        <v>7.0000000000000007E-2</v>
      </c>
      <c r="M4" s="58">
        <f t="shared" ref="M4" si="1">M3/BONOMOcam</f>
        <v>5.5776892430278883E-2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TOTAL'!C5:C535, "=COSEIDI",'RESUMEN TOTAL'!R5:R535,"=APAGADO")</f>
        <v>18</v>
      </c>
      <c r="M5" s="55">
        <f>COUNTIFS('RESUMEN TOTAL'!C5:C535, "=COSEIDI",'RESUMEN TOTAL'!S5:S535,"=APAGADO")</f>
        <v>19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 t="str">
        <f>'RESUMEN TOTAL'!Q398</f>
        <v>APAGADO</v>
      </c>
      <c r="L389" s="86" t="str">
        <f>'RESUMEN TOTAL'!R398</f>
        <v>APAGADO</v>
      </c>
      <c r="M389" s="86" t="str">
        <f>'RESUMEN TOTAL'!S398</f>
        <v>APAGADO</v>
      </c>
      <c r="N389" s="86" t="str">
        <f>'RESUMEN TOTAL'!T398</f>
        <v>APAGADO</v>
      </c>
      <c r="O389" s="86" t="str">
        <f>'RESUMEN TOTAL'!U398</f>
        <v>APAGADO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 t="str">
        <f>'RESUMEN TOTAL'!R417</f>
        <v>APAGADO</v>
      </c>
      <c r="M408" s="86" t="str">
        <f>'RESUMEN TOTAL'!S417</f>
        <v>APAGADO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 t="str">
        <f>'RESUMEN TOTAL'!R418</f>
        <v>APAGADO</v>
      </c>
      <c r="M409" s="86" t="str">
        <f>'RESUMEN TOTAL'!S418</f>
        <v>APAGADO</v>
      </c>
      <c r="N409" s="86" t="str">
        <f>'RESUMEN TOTAL'!T418</f>
        <v>APAGADO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 t="str">
        <f>'RESUMEN TOTAL'!Q445</f>
        <v>APAGADO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 t="str">
        <f>'RESUMEN TOTAL'!Q447</f>
        <v>APAGADO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 t="str">
        <f>'RESUMEN TOTAL'!R460</f>
        <v>APAGADO</v>
      </c>
      <c r="M450" s="86" t="str">
        <f>'RESUMEN TOTAL'!S460</f>
        <v>APAGADO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 t="str">
        <f>'RESUMEN TOTAL'!R461</f>
        <v>APAGADO</v>
      </c>
      <c r="M451" s="86" t="str">
        <f>'RESUMEN TOTAL'!S461</f>
        <v>APAGADO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 t="str">
        <f>'RESUMEN TOTAL'!S462</f>
        <v>APAGADO</v>
      </c>
      <c r="N452" s="86" t="str">
        <f>'RESUMEN TOTAL'!T462</f>
        <v>APAGADO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 t="str">
        <f>'RESUMEN TOTAL'!S472</f>
        <v>APAGADO</v>
      </c>
      <c r="N462" s="86" t="str">
        <f>'RESUMEN TOTAL'!T472</f>
        <v>APAGADO</v>
      </c>
      <c r="O462" s="86" t="str">
        <f>'RESUMEN TOTAL'!U472</f>
        <v>APAGADO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 t="str">
        <f>'RESUMEN TOTAL'!S473</f>
        <v>APAGADO</v>
      </c>
      <c r="N463" s="86" t="str">
        <f>'RESUMEN TOTAL'!T473</f>
        <v>APAGADO</v>
      </c>
      <c r="O463" s="86" t="str">
        <f>'RESUMEN TOTAL'!U473</f>
        <v>APAGADO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 t="str">
        <f>'RESUMEN TOTAL'!S474</f>
        <v>APAGADO</v>
      </c>
      <c r="N464" s="86" t="str">
        <f>'RESUMEN TOTAL'!T474</f>
        <v>APAGADO</v>
      </c>
      <c r="O464" s="86" t="str">
        <f>'RESUMEN TOTAL'!U474</f>
        <v>APAGADO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 t="str">
        <f>'RESUMEN TOTAL'!S482</f>
        <v>APAGADO</v>
      </c>
      <c r="N472" s="86" t="str">
        <f>'RESUMEN TOTAL'!T482</f>
        <v>APAGADO</v>
      </c>
      <c r="O472" s="86" t="str">
        <f>'RESUMEN TOTAL'!U482</f>
        <v>APAGADO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 t="str">
        <f>'RESUMEN TOTAL'!S483</f>
        <v>APAGADO</v>
      </c>
      <c r="N473" s="86" t="str">
        <f>'RESUMEN TOTAL'!T483</f>
        <v>APAGADO</v>
      </c>
      <c r="O473" s="86" t="str">
        <f>'RESUMEN TOTAL'!U483</f>
        <v>APAGADO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 t="str">
        <f>'RESUMEN TOTAL'!S486</f>
        <v>APAGADO</v>
      </c>
      <c r="N476" s="86" t="str">
        <f>'RESUMEN TOTAL'!T486</f>
        <v>APAGADO</v>
      </c>
      <c r="O476" s="86" t="str">
        <f>'RESUMEN TOTAL'!U486</f>
        <v>APAGADO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 t="str">
        <f>'RESUMEN TOTAL'!S487</f>
        <v>APAGADO</v>
      </c>
      <c r="N477" s="86" t="str">
        <f>'RESUMEN TOTAL'!T487</f>
        <v>APAGADO</v>
      </c>
      <c r="O477" s="86" t="str">
        <f>'RESUMEN TOTAL'!U487</f>
        <v>APAGADO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 t="str">
        <f>'RESUMEN TOTAL'!Q488</f>
        <v>APAGADO</v>
      </c>
      <c r="L478" s="86" t="str">
        <f>'RESUMEN TOTAL'!R488</f>
        <v>APAGADO</v>
      </c>
      <c r="M478" s="86" t="str">
        <f>'RESUMEN TOTAL'!S488</f>
        <v>APAGADO</v>
      </c>
      <c r="N478" s="86" t="str">
        <f>'RESUMEN TOTAL'!T488</f>
        <v>APAGADO</v>
      </c>
      <c r="O478" s="86" t="str">
        <f>'RESUMEN TOTAL'!U488</f>
        <v>APAGADO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 t="str">
        <f>'RESUMEN TOTAL'!Q489</f>
        <v>APAGADO</v>
      </c>
      <c r="L479" s="86" t="str">
        <f>'RESUMEN TOTAL'!R489</f>
        <v>APAGADO</v>
      </c>
      <c r="M479" s="86" t="str">
        <f>'RESUMEN TOTAL'!S489</f>
        <v>APAGADO</v>
      </c>
      <c r="N479" s="86" t="str">
        <f>'RESUMEN TOTAL'!T489</f>
        <v>APAGADO</v>
      </c>
      <c r="O479" s="86" t="str">
        <f>'RESUMEN TOTAL'!U489</f>
        <v>APAGADO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 t="str">
        <f>'RESUMEN TOTAL'!S494</f>
        <v>APAGADO</v>
      </c>
      <c r="N484" s="86" t="str">
        <f>'RESUMEN TOTAL'!T494</f>
        <v>APAGADO</v>
      </c>
      <c r="O484" s="86" t="str">
        <f>'RESUMEN TOTAL'!U494</f>
        <v>APAGADO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 t="str">
        <f>'RESUMEN TOTAL'!S495</f>
        <v>APAGADO</v>
      </c>
      <c r="N485" s="86" t="str">
        <f>'RESUMEN TOTAL'!T495</f>
        <v>APAGADO</v>
      </c>
      <c r="O485" s="86" t="str">
        <f>'RESUMEN TOTAL'!U495</f>
        <v>APAGADO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 t="str">
        <f>'RESUMEN TOTAL'!S496</f>
        <v>APAGADO</v>
      </c>
      <c r="N486" s="86" t="str">
        <f>'RESUMEN TOTAL'!T496</f>
        <v>APAGADO</v>
      </c>
      <c r="O486" s="86" t="str">
        <f>'RESUMEN TOTAL'!U496</f>
        <v>APAGADO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 t="str">
        <f>'RESUMEN TOTAL'!S497</f>
        <v>APAGADO</v>
      </c>
      <c r="N487" s="86" t="str">
        <f>'RESUMEN TOTAL'!T497</f>
        <v>APAGADO</v>
      </c>
      <c r="O487" s="86" t="str">
        <f>'RESUMEN TOTAL'!U497</f>
        <v>APAGADO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 t="str">
        <f>'RESUMEN TOTAL'!Q500</f>
        <v>APAGADO</v>
      </c>
      <c r="L490" s="86" t="str">
        <f>'RESUMEN TOTAL'!R500</f>
        <v>APAGADO</v>
      </c>
      <c r="M490" s="86" t="str">
        <f>'RESUMEN TOTAL'!S500</f>
        <v>APAGADO</v>
      </c>
      <c r="N490" s="86" t="str">
        <f>'RESUMEN TOTAL'!T500</f>
        <v>APAGADO</v>
      </c>
      <c r="O490" s="86" t="str">
        <f>'RESUMEN TOTAL'!U500</f>
        <v>APAGADO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 t="str">
        <f>'RESUMEN TOTAL'!Q501</f>
        <v>APAGADO</v>
      </c>
      <c r="L491" s="86" t="str">
        <f>'RESUMEN TOTAL'!R501</f>
        <v>APAGADO</v>
      </c>
      <c r="M491" s="86" t="str">
        <f>'RESUMEN TOTAL'!S501</f>
        <v>APAGADO</v>
      </c>
      <c r="N491" s="86" t="str">
        <f>'RESUMEN TOTAL'!T501</f>
        <v>APAGADO</v>
      </c>
      <c r="O491" s="86" t="str">
        <f>'RESUMEN TOTAL'!U501</f>
        <v>APAGADO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 t="str">
        <f>'RESUMEN TOTAL'!Q502</f>
        <v>APAGADO</v>
      </c>
      <c r="L492" s="86" t="str">
        <f>'RESUMEN TOTAL'!R502</f>
        <v>APAGADO</v>
      </c>
      <c r="M492" s="86" t="str">
        <f>'RESUMEN TOTAL'!S502</f>
        <v>APAGADO</v>
      </c>
      <c r="N492" s="86" t="str">
        <f>'RESUMEN TOTAL'!T502</f>
        <v>APAGADO</v>
      </c>
      <c r="O492" s="86" t="str">
        <f>'RESUMEN TOTAL'!U502</f>
        <v>APAGADO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 t="str">
        <f>'RESUMEN TOTAL'!Q503</f>
        <v>APAGADO</v>
      </c>
      <c r="L493" s="86" t="str">
        <f>'RESUMEN TOTAL'!R503</f>
        <v>APAGADO</v>
      </c>
      <c r="M493" s="86" t="str">
        <f>'RESUMEN TOTAL'!S503</f>
        <v>APAGADO</v>
      </c>
      <c r="N493" s="86" t="str">
        <f>'RESUMEN TOTAL'!T503</f>
        <v>APAGADO</v>
      </c>
      <c r="O493" s="86" t="str">
        <f>'RESUMEN TOTAL'!U503</f>
        <v>APAGADO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 t="str">
        <f>'RESUMEN TOTAL'!S504</f>
        <v>APAGADO</v>
      </c>
      <c r="N494" s="86" t="str">
        <f>'RESUMEN TOTAL'!T504</f>
        <v>APAGADO</v>
      </c>
      <c r="O494" s="86" t="str">
        <f>'RESUMEN TOTAL'!U504</f>
        <v>APAGADO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 t="str">
        <f>'RESUMEN TOTAL'!S505</f>
        <v>APAGADO</v>
      </c>
      <c r="N495" s="86" t="str">
        <f>'RESUMEN TOTAL'!T505</f>
        <v>APAGADO</v>
      </c>
      <c r="O495" s="86" t="str">
        <f>'RESUMEN TOTAL'!U505</f>
        <v>APAGADO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 t="str">
        <f>'RESUMEN TOTAL'!S506</f>
        <v>APAGADO</v>
      </c>
      <c r="N496" s="86" t="str">
        <f>'RESUMEN TOTAL'!T506</f>
        <v>APAGADO</v>
      </c>
      <c r="O496" s="86" t="str">
        <f>'RESUMEN TOTAL'!U506</f>
        <v>APAGADO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 t="str">
        <f>'RESUMEN TOTAL'!S507</f>
        <v>APAGADO</v>
      </c>
      <c r="N497" s="86" t="str">
        <f>'RESUMEN TOTAL'!T507</f>
        <v>APAGADO</v>
      </c>
      <c r="O497" s="86" t="str">
        <f>'RESUMEN TOTAL'!U507</f>
        <v>APAGADO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 t="str">
        <f>'RESUMEN TOTAL'!S508</f>
        <v>APAGADO</v>
      </c>
      <c r="N498" s="86" t="str">
        <f>'RESUMEN TOTAL'!T508</f>
        <v>APAGADO</v>
      </c>
      <c r="O498" s="86" t="str">
        <f>'RESUMEN TOTAL'!U508</f>
        <v>APAGADO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 t="str">
        <f>'RESUMEN TOTAL'!S509</f>
        <v>APAGADO</v>
      </c>
      <c r="N499" s="86" t="str">
        <f>'RESUMEN TOTAL'!T509</f>
        <v>APAGADO</v>
      </c>
      <c r="O499" s="86" t="str">
        <f>'RESUMEN TOTAL'!U509</f>
        <v>APAGADO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 t="str">
        <f>'RESUMEN TOTAL'!S510</f>
        <v>APAGADO</v>
      </c>
      <c r="N500" s="86" t="str">
        <f>'RESUMEN TOTAL'!T510</f>
        <v>APAGADO</v>
      </c>
      <c r="O500" s="86" t="str">
        <f>'RESUMEN TOTAL'!U510</f>
        <v>APAGADO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 t="str">
        <f>'RESUMEN TOTAL'!S511</f>
        <v>APAGADO</v>
      </c>
      <c r="N501" s="86" t="str">
        <f>'RESUMEN TOTAL'!T511</f>
        <v>APAGADO</v>
      </c>
      <c r="O501" s="86" t="str">
        <f>'RESUMEN TOTAL'!U511</f>
        <v>APAGADO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 t="str">
        <f>'RESUMEN TOTAL'!S512</f>
        <v>APAGADO</v>
      </c>
      <c r="N502" s="86" t="str">
        <f>'RESUMEN TOTAL'!T512</f>
        <v>APAGADO</v>
      </c>
      <c r="O502" s="86" t="str">
        <f>'RESUMEN TOTAL'!U512</f>
        <v>APAGADO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 t="str">
        <f>'RESUMEN TOTAL'!S518</f>
        <v>APAGADO</v>
      </c>
      <c r="N508" s="86" t="str">
        <f>'RESUMEN TOTAL'!T518</f>
        <v>APAGADO</v>
      </c>
      <c r="O508" s="86" t="str">
        <f>'RESUMEN TOTAL'!U518</f>
        <v>APAGADO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 t="str">
        <f>'RESUMEN TOTAL'!S519</f>
        <v>APAGADO</v>
      </c>
      <c r="N509" s="86" t="str">
        <f>'RESUMEN TOTAL'!T519</f>
        <v>APAGADO</v>
      </c>
      <c r="O509" s="86" t="str">
        <f>'RESUMEN TOTAL'!U519</f>
        <v>APAGADO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 t="str">
        <f>'RESUMEN TOTAL'!Q527</f>
        <v>APAGADO</v>
      </c>
      <c r="L515" s="86" t="str">
        <f>'RESUMEN TOTAL'!R527</f>
        <v>APAGADO</v>
      </c>
      <c r="M515" s="86" t="str">
        <f>'RESUMEN TOTAL'!S527</f>
        <v>APAGADO</v>
      </c>
      <c r="N515" s="86" t="str">
        <f>'RESUMEN TOTAL'!T527</f>
        <v>APAGADO</v>
      </c>
      <c r="O515" s="86" t="str">
        <f>'RESUMEN TOTAL'!U527</f>
        <v>APAGADO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 t="str">
        <f>'RESUMEN TOTAL'!S530</f>
        <v>APAGADO</v>
      </c>
      <c r="N518" s="86" t="str">
        <f>'RESUMEN TOTAL'!T530</f>
        <v>APAGADO</v>
      </c>
      <c r="O518" s="86" t="str">
        <f>'RESUMEN TOTAL'!U530</f>
        <v>APAGADO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 t="str">
        <f>'RESUMEN TOTAL'!S531</f>
        <v>APAGADO</v>
      </c>
      <c r="N519" s="86" t="str">
        <f>'RESUMEN TOTAL'!T531</f>
        <v>APAGADO</v>
      </c>
      <c r="O519" s="86" t="str">
        <f>'RESUMEN TOTAL'!U531</f>
        <v>APAGADO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 t="str">
        <f>'RESUMEN TOTAL'!S534</f>
        <v>APAGADO</v>
      </c>
      <c r="N522" s="86" t="str">
        <f>'RESUMEN TOTAL'!T534</f>
        <v>APAGADO</v>
      </c>
      <c r="O522" s="86" t="str">
        <f>'RESUMEN TOTAL'!U534</f>
        <v>APAGADO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 t="str">
        <f>'RESUMEN TOTAL'!S535</f>
        <v>APAGADO</v>
      </c>
      <c r="N523" s="86" t="str">
        <f>'RESUMEN TOTAL'!T535</f>
        <v>APAGADO</v>
      </c>
      <c r="O523" s="86" t="str">
        <f>'RESUMEN TOTAL'!U535</f>
        <v>APAGADO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 t="str">
        <f>'RESUMEN TOTAL'!Q538</f>
        <v>APAGADO</v>
      </c>
      <c r="L526" s="86" t="str">
        <f>'RESUMEN TOTAL'!R538</f>
        <v>APAGADO</v>
      </c>
      <c r="M526" s="86" t="str">
        <f>'RESUMEN TOTAL'!S538</f>
        <v>APAGADO</v>
      </c>
      <c r="N526" s="86" t="str">
        <f>'RESUMEN TOTAL'!T538</f>
        <v>APAGADO</v>
      </c>
      <c r="O526" s="86" t="str">
        <f>'RESUMEN TOTAL'!U538</f>
        <v>APAGADO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 t="str">
        <f>'RESUMEN TOTAL'!Q539</f>
        <v>APAGADO</v>
      </c>
      <c r="L527" s="86" t="str">
        <f>'RESUMEN TOTAL'!R539</f>
        <v>APAGADO</v>
      </c>
      <c r="M527" s="86" t="str">
        <f>'RESUMEN TOTAL'!S539</f>
        <v>APAGADO</v>
      </c>
      <c r="N527" s="86" t="str">
        <f>'RESUMEN TOTAL'!T539</f>
        <v>APAGADO</v>
      </c>
      <c r="O527" s="86" t="str">
        <f>'RESUMEN TOTAL'!U539</f>
        <v>APAGADO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 t="str">
        <f>'RESUMEN TOTAL'!S544</f>
        <v>APAGADO</v>
      </c>
      <c r="N532" s="86" t="str">
        <f>'RESUMEN TOTAL'!T544</f>
        <v>APAGADO</v>
      </c>
      <c r="O532" s="86" t="str">
        <f>'RESUMEN TOTAL'!U544</f>
        <v>APAGADO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 t="str">
        <f>'RESUMEN TOTAL'!S545</f>
        <v>APAGADO</v>
      </c>
      <c r="N533" s="86" t="str">
        <f>'RESUMEN TOTAL'!T545</f>
        <v>APAGADO</v>
      </c>
      <c r="O533" s="86" t="str">
        <f>'RESUMEN TOTAL'!U545</f>
        <v>APAGADO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 t="str">
        <f>'RESUMEN TOTAL'!Q546</f>
        <v>APAGADO</v>
      </c>
      <c r="L534" s="86" t="str">
        <f>'RESUMEN TOTAL'!R546</f>
        <v>APAGADO</v>
      </c>
      <c r="M534" s="86" t="str">
        <f>'RESUMEN TOTAL'!S546</f>
        <v>APAGADO</v>
      </c>
      <c r="N534" s="86" t="str">
        <f>'RESUMEN TOTAL'!T546</f>
        <v>APAGADO</v>
      </c>
      <c r="O534" s="86" t="str">
        <f>'RESUMEN TOTAL'!U546</f>
        <v>APAGADO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 t="str">
        <f>'RESUMEN TOTAL'!Q547</f>
        <v>APAGADO</v>
      </c>
      <c r="L535" s="86" t="str">
        <f>'RESUMEN TOTAL'!R547</f>
        <v>APAGADO</v>
      </c>
      <c r="M535" s="86" t="str">
        <f>'RESUMEN TOTAL'!S547</f>
        <v>APAGADO</v>
      </c>
      <c r="N535" s="86" t="str">
        <f>'RESUMEN TOTAL'!T547</f>
        <v>APAGADO</v>
      </c>
      <c r="O535" s="86" t="str">
        <f>'RESUMEN TOTAL'!U547</f>
        <v>APAGADO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 t="str">
        <f>'RESUMEN TOTAL'!S548</f>
        <v>APAGADO</v>
      </c>
      <c r="N536" s="86" t="str">
        <f>'RESUMEN TOTAL'!T548</f>
        <v>APAGADO</v>
      </c>
      <c r="O536" s="86" t="str">
        <f>'RESUMEN TOTAL'!U548</f>
        <v>APAGADO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 t="str">
        <f>'RESUMEN TOTAL'!S549</f>
        <v>APAGADO</v>
      </c>
      <c r="N537" s="86" t="str">
        <f>'RESUMEN TOTAL'!T549</f>
        <v>APAGADO</v>
      </c>
      <c r="O537" s="86" t="str">
        <f>'RESUMEN TOTAL'!U549</f>
        <v>APAGADO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2024-11-11T10:50:11Z</dcterms:modified>
</cp:coreProperties>
</file>