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A7C7CF41-7A6B-4A07-A498-290BDB0D7C34}" xr6:coauthVersionLast="47" xr6:coauthVersionMax="47" xr10:uidLastSave="{00000000-0000-0000-0000-000000000000}"/>
  <bookViews>
    <workbookView xWindow="0" yWindow="0" windowWidth="10245" windowHeight="10920" tabRatio="602" firstSheet="7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<sst xmlns="http://schemas.openxmlformats.org/spreadsheetml/2006/main" count="7669" uniqueCount="1639">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</sst>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0.15272727272727274</c:v>
                </c:pt>
                <c:pt idx="28">
                  <c:v>8.3636363636363634E-2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0.15272727272727274</c:v>
                </c:pt>
                <c:pt idx="28">
                  <c:v>8.3636363636363634E-2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13</c:v>
                </c:pt>
                <c:pt idx="2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71</c:v>
                </c:pt>
                <c:pt idx="2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84</c:v>
                </c:pt>
                <c:pt idx="2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83</c:v>
                </c:pt>
                <c:pt idx="26">
                  <c:v>87</c:v>
                </c:pt>
                <c:pt idx="27">
                  <c:v>85</c:v>
                </c:pt>
                <c:pt idx="2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23</c:v>
                </c:pt>
                <c:pt idx="27">
                  <c:v>20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0.18773946360153257</c:v>
                      </c:pt>
                      <c:pt idx="2">
                        <c:v>0</c:v>
                      </c:pt>
                      <c:pt idx="3">
                        <c:v>0.16858237547892721</c:v>
                      </c:pt>
                      <c:pt idx="4">
                        <c:v>0</c:v>
                      </c:pt>
                      <c:pt idx="5">
                        <c:v>0.15708812260536398</c:v>
                      </c:pt>
                      <c:pt idx="6">
                        <c:v>0</c:v>
                      </c:pt>
                      <c:pt idx="7">
                        <c:v>0.18773946360153257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0.24904214559386972</c:v>
                      </c:pt>
                      <c:pt idx="13">
                        <c:v>0.16858237547892721</c:v>
                      </c:pt>
                      <c:pt idx="14">
                        <c:v>0.14559386973180077</c:v>
                      </c:pt>
                      <c:pt idx="15">
                        <c:v>0.1532567049808429</c:v>
                      </c:pt>
                      <c:pt idx="16">
                        <c:v>0.18390804597701149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0.15708812260536398</c:v>
                      </c:pt>
                      <c:pt idx="20">
                        <c:v>0.17241379310344829</c:v>
                      </c:pt>
                      <c:pt idx="21">
                        <c:v>0.16475095785440613</c:v>
                      </c:pt>
                      <c:pt idx="22">
                        <c:v>0.14559386973180077</c:v>
                      </c:pt>
                      <c:pt idx="23">
                        <c:v>0.32567049808429116</c:v>
                      </c:pt>
                      <c:pt idx="24">
                        <c:v>0</c:v>
                      </c:pt>
                      <c:pt idx="25">
                        <c:v>0.31800766283524906</c:v>
                      </c:pt>
                      <c:pt idx="26">
                        <c:v>0.33333333333333331</c:v>
                      </c:pt>
                      <c:pt idx="27">
                        <c:v>0.32567049808429116</c:v>
                      </c:pt>
                      <c:pt idx="28">
                        <c:v>0.18007662835249041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0.11057692307692307</c:v>
                      </c:pt>
                      <c:pt idx="27">
                        <c:v>9.6153846153846159E-2</c:v>
                      </c:pt>
                      <c:pt idx="28">
                        <c:v>6.7307692307692304E-2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0.18773946360153257</c:v>
                </c:pt>
                <c:pt idx="2">
                  <c:v>0</c:v>
                </c:pt>
                <c:pt idx="3">
                  <c:v>0.16858237547892721</c:v>
                </c:pt>
                <c:pt idx="4">
                  <c:v>0</c:v>
                </c:pt>
                <c:pt idx="5">
                  <c:v>0.15708812260536398</c:v>
                </c:pt>
                <c:pt idx="6">
                  <c:v>0</c:v>
                </c:pt>
                <c:pt idx="7">
                  <c:v>0.18773946360153257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0.24904214559386972</c:v>
                </c:pt>
                <c:pt idx="13">
                  <c:v>0.16858237547892721</c:v>
                </c:pt>
                <c:pt idx="14">
                  <c:v>0.14559386973180077</c:v>
                </c:pt>
                <c:pt idx="15">
                  <c:v>0.1532567049808429</c:v>
                </c:pt>
                <c:pt idx="16">
                  <c:v>0.18390804597701149</c:v>
                </c:pt>
                <c:pt idx="17">
                  <c:v>0</c:v>
                </c:pt>
                <c:pt idx="18">
                  <c:v>0</c:v>
                </c:pt>
                <c:pt idx="19">
                  <c:v>0.15708812260536398</c:v>
                </c:pt>
                <c:pt idx="20">
                  <c:v>0.17241379310344829</c:v>
                </c:pt>
                <c:pt idx="21">
                  <c:v>0.16475095785440613</c:v>
                </c:pt>
                <c:pt idx="22">
                  <c:v>0.14559386973180077</c:v>
                </c:pt>
                <c:pt idx="23">
                  <c:v>0.32567049808429116</c:v>
                </c:pt>
                <c:pt idx="24">
                  <c:v>0</c:v>
                </c:pt>
                <c:pt idx="25">
                  <c:v>0.31800766283524906</c:v>
                </c:pt>
                <c:pt idx="26">
                  <c:v>0.33333333333333331</c:v>
                </c:pt>
                <c:pt idx="27">
                  <c:v>0.32567049808429116</c:v>
                </c:pt>
                <c:pt idx="28">
                  <c:v>0.18007662835249041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0.11057692307692307</c:v>
                </c:pt>
                <c:pt idx="27">
                  <c:v>9.6153846153846159E-2</c:v>
                </c:pt>
                <c:pt idx="28">
                  <c:v>6.7307692307692304E-2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83</c:v>
                      </c:pt>
                      <c:pt idx="26">
                        <c:v>87</c:v>
                      </c:pt>
                      <c:pt idx="27">
                        <c:v>85</c:v>
                      </c:pt>
                      <c:pt idx="28">
                        <c:v>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20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B16" sqref="B1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0.22543352601156069</v>
      </c>
      <c r="AK1" s="4">
        <f t="shared" si="0"/>
        <v>0.21865889212827988</v>
      </c>
      <c r="AL1" s="4">
        <f t="shared" si="0"/>
        <v>0.22543352601156069</v>
      </c>
      <c r="AM1" s="4">
        <f t="shared" ref="AM1" si="1">(AM3)/(AM2+AM3)</f>
        <v>0.2197962154294032</v>
      </c>
      <c r="AN1" s="4">
        <f t="shared" ref="AN1:AO1" si="2">(AN3)/(AN2+AN3)</f>
        <v>0.16640746500777606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156</v>
      </c>
      <c r="AK3" s="12">
        <f t="shared" si="5"/>
        <v>150</v>
      </c>
      <c r="AL3" s="12">
        <f t="shared" si="5"/>
        <v>156</v>
      </c>
      <c r="AM3" s="12">
        <f t="shared" si="5"/>
        <v>151</v>
      </c>
      <c r="AN3" s="12">
        <f t="shared" si="5"/>
        <v>107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13</v>
      </c>
      <c r="J8" s="34">
        <f t="shared" si="7"/>
        <v>15</v>
      </c>
      <c r="K8" s="35">
        <f t="shared" si="8"/>
        <v>0.4642857142857143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1589</v>
      </c>
      <c r="V8" s="84"/>
      <c r="W8" s="84"/>
      <c r="X8" s="84"/>
      <c r="Y8" s="84" t="s">
        <v>1589</v>
      </c>
      <c r="Z8" s="84" t="s">
        <v>1589</v>
      </c>
      <c r="AA8" s="84" t="s">
        <v>1589</v>
      </c>
      <c r="AB8" s="84" t="s">
        <v>1589</v>
      </c>
      <c r="AC8" s="84" t="s">
        <v>1589</v>
      </c>
      <c r="AD8" s="84"/>
      <c r="AE8" s="84" t="s">
        <v>1589</v>
      </c>
      <c r="AF8" s="84" t="s">
        <v>1589</v>
      </c>
      <c r="AG8" s="84" t="s">
        <v>1589</v>
      </c>
      <c r="AH8" s="84" t="s">
        <v>1589</v>
      </c>
      <c r="AI8" s="84" t="s">
        <v>1589</v>
      </c>
      <c r="AJ8" s="84" t="s">
        <v>1589</v>
      </c>
      <c r="AK8" s="84" t="s">
        <v>1589</v>
      </c>
      <c r="AL8" s="84" t="s">
        <v>1589</v>
      </c>
      <c r="AM8" s="84" t="s">
        <v>1589</v>
      </c>
      <c r="AN8" s="84" t="s">
        <v>1589</v>
      </c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1589</v>
      </c>
      <c r="N9" s="84" t="s">
        <v>1589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27</v>
      </c>
      <c r="J11" s="34">
        <f>COUNTIF(L11:AM11,"APAGADO")</f>
        <v>1</v>
      </c>
      <c r="K11" s="35">
        <f>(I11)/(J11+I11)</f>
        <v>0.9642857142857143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 t="s">
        <v>1589</v>
      </c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1589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1589</v>
      </c>
      <c r="M14" s="84" t="s">
        <v>1589</v>
      </c>
      <c r="N14" s="84"/>
      <c r="O14" s="84"/>
      <c r="P14" s="84"/>
      <c r="Q14" s="84" t="s">
        <v>1589</v>
      </c>
      <c r="R14" s="84"/>
      <c r="S14" s="84" t="s">
        <v>1589</v>
      </c>
      <c r="T14" s="84" t="s">
        <v>1589</v>
      </c>
      <c r="U14" s="84" t="s">
        <v>1589</v>
      </c>
      <c r="V14" s="84" t="s">
        <v>1589</v>
      </c>
      <c r="W14" s="84" t="s">
        <v>1589</v>
      </c>
      <c r="X14" s="84" t="s">
        <v>1589</v>
      </c>
      <c r="Y14" s="84" t="s">
        <v>1589</v>
      </c>
      <c r="Z14" s="84" t="s">
        <v>1589</v>
      </c>
      <c r="AA14" s="84" t="s">
        <v>1589</v>
      </c>
      <c r="AB14" s="84" t="s">
        <v>1589</v>
      </c>
      <c r="AC14" s="84" t="s">
        <v>1589</v>
      </c>
      <c r="AD14" s="84"/>
      <c r="AE14" s="84" t="s">
        <v>1589</v>
      </c>
      <c r="AF14" s="84" t="s">
        <v>1589</v>
      </c>
      <c r="AG14" s="84" t="s">
        <v>1589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1589</v>
      </c>
      <c r="AB16" s="84" t="s">
        <v>1589</v>
      </c>
      <c r="AC16" s="84" t="s">
        <v>1589</v>
      </c>
      <c r="AD16" s="84"/>
      <c r="AE16" s="84" t="s">
        <v>1589</v>
      </c>
      <c r="AF16" s="84" t="s">
        <v>1589</v>
      </c>
      <c r="AG16" s="84" t="s">
        <v>1589</v>
      </c>
      <c r="AH16" s="84" t="s">
        <v>1589</v>
      </c>
      <c r="AI16" s="84" t="s">
        <v>1589</v>
      </c>
      <c r="AJ16" s="84" t="s">
        <v>1589</v>
      </c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1589</v>
      </c>
      <c r="AB17" s="84" t="s">
        <v>1589</v>
      </c>
      <c r="AC17" s="84" t="s">
        <v>1589</v>
      </c>
      <c r="AD17" s="84"/>
      <c r="AE17" s="84" t="s">
        <v>1589</v>
      </c>
      <c r="AF17" s="84" t="s">
        <v>1589</v>
      </c>
      <c r="AG17" s="84" t="s">
        <v>1589</v>
      </c>
      <c r="AH17" s="84" t="s">
        <v>1589</v>
      </c>
      <c r="AI17" s="84" t="s">
        <v>1589</v>
      </c>
      <c r="AJ17" s="84" t="s">
        <v>1589</v>
      </c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6"/>
        <v>23</v>
      </c>
      <c r="J24" s="34">
        <f t="shared" si="12"/>
        <v>5</v>
      </c>
      <c r="K24" s="35">
        <f t="shared" si="13"/>
        <v>0.8214285714285714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1589</v>
      </c>
      <c r="AJ24" s="84" t="s">
        <v>1589</v>
      </c>
      <c r="AK24" s="84" t="s">
        <v>1589</v>
      </c>
      <c r="AL24" s="84" t="s">
        <v>1589</v>
      </c>
      <c r="AM24" s="84" t="s">
        <v>1589</v>
      </c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1629</v>
      </c>
      <c r="G25" s="33"/>
      <c r="H25" s="33" t="s">
        <v>1582</v>
      </c>
      <c r="I25" s="34">
        <f t="shared" si="6"/>
        <v>23</v>
      </c>
      <c r="J25" s="34">
        <f t="shared" si="12"/>
        <v>5</v>
      </c>
      <c r="K25" s="35">
        <f t="shared" si="13"/>
        <v>0.8214285714285714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1589</v>
      </c>
      <c r="AJ25" s="84" t="s">
        <v>1589</v>
      </c>
      <c r="AK25" s="84" t="s">
        <v>1589</v>
      </c>
      <c r="AL25" s="84" t="s">
        <v>1589</v>
      </c>
      <c r="AM25" s="84" t="s">
        <v>1589</v>
      </c>
      <c r="AN25" s="84"/>
      <c r="AO25" s="84"/>
      <c r="AP25" s="84"/>
    </row>
    <row r="26" spans="1:42" ht="15.75" thickBot="1" x14ac:dyDescent="0.3">
      <c r="A26" t="s">
        <v>1237</v>
      </c>
      <c r="B26" s="33" t="s">
        <v>1630</v>
      </c>
      <c r="C26" s="33" t="s">
        <v>1106</v>
      </c>
      <c r="D26" t="s">
        <v>1631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3</v>
      </c>
      <c r="J27" s="34">
        <f t="shared" si="7"/>
        <v>25</v>
      </c>
      <c r="K27" s="35">
        <f t="shared" si="8"/>
        <v>0.10714285714285714</v>
      </c>
      <c r="L27" s="84" t="s">
        <v>1589</v>
      </c>
      <c r="M27" s="84" t="s">
        <v>1589</v>
      </c>
      <c r="N27" s="84" t="s">
        <v>1589</v>
      </c>
      <c r="O27" s="84" t="s">
        <v>1589</v>
      </c>
      <c r="P27" s="84"/>
      <c r="Q27" s="84" t="s">
        <v>1589</v>
      </c>
      <c r="R27" s="84"/>
      <c r="S27" s="84" t="s">
        <v>1589</v>
      </c>
      <c r="T27" s="84" t="s">
        <v>1589</v>
      </c>
      <c r="U27" s="84" t="s">
        <v>1589</v>
      </c>
      <c r="V27" s="84" t="s">
        <v>1589</v>
      </c>
      <c r="W27" s="84" t="s">
        <v>1589</v>
      </c>
      <c r="X27" s="84" t="s">
        <v>1589</v>
      </c>
      <c r="Y27" s="84" t="s">
        <v>1589</v>
      </c>
      <c r="Z27" s="84" t="s">
        <v>1589</v>
      </c>
      <c r="AA27" s="84" t="s">
        <v>1589</v>
      </c>
      <c r="AB27" s="84" t="s">
        <v>1589</v>
      </c>
      <c r="AC27" s="84" t="s">
        <v>1589</v>
      </c>
      <c r="AD27" s="84"/>
      <c r="AE27" s="84" t="s">
        <v>1589</v>
      </c>
      <c r="AF27" s="84" t="s">
        <v>1589</v>
      </c>
      <c r="AG27" s="84" t="s">
        <v>1589</v>
      </c>
      <c r="AH27" s="84" t="s">
        <v>1589</v>
      </c>
      <c r="AI27" s="84" t="s">
        <v>1589</v>
      </c>
      <c r="AJ27" s="84" t="s">
        <v>1589</v>
      </c>
      <c r="AK27" s="84" t="s">
        <v>1589</v>
      </c>
      <c r="AL27" s="84" t="s">
        <v>1589</v>
      </c>
      <c r="AM27" s="84" t="s">
        <v>1589</v>
      </c>
      <c r="AN27" s="84" t="s">
        <v>1589</v>
      </c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3</v>
      </c>
      <c r="J28" s="34">
        <f t="shared" si="7"/>
        <v>25</v>
      </c>
      <c r="K28" s="35">
        <f t="shared" si="8"/>
        <v>0.10714285714285714</v>
      </c>
      <c r="L28" s="84" t="s">
        <v>1589</v>
      </c>
      <c r="M28" s="84" t="s">
        <v>1589</v>
      </c>
      <c r="N28" s="84" t="s">
        <v>1589</v>
      </c>
      <c r="O28" s="84" t="s">
        <v>1589</v>
      </c>
      <c r="P28" s="84"/>
      <c r="Q28" s="84" t="s">
        <v>1589</v>
      </c>
      <c r="R28" s="84"/>
      <c r="S28" s="84" t="s">
        <v>1589</v>
      </c>
      <c r="T28" s="84" t="s">
        <v>1589</v>
      </c>
      <c r="U28" s="84" t="s">
        <v>1589</v>
      </c>
      <c r="V28" s="84" t="s">
        <v>1589</v>
      </c>
      <c r="W28" s="84" t="s">
        <v>1589</v>
      </c>
      <c r="X28" s="84" t="s">
        <v>1589</v>
      </c>
      <c r="Y28" s="84" t="s">
        <v>1589</v>
      </c>
      <c r="Z28" s="84" t="s">
        <v>1589</v>
      </c>
      <c r="AA28" s="84" t="s">
        <v>1589</v>
      </c>
      <c r="AB28" s="84" t="s">
        <v>1589</v>
      </c>
      <c r="AC28" s="84" t="s">
        <v>1589</v>
      </c>
      <c r="AD28" s="84"/>
      <c r="AE28" s="84" t="s">
        <v>1589</v>
      </c>
      <c r="AF28" s="84" t="s">
        <v>1589</v>
      </c>
      <c r="AG28" s="84" t="s">
        <v>1589</v>
      </c>
      <c r="AH28" s="84" t="s">
        <v>1589</v>
      </c>
      <c r="AI28" s="84" t="s">
        <v>1589</v>
      </c>
      <c r="AJ28" s="84" t="s">
        <v>1589</v>
      </c>
      <c r="AK28" s="84" t="s">
        <v>1589</v>
      </c>
      <c r="AL28" s="84" t="s">
        <v>1589</v>
      </c>
      <c r="AM28" s="84" t="s">
        <v>1589</v>
      </c>
      <c r="AN28" s="84" t="s">
        <v>1589</v>
      </c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23</v>
      </c>
      <c r="J31" s="34">
        <f>COUNTIF(L31:AM31,"APAGADO")</f>
        <v>5</v>
      </c>
      <c r="K31" s="35">
        <f>(I31)/(J31+I31)</f>
        <v>0.8214285714285714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1589</v>
      </c>
      <c r="AJ31" s="84" t="s">
        <v>1589</v>
      </c>
      <c r="AK31" s="84" t="s">
        <v>1589</v>
      </c>
      <c r="AL31" s="84" t="s">
        <v>1589</v>
      </c>
      <c r="AM31" s="84" t="s">
        <v>1589</v>
      </c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23</v>
      </c>
      <c r="J32" s="34">
        <f t="shared" si="7"/>
        <v>5</v>
      </c>
      <c r="K32" s="35">
        <f t="shared" si="8"/>
        <v>0.8214285714285714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1589</v>
      </c>
      <c r="AJ32" s="84" t="s">
        <v>1589</v>
      </c>
      <c r="AK32" s="84" t="s">
        <v>1589</v>
      </c>
      <c r="AL32" s="84" t="s">
        <v>1589</v>
      </c>
      <c r="AM32" s="84" t="s">
        <v>1589</v>
      </c>
      <c r="AN32" s="84" t="s">
        <v>1589</v>
      </c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20</v>
      </c>
      <c r="J33" s="34">
        <f t="shared" si="7"/>
        <v>8</v>
      </c>
      <c r="K33" s="35">
        <f t="shared" si="8"/>
        <v>0.7142857142857143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1589</v>
      </c>
      <c r="AB33" s="84" t="s">
        <v>1589</v>
      </c>
      <c r="AC33" s="84" t="s">
        <v>1589</v>
      </c>
      <c r="AD33" s="84"/>
      <c r="AE33" s="84"/>
      <c r="AF33" s="84" t="s">
        <v>1589</v>
      </c>
      <c r="AG33" s="84" t="s">
        <v>1589</v>
      </c>
      <c r="AH33" s="84" t="s">
        <v>1589</v>
      </c>
      <c r="AI33" s="84" t="s">
        <v>1589</v>
      </c>
      <c r="AJ33" s="84" t="s">
        <v>1589</v>
      </c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22</v>
      </c>
      <c r="J34" s="34">
        <f t="shared" si="7"/>
        <v>6</v>
      </c>
      <c r="K34" s="35">
        <f t="shared" si="8"/>
        <v>0.7857142857142857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1589</v>
      </c>
      <c r="AD34" s="84"/>
      <c r="AE34" s="84"/>
      <c r="AF34" s="84"/>
      <c r="AG34" s="84"/>
      <c r="AH34" s="84"/>
      <c r="AI34" s="84" t="s">
        <v>1589</v>
      </c>
      <c r="AJ34" s="84" t="s">
        <v>1589</v>
      </c>
      <c r="AK34" s="84" t="s">
        <v>1589</v>
      </c>
      <c r="AL34" s="84" t="s">
        <v>1589</v>
      </c>
      <c r="AM34" s="84" t="s">
        <v>1589</v>
      </c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23</v>
      </c>
      <c r="J36" s="34">
        <f t="shared" si="7"/>
        <v>5</v>
      </c>
      <c r="K36" s="35">
        <f t="shared" si="8"/>
        <v>0.8214285714285714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1589</v>
      </c>
      <c r="AJ36" s="84" t="s">
        <v>1589</v>
      </c>
      <c r="AK36" s="84" t="s">
        <v>1589</v>
      </c>
      <c r="AL36" s="84" t="s">
        <v>1589</v>
      </c>
      <c r="AM36" s="84" t="s">
        <v>1589</v>
      </c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23</v>
      </c>
      <c r="J37" s="34">
        <f t="shared" si="7"/>
        <v>5</v>
      </c>
      <c r="K37" s="35">
        <f t="shared" si="8"/>
        <v>0.8214285714285714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1589</v>
      </c>
      <c r="AJ37" s="84" t="s">
        <v>1589</v>
      </c>
      <c r="AK37" s="84" t="s">
        <v>1589</v>
      </c>
      <c r="AL37" s="84" t="s">
        <v>1589</v>
      </c>
      <c r="AM37" s="84" t="s">
        <v>1589</v>
      </c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23</v>
      </c>
      <c r="J38" s="34">
        <f>COUNTIF(L38:AM38,"APAGADO")</f>
        <v>5</v>
      </c>
      <c r="K38" s="35">
        <f>(I38)/(J38+I38)</f>
        <v>0.8214285714285714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1589</v>
      </c>
      <c r="AJ38" s="84" t="s">
        <v>1589</v>
      </c>
      <c r="AK38" s="84" t="s">
        <v>1589</v>
      </c>
      <c r="AL38" s="84" t="s">
        <v>1589</v>
      </c>
      <c r="AM38" s="84" t="s">
        <v>1589</v>
      </c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23</v>
      </c>
      <c r="J40" s="34">
        <f t="shared" si="7"/>
        <v>5</v>
      </c>
      <c r="K40" s="35">
        <f t="shared" si="8"/>
        <v>0.8214285714285714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1589</v>
      </c>
      <c r="AJ40" s="84" t="s">
        <v>1589</v>
      </c>
      <c r="AK40" s="84" t="s">
        <v>1589</v>
      </c>
      <c r="AL40" s="84" t="s">
        <v>1589</v>
      </c>
      <c r="AM40" s="84" t="s">
        <v>1589</v>
      </c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23</v>
      </c>
      <c r="J41" s="34">
        <f t="shared" si="7"/>
        <v>5</v>
      </c>
      <c r="K41" s="35">
        <f t="shared" si="8"/>
        <v>0.8214285714285714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1589</v>
      </c>
      <c r="AJ41" s="84" t="s">
        <v>1589</v>
      </c>
      <c r="AK41" s="84" t="s">
        <v>1589</v>
      </c>
      <c r="AL41" s="84" t="s">
        <v>1589</v>
      </c>
      <c r="AM41" s="84" t="s">
        <v>1589</v>
      </c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22</v>
      </c>
      <c r="J42" s="34">
        <f t="shared" si="7"/>
        <v>6</v>
      </c>
      <c r="K42" s="35">
        <f t="shared" si="8"/>
        <v>0.7857142857142857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1589</v>
      </c>
      <c r="AD42" s="84"/>
      <c r="AE42" s="84"/>
      <c r="AF42" s="84"/>
      <c r="AG42" s="84"/>
      <c r="AH42" s="84"/>
      <c r="AI42" s="84" t="s">
        <v>1589</v>
      </c>
      <c r="AJ42" s="84" t="s">
        <v>1589</v>
      </c>
      <c r="AK42" s="84" t="s">
        <v>1589</v>
      </c>
      <c r="AL42" s="84" t="s">
        <v>1589</v>
      </c>
      <c r="AM42" s="84" t="s">
        <v>1589</v>
      </c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23</v>
      </c>
      <c r="J44" s="34">
        <f t="shared" si="7"/>
        <v>5</v>
      </c>
      <c r="K44" s="35">
        <f t="shared" si="8"/>
        <v>0.8214285714285714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1589</v>
      </c>
      <c r="AJ44" s="84" t="s">
        <v>1589</v>
      </c>
      <c r="AK44" s="84" t="s">
        <v>1589</v>
      </c>
      <c r="AL44" s="84" t="s">
        <v>1589</v>
      </c>
      <c r="AM44" s="84" t="s">
        <v>1589</v>
      </c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4</v>
      </c>
      <c r="J47" s="34">
        <f t="shared" si="7"/>
        <v>24</v>
      </c>
      <c r="K47" s="35">
        <f t="shared" si="8"/>
        <v>0.14285714285714285</v>
      </c>
      <c r="L47" s="84" t="s">
        <v>1589</v>
      </c>
      <c r="M47" s="84" t="s">
        <v>1589</v>
      </c>
      <c r="N47" s="84" t="s">
        <v>1589</v>
      </c>
      <c r="O47" s="84" t="s">
        <v>1589</v>
      </c>
      <c r="P47" s="84"/>
      <c r="Q47" s="84"/>
      <c r="R47" s="84"/>
      <c r="S47" s="84" t="s">
        <v>1589</v>
      </c>
      <c r="T47" s="84" t="s">
        <v>1589</v>
      </c>
      <c r="U47" s="84" t="s">
        <v>1589</v>
      </c>
      <c r="V47" s="84" t="s">
        <v>1589</v>
      </c>
      <c r="W47" s="84" t="s">
        <v>1589</v>
      </c>
      <c r="X47" s="84" t="s">
        <v>1589</v>
      </c>
      <c r="Y47" s="84" t="s">
        <v>1589</v>
      </c>
      <c r="Z47" s="84" t="s">
        <v>1589</v>
      </c>
      <c r="AA47" s="84" t="s">
        <v>1589</v>
      </c>
      <c r="AB47" s="84" t="s">
        <v>1589</v>
      </c>
      <c r="AC47" s="84" t="s">
        <v>1589</v>
      </c>
      <c r="AD47" s="84"/>
      <c r="AE47" s="84" t="s">
        <v>1589</v>
      </c>
      <c r="AF47" s="84" t="s">
        <v>1589</v>
      </c>
      <c r="AG47" s="84" t="s">
        <v>1589</v>
      </c>
      <c r="AH47" s="84" t="s">
        <v>1589</v>
      </c>
      <c r="AI47" s="84" t="s">
        <v>1589</v>
      </c>
      <c r="AJ47" s="84" t="s">
        <v>1589</v>
      </c>
      <c r="AK47" s="84" t="s">
        <v>1589</v>
      </c>
      <c r="AL47" s="84" t="s">
        <v>1589</v>
      </c>
      <c r="AM47" s="84" t="s">
        <v>1589</v>
      </c>
      <c r="AN47" s="84" t="s">
        <v>1589</v>
      </c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1620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23</v>
      </c>
      <c r="J49" s="34">
        <f t="shared" si="7"/>
        <v>5</v>
      </c>
      <c r="K49" s="35">
        <f t="shared" si="8"/>
        <v>0.8214285714285714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1589</v>
      </c>
      <c r="AJ49" s="84" t="s">
        <v>1589</v>
      </c>
      <c r="AK49" s="84" t="s">
        <v>1589</v>
      </c>
      <c r="AL49" s="84" t="s">
        <v>1589</v>
      </c>
      <c r="AM49" s="84" t="s">
        <v>1589</v>
      </c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23</v>
      </c>
      <c r="J50" s="34">
        <f t="shared" si="7"/>
        <v>5</v>
      </c>
      <c r="K50" s="35">
        <f t="shared" si="8"/>
        <v>0.8214285714285714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1589</v>
      </c>
      <c r="AJ50" s="84" t="s">
        <v>1589</v>
      </c>
      <c r="AK50" s="84" t="s">
        <v>1589</v>
      </c>
      <c r="AL50" s="84" t="s">
        <v>1589</v>
      </c>
      <c r="AM50" s="84" t="s">
        <v>1589</v>
      </c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4</v>
      </c>
      <c r="J51" s="34">
        <f t="shared" si="7"/>
        <v>24</v>
      </c>
      <c r="K51" s="35">
        <f t="shared" si="8"/>
        <v>0.14285714285714285</v>
      </c>
      <c r="L51" s="84" t="s">
        <v>1589</v>
      </c>
      <c r="M51" s="84" t="s">
        <v>1589</v>
      </c>
      <c r="N51" s="84" t="s">
        <v>1589</v>
      </c>
      <c r="O51" s="84" t="s">
        <v>1589</v>
      </c>
      <c r="P51" s="84"/>
      <c r="Q51" s="84"/>
      <c r="R51" s="84"/>
      <c r="S51" s="84" t="s">
        <v>1589</v>
      </c>
      <c r="T51" s="84" t="s">
        <v>1589</v>
      </c>
      <c r="U51" s="84" t="s">
        <v>1589</v>
      </c>
      <c r="V51" s="84" t="s">
        <v>1589</v>
      </c>
      <c r="W51" s="84" t="s">
        <v>1589</v>
      </c>
      <c r="X51" s="84" t="s">
        <v>1589</v>
      </c>
      <c r="Y51" s="84" t="s">
        <v>1589</v>
      </c>
      <c r="Z51" s="84" t="s">
        <v>1589</v>
      </c>
      <c r="AA51" s="84" t="s">
        <v>1589</v>
      </c>
      <c r="AB51" s="84" t="s">
        <v>1589</v>
      </c>
      <c r="AC51" s="84" t="s">
        <v>1589</v>
      </c>
      <c r="AD51" s="84"/>
      <c r="AE51" s="84" t="s">
        <v>1589</v>
      </c>
      <c r="AF51" s="84" t="s">
        <v>1589</v>
      </c>
      <c r="AG51" s="84" t="s">
        <v>1589</v>
      </c>
      <c r="AH51" s="84" t="s">
        <v>1589</v>
      </c>
      <c r="AI51" s="84" t="s">
        <v>1589</v>
      </c>
      <c r="AJ51" s="84" t="s">
        <v>1589</v>
      </c>
      <c r="AK51" s="84" t="s">
        <v>1589</v>
      </c>
      <c r="AL51" s="84" t="s">
        <v>1589</v>
      </c>
      <c r="AM51" s="84" t="s">
        <v>1589</v>
      </c>
      <c r="AN51" s="84" t="s">
        <v>1589</v>
      </c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23</v>
      </c>
      <c r="J52" s="34">
        <f t="shared" si="7"/>
        <v>5</v>
      </c>
      <c r="K52" s="35">
        <f t="shared" si="8"/>
        <v>0.8214285714285714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1589</v>
      </c>
      <c r="AJ52" s="84" t="s">
        <v>1589</v>
      </c>
      <c r="AK52" s="84" t="s">
        <v>1589</v>
      </c>
      <c r="AL52" s="84" t="s">
        <v>1589</v>
      </c>
      <c r="AM52" s="84" t="s">
        <v>1589</v>
      </c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22</v>
      </c>
      <c r="J53" s="34">
        <f t="shared" si="7"/>
        <v>6</v>
      </c>
      <c r="K53" s="35">
        <f t="shared" si="8"/>
        <v>0.7857142857142857</v>
      </c>
      <c r="L53" s="84"/>
      <c r="M53" s="84"/>
      <c r="N53" s="84"/>
      <c r="O53" s="84"/>
      <c r="P53" s="84"/>
      <c r="Q53" s="84"/>
      <c r="R53" s="84"/>
      <c r="S53" s="84"/>
      <c r="T53" s="84" t="s">
        <v>1589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1589</v>
      </c>
      <c r="AJ53" s="84" t="s">
        <v>1589</v>
      </c>
      <c r="AK53" s="84" t="s">
        <v>1589</v>
      </c>
      <c r="AL53" s="84" t="s">
        <v>1589</v>
      </c>
      <c r="AM53" s="84" t="s">
        <v>1589</v>
      </c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23</v>
      </c>
      <c r="J54" s="34">
        <f t="shared" si="7"/>
        <v>5</v>
      </c>
      <c r="K54" s="35">
        <f t="shared" si="8"/>
        <v>0.8214285714285714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1589</v>
      </c>
      <c r="AJ54" s="84" t="s">
        <v>1589</v>
      </c>
      <c r="AK54" s="84" t="s">
        <v>1589</v>
      </c>
      <c r="AL54" s="84" t="s">
        <v>1589</v>
      </c>
      <c r="AM54" s="84" t="s">
        <v>1589</v>
      </c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23</v>
      </c>
      <c r="J55" s="34">
        <f t="shared" si="7"/>
        <v>5</v>
      </c>
      <c r="K55" s="35">
        <f t="shared" si="8"/>
        <v>0.8214285714285714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1589</v>
      </c>
      <c r="AJ55" s="84" t="s">
        <v>1589</v>
      </c>
      <c r="AK55" s="84" t="s">
        <v>1589</v>
      </c>
      <c r="AL55" s="84" t="s">
        <v>1589</v>
      </c>
      <c r="AM55" s="84" t="s">
        <v>1589</v>
      </c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23</v>
      </c>
      <c r="J56" s="34">
        <f t="shared" si="7"/>
        <v>5</v>
      </c>
      <c r="K56" s="35">
        <f t="shared" si="8"/>
        <v>0.8214285714285714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1589</v>
      </c>
      <c r="AJ56" s="84" t="s">
        <v>1589</v>
      </c>
      <c r="AK56" s="84" t="s">
        <v>1589</v>
      </c>
      <c r="AL56" s="84" t="s">
        <v>1589</v>
      </c>
      <c r="AM56" s="84" t="s">
        <v>1589</v>
      </c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23</v>
      </c>
      <c r="J57" s="34">
        <f t="shared" si="7"/>
        <v>5</v>
      </c>
      <c r="K57" s="35">
        <f t="shared" si="8"/>
        <v>0.8214285714285714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1589</v>
      </c>
      <c r="AJ57" s="84" t="s">
        <v>1589</v>
      </c>
      <c r="AK57" s="84" t="s">
        <v>1589</v>
      </c>
      <c r="AL57" s="84" t="s">
        <v>1589</v>
      </c>
      <c r="AM57" s="84" t="s">
        <v>1589</v>
      </c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23</v>
      </c>
      <c r="J58" s="34">
        <f t="shared" si="7"/>
        <v>5</v>
      </c>
      <c r="K58" s="35">
        <f t="shared" si="8"/>
        <v>0.8214285714285714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1589</v>
      </c>
      <c r="AJ58" s="84" t="s">
        <v>1589</v>
      </c>
      <c r="AK58" s="84" t="s">
        <v>1589</v>
      </c>
      <c r="AL58" s="84" t="s">
        <v>1589</v>
      </c>
      <c r="AM58" s="84" t="s">
        <v>1589</v>
      </c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23</v>
      </c>
      <c r="J59" s="34">
        <f t="shared" si="7"/>
        <v>5</v>
      </c>
      <c r="K59" s="35">
        <f t="shared" si="8"/>
        <v>0.8214285714285714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1589</v>
      </c>
      <c r="AJ59" s="84" t="s">
        <v>1589</v>
      </c>
      <c r="AK59" s="84" t="s">
        <v>1589</v>
      </c>
      <c r="AL59" s="84" t="s">
        <v>1589</v>
      </c>
      <c r="AM59" s="84" t="s">
        <v>1589</v>
      </c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23</v>
      </c>
      <c r="J60" s="34">
        <f t="shared" si="7"/>
        <v>5</v>
      </c>
      <c r="K60" s="35">
        <f t="shared" si="8"/>
        <v>0.8214285714285714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1589</v>
      </c>
      <c r="AJ60" s="84" t="s">
        <v>1589</v>
      </c>
      <c r="AK60" s="84" t="s">
        <v>1589</v>
      </c>
      <c r="AL60" s="84" t="s">
        <v>1589</v>
      </c>
      <c r="AM60" s="84" t="s">
        <v>1589</v>
      </c>
      <c r="AN60" s="84" t="s">
        <v>1589</v>
      </c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23</v>
      </c>
      <c r="J65" s="34">
        <f t="shared" si="7"/>
        <v>5</v>
      </c>
      <c r="K65" s="35">
        <f t="shared" si="8"/>
        <v>0.8214285714285714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1589</v>
      </c>
      <c r="AJ65" s="84" t="s">
        <v>1589</v>
      </c>
      <c r="AK65" s="84" t="s">
        <v>1589</v>
      </c>
      <c r="AL65" s="84" t="s">
        <v>1589</v>
      </c>
      <c r="AM65" s="84" t="s">
        <v>1589</v>
      </c>
      <c r="AN65" s="84" t="s">
        <v>1589</v>
      </c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3</v>
      </c>
      <c r="J67" s="34">
        <f t="shared" si="7"/>
        <v>25</v>
      </c>
      <c r="K67" s="35">
        <f t="shared" si="8"/>
        <v>0.10714285714285714</v>
      </c>
      <c r="L67" s="84" t="s">
        <v>1589</v>
      </c>
      <c r="M67" s="84" t="s">
        <v>1589</v>
      </c>
      <c r="N67" s="84" t="s">
        <v>1589</v>
      </c>
      <c r="O67" s="84" t="s">
        <v>1589</v>
      </c>
      <c r="P67" s="84"/>
      <c r="Q67" s="84" t="s">
        <v>1589</v>
      </c>
      <c r="R67" s="84"/>
      <c r="S67" s="84" t="s">
        <v>1589</v>
      </c>
      <c r="T67" s="84" t="s">
        <v>1589</v>
      </c>
      <c r="U67" s="84" t="s">
        <v>1589</v>
      </c>
      <c r="V67" s="84" t="s">
        <v>1589</v>
      </c>
      <c r="W67" s="84" t="s">
        <v>1589</v>
      </c>
      <c r="X67" s="84" t="s">
        <v>1589</v>
      </c>
      <c r="Y67" s="84" t="s">
        <v>1589</v>
      </c>
      <c r="Z67" s="84" t="s">
        <v>1589</v>
      </c>
      <c r="AA67" s="84" t="s">
        <v>1589</v>
      </c>
      <c r="AB67" s="84" t="s">
        <v>1589</v>
      </c>
      <c r="AC67" s="84" t="s">
        <v>1589</v>
      </c>
      <c r="AD67" s="84"/>
      <c r="AE67" s="84" t="s">
        <v>1589</v>
      </c>
      <c r="AF67" s="84" t="s">
        <v>1589</v>
      </c>
      <c r="AG67" s="84" t="s">
        <v>1589</v>
      </c>
      <c r="AH67" s="84" t="s">
        <v>1589</v>
      </c>
      <c r="AI67" s="84" t="s">
        <v>1589</v>
      </c>
      <c r="AJ67" s="84" t="s">
        <v>1589</v>
      </c>
      <c r="AK67" s="84" t="s">
        <v>1589</v>
      </c>
      <c r="AL67" s="84" t="s">
        <v>1589</v>
      </c>
      <c r="AM67" s="84" t="s">
        <v>1589</v>
      </c>
      <c r="AN67" s="84" t="s">
        <v>1589</v>
      </c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23</v>
      </c>
      <c r="J69" s="34">
        <f t="shared" si="7"/>
        <v>5</v>
      </c>
      <c r="K69" s="35">
        <f t="shared" si="8"/>
        <v>0.8214285714285714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1589</v>
      </c>
      <c r="AJ69" s="84" t="s">
        <v>1589</v>
      </c>
      <c r="AK69" s="84" t="s">
        <v>1589</v>
      </c>
      <c r="AL69" s="84" t="s">
        <v>1589</v>
      </c>
      <c r="AM69" s="84" t="s">
        <v>1589</v>
      </c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20</v>
      </c>
      <c r="J70" s="34">
        <f t="shared" si="7"/>
        <v>8</v>
      </c>
      <c r="K70" s="35">
        <f t="shared" si="8"/>
        <v>0.7142857142857143</v>
      </c>
      <c r="L70" s="84"/>
      <c r="M70" s="84" t="s">
        <v>1589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1589</v>
      </c>
      <c r="AH70" s="84" t="s">
        <v>1589</v>
      </c>
      <c r="AI70" s="84" t="s">
        <v>1589</v>
      </c>
      <c r="AJ70" s="84" t="s">
        <v>1589</v>
      </c>
      <c r="AK70" s="84" t="s">
        <v>1589</v>
      </c>
      <c r="AL70" s="84" t="s">
        <v>1589</v>
      </c>
      <c r="AM70" s="84" t="s">
        <v>1589</v>
      </c>
      <c r="AN70" s="84" t="s">
        <v>1589</v>
      </c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15</v>
      </c>
      <c r="J73" s="34">
        <f t="shared" si="7"/>
        <v>13</v>
      </c>
      <c r="K73" s="35">
        <f t="shared" si="8"/>
        <v>0.5357142857142857</v>
      </c>
      <c r="L73" s="84" t="s">
        <v>1589</v>
      </c>
      <c r="M73" s="84" t="s">
        <v>1589</v>
      </c>
      <c r="N73" s="84" t="s">
        <v>1589</v>
      </c>
      <c r="O73" s="84" t="s">
        <v>1589</v>
      </c>
      <c r="P73" s="84"/>
      <c r="Q73" s="84" t="s">
        <v>1589</v>
      </c>
      <c r="R73" s="84"/>
      <c r="S73" s="84" t="s">
        <v>1589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1589</v>
      </c>
      <c r="AH73" s="84" t="s">
        <v>1589</v>
      </c>
      <c r="AI73" s="84" t="s">
        <v>1589</v>
      </c>
      <c r="AJ73" s="84" t="s">
        <v>1589</v>
      </c>
      <c r="AK73" s="84" t="s">
        <v>1589</v>
      </c>
      <c r="AL73" s="84" t="s">
        <v>1589</v>
      </c>
      <c r="AM73" s="84" t="s">
        <v>1589</v>
      </c>
      <c r="AN73" s="84" t="s">
        <v>1589</v>
      </c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1621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1589</v>
      </c>
      <c r="O74" s="84" t="s">
        <v>1589</v>
      </c>
      <c r="P74" s="84"/>
      <c r="Q74" s="84"/>
      <c r="R74" s="84"/>
      <c r="S74" s="84" t="s">
        <v>1589</v>
      </c>
      <c r="T74" s="84" t="s">
        <v>1589</v>
      </c>
      <c r="U74" s="84"/>
      <c r="V74" s="84"/>
      <c r="W74" s="84"/>
      <c r="X74" s="84"/>
      <c r="Y74" s="84"/>
      <c r="Z74" s="84"/>
      <c r="AA74" s="84"/>
      <c r="AB74" s="84" t="s">
        <v>1589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 t="s">
        <v>1589</v>
      </c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3</v>
      </c>
      <c r="J75" s="34">
        <f t="shared" si="7"/>
        <v>25</v>
      </c>
      <c r="K75" s="35">
        <f t="shared" si="8"/>
        <v>0.10714285714285714</v>
      </c>
      <c r="L75" s="84" t="s">
        <v>1589</v>
      </c>
      <c r="M75" s="84" t="s">
        <v>1589</v>
      </c>
      <c r="N75" s="84" t="s">
        <v>1589</v>
      </c>
      <c r="O75" s="84" t="s">
        <v>1589</v>
      </c>
      <c r="P75" s="84"/>
      <c r="Q75" s="84" t="s">
        <v>1589</v>
      </c>
      <c r="R75" s="84"/>
      <c r="S75" s="84" t="s">
        <v>1589</v>
      </c>
      <c r="T75" s="84" t="s">
        <v>1589</v>
      </c>
      <c r="U75" s="84" t="s">
        <v>1589</v>
      </c>
      <c r="V75" s="84" t="s">
        <v>1589</v>
      </c>
      <c r="W75" s="84" t="s">
        <v>1589</v>
      </c>
      <c r="X75" s="84" t="s">
        <v>1589</v>
      </c>
      <c r="Y75" s="84" t="s">
        <v>1589</v>
      </c>
      <c r="Z75" s="84" t="s">
        <v>1589</v>
      </c>
      <c r="AA75" s="84" t="s">
        <v>1589</v>
      </c>
      <c r="AB75" s="84" t="s">
        <v>1589</v>
      </c>
      <c r="AC75" s="84" t="s">
        <v>1589</v>
      </c>
      <c r="AD75" s="84"/>
      <c r="AE75" s="84" t="s">
        <v>1589</v>
      </c>
      <c r="AF75" s="84" t="s">
        <v>1589</v>
      </c>
      <c r="AG75" s="84" t="s">
        <v>1589</v>
      </c>
      <c r="AH75" s="84" t="s">
        <v>1589</v>
      </c>
      <c r="AI75" s="84" t="s">
        <v>1589</v>
      </c>
      <c r="AJ75" s="84" t="s">
        <v>1589</v>
      </c>
      <c r="AK75" s="84" t="s">
        <v>1589</v>
      </c>
      <c r="AL75" s="84" t="s">
        <v>1589</v>
      </c>
      <c r="AM75" s="84" t="s">
        <v>1589</v>
      </c>
      <c r="AN75" s="84" t="s">
        <v>1589</v>
      </c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1590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1589</v>
      </c>
      <c r="M76" s="84" t="s">
        <v>1589</v>
      </c>
      <c r="N76" s="84" t="s">
        <v>1589</v>
      </c>
      <c r="O76" s="84" t="s">
        <v>1589</v>
      </c>
      <c r="P76" s="84"/>
      <c r="Q76" s="84" t="s">
        <v>1589</v>
      </c>
      <c r="R76" s="84"/>
      <c r="S76" s="84" t="s">
        <v>1589</v>
      </c>
      <c r="T76" s="84" t="s">
        <v>1589</v>
      </c>
      <c r="U76" s="84" t="s">
        <v>1589</v>
      </c>
      <c r="V76" s="84" t="s">
        <v>1589</v>
      </c>
      <c r="W76" s="84" t="s">
        <v>1589</v>
      </c>
      <c r="X76" s="84" t="s">
        <v>1589</v>
      </c>
      <c r="Y76" s="84" t="s">
        <v>1589</v>
      </c>
      <c r="Z76" s="84" t="s">
        <v>1589</v>
      </c>
      <c r="AA76" s="84" t="s">
        <v>1589</v>
      </c>
      <c r="AB76" s="84" t="s">
        <v>1589</v>
      </c>
      <c r="AC76" s="84" t="s">
        <v>1589</v>
      </c>
      <c r="AD76" s="84"/>
      <c r="AE76" s="84" t="s">
        <v>1589</v>
      </c>
      <c r="AF76" s="84" t="s">
        <v>1589</v>
      </c>
      <c r="AG76" s="84" t="s">
        <v>1589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1617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1597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1606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1608</v>
      </c>
      <c r="I82" s="34">
        <f t="shared" si="14"/>
        <v>4</v>
      </c>
      <c r="J82" s="34">
        <f t="shared" si="15"/>
        <v>24</v>
      </c>
      <c r="K82" s="35">
        <f t="shared" si="16"/>
        <v>0.14285714285714285</v>
      </c>
      <c r="L82" s="84"/>
      <c r="M82" s="84" t="s">
        <v>1589</v>
      </c>
      <c r="N82" s="84" t="s">
        <v>1589</v>
      </c>
      <c r="O82" s="84" t="s">
        <v>1589</v>
      </c>
      <c r="P82" s="84"/>
      <c r="Q82" s="84" t="s">
        <v>1589</v>
      </c>
      <c r="R82" s="84"/>
      <c r="S82" s="84" t="s">
        <v>1589</v>
      </c>
      <c r="T82" s="84" t="s">
        <v>1589</v>
      </c>
      <c r="U82" s="84" t="s">
        <v>1589</v>
      </c>
      <c r="V82" s="84" t="s">
        <v>1589</v>
      </c>
      <c r="W82" s="84" t="s">
        <v>1589</v>
      </c>
      <c r="X82" s="84" t="s">
        <v>1589</v>
      </c>
      <c r="Y82" s="84" t="s">
        <v>1589</v>
      </c>
      <c r="Z82" s="84" t="s">
        <v>1589</v>
      </c>
      <c r="AA82" s="84" t="s">
        <v>1589</v>
      </c>
      <c r="AB82" s="84" t="s">
        <v>1589</v>
      </c>
      <c r="AC82" s="84" t="s">
        <v>1589</v>
      </c>
      <c r="AD82" s="84"/>
      <c r="AE82" s="84" t="s">
        <v>1589</v>
      </c>
      <c r="AF82" s="84" t="s">
        <v>1589</v>
      </c>
      <c r="AG82" s="84" t="s">
        <v>1589</v>
      </c>
      <c r="AH82" s="84" t="s">
        <v>1589</v>
      </c>
      <c r="AI82" s="84" t="s">
        <v>1589</v>
      </c>
      <c r="AJ82" s="84" t="s">
        <v>1589</v>
      </c>
      <c r="AK82" s="84" t="s">
        <v>1589</v>
      </c>
      <c r="AL82" s="84" t="s">
        <v>1589</v>
      </c>
      <c r="AM82" s="84" t="s">
        <v>1589</v>
      </c>
      <c r="AN82" s="84" t="s">
        <v>1589</v>
      </c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1593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1589</v>
      </c>
      <c r="N83" s="84"/>
      <c r="O83" s="84"/>
      <c r="P83" s="84"/>
      <c r="Q83" s="84"/>
      <c r="R83" s="84"/>
      <c r="S83" s="84"/>
      <c r="T83" s="84"/>
      <c r="U83" s="84" t="s">
        <v>1589</v>
      </c>
      <c r="V83" s="84" t="s">
        <v>1589</v>
      </c>
      <c r="W83" s="84" t="s">
        <v>1589</v>
      </c>
      <c r="X83" s="84" t="s">
        <v>1589</v>
      </c>
      <c r="Y83" s="84"/>
      <c r="Z83" s="84"/>
      <c r="AA83" s="84"/>
      <c r="AB83" s="84"/>
      <c r="AC83" s="84"/>
      <c r="AD83" s="84"/>
      <c r="AE83" s="84" t="s">
        <v>1589</v>
      </c>
      <c r="AF83" s="84" t="s">
        <v>1589</v>
      </c>
      <c r="AG83" s="84" t="s">
        <v>1589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1594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1589</v>
      </c>
      <c r="M87" s="84" t="s">
        <v>1589</v>
      </c>
      <c r="N87" s="84" t="s">
        <v>1589</v>
      </c>
      <c r="O87" s="84" t="s">
        <v>1589</v>
      </c>
      <c r="P87" s="84"/>
      <c r="Q87" s="84" t="s">
        <v>1589</v>
      </c>
      <c r="R87" s="84"/>
      <c r="S87" s="84" t="s">
        <v>1589</v>
      </c>
      <c r="T87" s="84" t="s">
        <v>1589</v>
      </c>
      <c r="U87" s="84" t="s">
        <v>1589</v>
      </c>
      <c r="V87" s="84" t="s">
        <v>1589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23</v>
      </c>
      <c r="J88" s="34">
        <f t="shared" si="15"/>
        <v>5</v>
      </c>
      <c r="K88" s="35">
        <f t="shared" si="16"/>
        <v>0.8214285714285714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1589</v>
      </c>
      <c r="AJ88" s="84" t="s">
        <v>1589</v>
      </c>
      <c r="AK88" s="84" t="s">
        <v>1589</v>
      </c>
      <c r="AL88" s="84" t="s">
        <v>1589</v>
      </c>
      <c r="AM88" s="84" t="s">
        <v>1589</v>
      </c>
      <c r="AN88" s="84" t="s">
        <v>1589</v>
      </c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1589</v>
      </c>
      <c r="AC90" s="84"/>
      <c r="AD90" s="84"/>
      <c r="AE90" s="84"/>
      <c r="AF90" s="84"/>
      <c r="AG90" s="84"/>
      <c r="AH90" s="84"/>
      <c r="AI90" s="84" t="s">
        <v>1589</v>
      </c>
      <c r="AJ90" s="84" t="s">
        <v>1589</v>
      </c>
      <c r="AK90" s="84" t="s">
        <v>1589</v>
      </c>
      <c r="AL90" s="84" t="s">
        <v>1589</v>
      </c>
      <c r="AM90" s="84" t="s">
        <v>1589</v>
      </c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23</v>
      </c>
      <c r="J91" s="34">
        <f>COUNTIF(L91:AM91,"APAGADO")</f>
        <v>5</v>
      </c>
      <c r="K91" s="35">
        <f>(I91)/(J91+I91)</f>
        <v>0.8214285714285714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1589</v>
      </c>
      <c r="AJ91" s="84" t="s">
        <v>1589</v>
      </c>
      <c r="AK91" s="84" t="s">
        <v>1589</v>
      </c>
      <c r="AL91" s="84" t="s">
        <v>1589</v>
      </c>
      <c r="AM91" s="84" t="s">
        <v>1589</v>
      </c>
      <c r="AN91" s="84" t="s">
        <v>1589</v>
      </c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23</v>
      </c>
      <c r="J92" s="34">
        <f t="shared" si="15"/>
        <v>5</v>
      </c>
      <c r="K92" s="35">
        <f t="shared" si="16"/>
        <v>0.8214285714285714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1589</v>
      </c>
      <c r="AJ92" s="84" t="s">
        <v>1589</v>
      </c>
      <c r="AK92" s="84" t="s">
        <v>1589</v>
      </c>
      <c r="AL92" s="84" t="s">
        <v>1589</v>
      </c>
      <c r="AM92" s="84" t="s">
        <v>1589</v>
      </c>
      <c r="AN92" s="84" t="s">
        <v>1589</v>
      </c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18</v>
      </c>
      <c r="J93" s="34">
        <f t="shared" si="15"/>
        <v>10</v>
      </c>
      <c r="K93" s="35">
        <f t="shared" si="16"/>
        <v>0.6428571428571429</v>
      </c>
      <c r="L93" s="84"/>
      <c r="M93" s="84" t="s">
        <v>1589</v>
      </c>
      <c r="N93" s="84" t="s">
        <v>1589</v>
      </c>
      <c r="O93" s="84" t="s">
        <v>1589</v>
      </c>
      <c r="P93" s="84"/>
      <c r="Q93" s="84" t="s">
        <v>1589</v>
      </c>
      <c r="R93" s="84"/>
      <c r="S93" s="84" t="s">
        <v>1589</v>
      </c>
      <c r="T93" s="84"/>
      <c r="U93" s="84" t="s">
        <v>1589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1589</v>
      </c>
      <c r="AF93" s="84" t="s">
        <v>1589</v>
      </c>
      <c r="AG93" s="84" t="s">
        <v>1589</v>
      </c>
      <c r="AH93" s="84"/>
      <c r="AI93" s="84"/>
      <c r="AJ93" s="84" t="s">
        <v>1589</v>
      </c>
      <c r="AK93" s="84"/>
      <c r="AL93" s="84"/>
      <c r="AM93" s="84"/>
      <c r="AN93" s="84" t="s">
        <v>1589</v>
      </c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18</v>
      </c>
      <c r="J94" s="34">
        <f t="shared" si="15"/>
        <v>10</v>
      </c>
      <c r="K94" s="35">
        <f t="shared" si="16"/>
        <v>0.6428571428571429</v>
      </c>
      <c r="L94" s="84"/>
      <c r="M94" s="84" t="s">
        <v>1589</v>
      </c>
      <c r="N94" s="84" t="s">
        <v>1589</v>
      </c>
      <c r="O94" s="84" t="s">
        <v>1589</v>
      </c>
      <c r="P94" s="84"/>
      <c r="Q94" s="84" t="s">
        <v>1589</v>
      </c>
      <c r="R94" s="84"/>
      <c r="S94" s="84" t="s">
        <v>1589</v>
      </c>
      <c r="T94" s="84"/>
      <c r="U94" s="84" t="s">
        <v>1589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1589</v>
      </c>
      <c r="AF94" s="84" t="s">
        <v>1589</v>
      </c>
      <c r="AG94" s="84" t="s">
        <v>1589</v>
      </c>
      <c r="AH94" s="84"/>
      <c r="AI94" s="84"/>
      <c r="AJ94" s="84" t="s">
        <v>1589</v>
      </c>
      <c r="AK94" s="84"/>
      <c r="AL94" s="84"/>
      <c r="AM94" s="84"/>
      <c r="AN94" s="84" t="s">
        <v>1589</v>
      </c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3</v>
      </c>
      <c r="J101" s="34">
        <f>COUNTIF(L101:AM101,"APAGADO")</f>
        <v>25</v>
      </c>
      <c r="K101" s="35">
        <f>(I101)/(J101+I101)</f>
        <v>0.10714285714285714</v>
      </c>
      <c r="L101" s="84" t="s">
        <v>1589</v>
      </c>
      <c r="M101" s="84" t="s">
        <v>1589</v>
      </c>
      <c r="N101" s="84" t="s">
        <v>1589</v>
      </c>
      <c r="O101" s="84" t="s">
        <v>1589</v>
      </c>
      <c r="P101" s="84"/>
      <c r="Q101" s="84" t="s">
        <v>1589</v>
      </c>
      <c r="R101" s="84"/>
      <c r="S101" s="84" t="s">
        <v>1589</v>
      </c>
      <c r="T101" s="84" t="s">
        <v>1589</v>
      </c>
      <c r="U101" s="84" t="s">
        <v>1589</v>
      </c>
      <c r="V101" s="84" t="s">
        <v>1589</v>
      </c>
      <c r="W101" s="84" t="s">
        <v>1589</v>
      </c>
      <c r="X101" s="84" t="s">
        <v>1589</v>
      </c>
      <c r="Y101" s="84" t="s">
        <v>1589</v>
      </c>
      <c r="Z101" s="84" t="s">
        <v>1589</v>
      </c>
      <c r="AA101" s="84" t="s">
        <v>1589</v>
      </c>
      <c r="AB101" s="84" t="s">
        <v>1589</v>
      </c>
      <c r="AC101" s="84" t="s">
        <v>1589</v>
      </c>
      <c r="AD101" s="84"/>
      <c r="AE101" s="84" t="s">
        <v>1589</v>
      </c>
      <c r="AF101" s="84" t="s">
        <v>1589</v>
      </c>
      <c r="AG101" s="84" t="s">
        <v>1589</v>
      </c>
      <c r="AH101" s="84" t="s">
        <v>1589</v>
      </c>
      <c r="AI101" s="84" t="s">
        <v>1589</v>
      </c>
      <c r="AJ101" s="84" t="s">
        <v>1589</v>
      </c>
      <c r="AK101" s="84" t="s">
        <v>1589</v>
      </c>
      <c r="AL101" s="84" t="s">
        <v>1589</v>
      </c>
      <c r="AM101" s="84" t="s">
        <v>1589</v>
      </c>
      <c r="AN101" s="84" t="s">
        <v>1589</v>
      </c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23</v>
      </c>
      <c r="J102" s="34">
        <f>COUNTIF(L102:AM102,"APAGADO")</f>
        <v>5</v>
      </c>
      <c r="K102" s="35">
        <f>(I102)/(J102+I102)</f>
        <v>0.8214285714285714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1589</v>
      </c>
      <c r="AJ102" s="84" t="s">
        <v>1589</v>
      </c>
      <c r="AK102" s="84" t="s">
        <v>1589</v>
      </c>
      <c r="AL102" s="84" t="s">
        <v>1589</v>
      </c>
      <c r="AM102" s="84" t="s">
        <v>1589</v>
      </c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23</v>
      </c>
      <c r="J103" s="34">
        <f t="shared" si="15"/>
        <v>5</v>
      </c>
      <c r="K103" s="35">
        <f t="shared" si="16"/>
        <v>0.8214285714285714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1589</v>
      </c>
      <c r="AJ103" s="84" t="s">
        <v>1589</v>
      </c>
      <c r="AK103" s="84" t="s">
        <v>1589</v>
      </c>
      <c r="AL103" s="84" t="s">
        <v>1589</v>
      </c>
      <c r="AM103" s="84" t="s">
        <v>1589</v>
      </c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23</v>
      </c>
      <c r="J104" s="34">
        <f t="shared" si="15"/>
        <v>5</v>
      </c>
      <c r="K104" s="35">
        <f t="shared" si="16"/>
        <v>0.8214285714285714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1589</v>
      </c>
      <c r="AJ104" s="84" t="s">
        <v>1589</v>
      </c>
      <c r="AK104" s="84" t="s">
        <v>1589</v>
      </c>
      <c r="AL104" s="84" t="s">
        <v>1589</v>
      </c>
      <c r="AM104" s="84" t="s">
        <v>1589</v>
      </c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23</v>
      </c>
      <c r="J107" s="34">
        <f t="shared" si="15"/>
        <v>5</v>
      </c>
      <c r="K107" s="35">
        <f t="shared" si="16"/>
        <v>0.8214285714285714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1589</v>
      </c>
      <c r="AJ107" s="84" t="s">
        <v>1589</v>
      </c>
      <c r="AK107" s="84" t="s">
        <v>1589</v>
      </c>
      <c r="AL107" s="84" t="s">
        <v>1589</v>
      </c>
      <c r="AM107" s="84" t="s">
        <v>1589</v>
      </c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1623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23</v>
      </c>
      <c r="J111" s="34">
        <f t="shared" si="19"/>
        <v>5</v>
      </c>
      <c r="K111" s="35">
        <f t="shared" si="20"/>
        <v>0.8214285714285714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1589</v>
      </c>
      <c r="AJ111" s="84" t="s">
        <v>1589</v>
      </c>
      <c r="AK111" s="84" t="s">
        <v>1589</v>
      </c>
      <c r="AL111" s="84" t="s">
        <v>1589</v>
      </c>
      <c r="AM111" s="84" t="s">
        <v>1589</v>
      </c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23</v>
      </c>
      <c r="J112" s="34">
        <f t="shared" si="19"/>
        <v>5</v>
      </c>
      <c r="K112" s="35">
        <f t="shared" si="20"/>
        <v>0.8214285714285714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1589</v>
      </c>
      <c r="AJ112" s="84" t="s">
        <v>1589</v>
      </c>
      <c r="AK112" s="84" t="s">
        <v>1589</v>
      </c>
      <c r="AL112" s="84" t="s">
        <v>1589</v>
      </c>
      <c r="AM112" s="84" t="s">
        <v>1589</v>
      </c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1618</v>
      </c>
      <c r="C114" s="33" t="s">
        <v>1105</v>
      </c>
      <c r="D114" t="s">
        <v>1619</v>
      </c>
      <c r="E114" s="33" t="s">
        <v>19</v>
      </c>
      <c r="F114" s="33" t="s">
        <v>1352</v>
      </c>
      <c r="G114" s="33"/>
      <c r="H114" s="33" t="s">
        <v>1624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1589</v>
      </c>
      <c r="AA114" s="84" t="s">
        <v>1589</v>
      </c>
      <c r="AB114" s="84" t="s">
        <v>1589</v>
      </c>
      <c r="AC114" s="84" t="s">
        <v>1589</v>
      </c>
      <c r="AD114" s="84"/>
      <c r="AE114" s="84" t="s">
        <v>1589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1589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13</v>
      </c>
      <c r="J116" s="34">
        <f t="shared" si="15"/>
        <v>15</v>
      </c>
      <c r="K116" s="35">
        <f t="shared" si="16"/>
        <v>0.4642857142857143</v>
      </c>
      <c r="L116" s="84" t="s">
        <v>1589</v>
      </c>
      <c r="M116" s="84" t="s">
        <v>1589</v>
      </c>
      <c r="N116" s="84" t="s">
        <v>1589</v>
      </c>
      <c r="O116" s="84" t="s">
        <v>1589</v>
      </c>
      <c r="P116" s="84"/>
      <c r="Q116" s="84" t="s">
        <v>1589</v>
      </c>
      <c r="R116" s="84"/>
      <c r="S116" s="84" t="s">
        <v>1589</v>
      </c>
      <c r="T116" s="84" t="s">
        <v>1589</v>
      </c>
      <c r="U116" s="84" t="s">
        <v>1589</v>
      </c>
      <c r="V116" s="84" t="s">
        <v>1589</v>
      </c>
      <c r="W116" s="84" t="s">
        <v>1589</v>
      </c>
      <c r="X116" s="84" t="s">
        <v>1589</v>
      </c>
      <c r="Y116" s="84" t="s">
        <v>1589</v>
      </c>
      <c r="Z116" s="84" t="s">
        <v>1589</v>
      </c>
      <c r="AA116" s="84"/>
      <c r="AB116" s="84"/>
      <c r="AC116" s="84"/>
      <c r="AD116" s="84"/>
      <c r="AE116" s="84"/>
      <c r="AF116" s="84" t="s">
        <v>1589</v>
      </c>
      <c r="AG116" s="84"/>
      <c r="AH116" s="84"/>
      <c r="AI116" s="84"/>
      <c r="AJ116" s="84"/>
      <c r="AK116" s="84"/>
      <c r="AL116" s="84" t="s">
        <v>1589</v>
      </c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1589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1589</v>
      </c>
      <c r="M118" s="84" t="s">
        <v>1589</v>
      </c>
      <c r="N118" s="84" t="s">
        <v>1589</v>
      </c>
      <c r="O118" s="84" t="s">
        <v>1589</v>
      </c>
      <c r="P118" s="84"/>
      <c r="Q118" s="84" t="s">
        <v>1589</v>
      </c>
      <c r="R118" s="84"/>
      <c r="S118" s="84" t="s">
        <v>1589</v>
      </c>
      <c r="T118" s="84" t="s">
        <v>1589</v>
      </c>
      <c r="U118" s="84" t="s">
        <v>1589</v>
      </c>
      <c r="V118" s="84" t="s">
        <v>1589</v>
      </c>
      <c r="W118" s="84" t="s">
        <v>1589</v>
      </c>
      <c r="X118" s="84" t="s">
        <v>1589</v>
      </c>
      <c r="Y118" s="84" t="s">
        <v>1589</v>
      </c>
      <c r="Z118" s="84" t="s">
        <v>1589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1589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1589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1589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1589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4</v>
      </c>
      <c r="J126" s="34">
        <f t="shared" si="15"/>
        <v>24</v>
      </c>
      <c r="K126" s="35">
        <f t="shared" si="16"/>
        <v>0.14285714285714285</v>
      </c>
      <c r="L126" s="84"/>
      <c r="M126" s="84" t="s">
        <v>1589</v>
      </c>
      <c r="N126" s="84" t="s">
        <v>1589</v>
      </c>
      <c r="O126" s="84" t="s">
        <v>1589</v>
      </c>
      <c r="P126" s="84"/>
      <c r="Q126" s="84" t="s">
        <v>1589</v>
      </c>
      <c r="R126" s="84"/>
      <c r="S126" s="84" t="s">
        <v>1589</v>
      </c>
      <c r="T126" s="84" t="s">
        <v>1589</v>
      </c>
      <c r="U126" s="84" t="s">
        <v>1589</v>
      </c>
      <c r="V126" s="84" t="s">
        <v>1589</v>
      </c>
      <c r="W126" s="84" t="s">
        <v>1589</v>
      </c>
      <c r="X126" s="84" t="s">
        <v>1589</v>
      </c>
      <c r="Y126" s="84" t="s">
        <v>1589</v>
      </c>
      <c r="Z126" s="84" t="s">
        <v>1589</v>
      </c>
      <c r="AA126" s="84" t="s">
        <v>1589</v>
      </c>
      <c r="AB126" s="84" t="s">
        <v>1589</v>
      </c>
      <c r="AC126" s="84" t="s">
        <v>1589</v>
      </c>
      <c r="AD126" s="84"/>
      <c r="AE126" s="84" t="s">
        <v>1589</v>
      </c>
      <c r="AF126" s="84" t="s">
        <v>1589</v>
      </c>
      <c r="AG126" s="84" t="s">
        <v>1589</v>
      </c>
      <c r="AH126" s="84" t="s">
        <v>1589</v>
      </c>
      <c r="AI126" s="84" t="s">
        <v>1589</v>
      </c>
      <c r="AJ126" s="84" t="s">
        <v>1589</v>
      </c>
      <c r="AK126" s="84" t="s">
        <v>1589</v>
      </c>
      <c r="AL126" s="84" t="s">
        <v>1589</v>
      </c>
      <c r="AM126" s="84" t="s">
        <v>1589</v>
      </c>
      <c r="AN126" s="84" t="s">
        <v>1589</v>
      </c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4</v>
      </c>
      <c r="J127" s="34">
        <f t="shared" si="15"/>
        <v>24</v>
      </c>
      <c r="K127" s="35">
        <f t="shared" si="16"/>
        <v>0.14285714285714285</v>
      </c>
      <c r="L127" s="84"/>
      <c r="M127" s="84" t="s">
        <v>1589</v>
      </c>
      <c r="N127" s="84" t="s">
        <v>1589</v>
      </c>
      <c r="O127" s="84" t="s">
        <v>1589</v>
      </c>
      <c r="P127" s="84"/>
      <c r="Q127" s="84" t="s">
        <v>1589</v>
      </c>
      <c r="R127" s="84"/>
      <c r="S127" s="84" t="s">
        <v>1589</v>
      </c>
      <c r="T127" s="84" t="s">
        <v>1589</v>
      </c>
      <c r="U127" s="84" t="s">
        <v>1589</v>
      </c>
      <c r="V127" s="84" t="s">
        <v>1589</v>
      </c>
      <c r="W127" s="84" t="s">
        <v>1589</v>
      </c>
      <c r="X127" s="84" t="s">
        <v>1589</v>
      </c>
      <c r="Y127" s="84" t="s">
        <v>1589</v>
      </c>
      <c r="Z127" s="84" t="s">
        <v>1589</v>
      </c>
      <c r="AA127" s="84" t="s">
        <v>1589</v>
      </c>
      <c r="AB127" s="84" t="s">
        <v>1589</v>
      </c>
      <c r="AC127" s="84" t="s">
        <v>1589</v>
      </c>
      <c r="AD127" s="84"/>
      <c r="AE127" s="84" t="s">
        <v>1589</v>
      </c>
      <c r="AF127" s="84" t="s">
        <v>1589</v>
      </c>
      <c r="AG127" s="84" t="s">
        <v>1589</v>
      </c>
      <c r="AH127" s="84" t="s">
        <v>1589</v>
      </c>
      <c r="AI127" s="84" t="s">
        <v>1589</v>
      </c>
      <c r="AJ127" s="84" t="s">
        <v>1589</v>
      </c>
      <c r="AK127" s="84" t="s">
        <v>1589</v>
      </c>
      <c r="AL127" s="84" t="s">
        <v>1589</v>
      </c>
      <c r="AM127" s="84" t="s">
        <v>1589</v>
      </c>
      <c r="AN127" s="84" t="s">
        <v>1589</v>
      </c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1589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23</v>
      </c>
      <c r="J130" s="34">
        <f t="shared" si="15"/>
        <v>5</v>
      </c>
      <c r="K130" s="35">
        <f t="shared" si="16"/>
        <v>0.8214285714285714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1589</v>
      </c>
      <c r="AJ130" s="84" t="s">
        <v>1589</v>
      </c>
      <c r="AK130" s="84" t="s">
        <v>1589</v>
      </c>
      <c r="AL130" s="84" t="s">
        <v>1589</v>
      </c>
      <c r="AM130" s="84" t="s">
        <v>1589</v>
      </c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23</v>
      </c>
      <c r="J131" s="34">
        <f t="shared" si="15"/>
        <v>5</v>
      </c>
      <c r="K131" s="35">
        <f t="shared" si="16"/>
        <v>0.8214285714285714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1589</v>
      </c>
      <c r="AJ131" s="84" t="s">
        <v>1589</v>
      </c>
      <c r="AK131" s="84" t="s">
        <v>1589</v>
      </c>
      <c r="AL131" s="84" t="s">
        <v>1589</v>
      </c>
      <c r="AM131" s="84" t="s">
        <v>1589</v>
      </c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3</v>
      </c>
      <c r="J134" s="34">
        <f t="shared" si="15"/>
        <v>25</v>
      </c>
      <c r="K134" s="35">
        <f t="shared" si="16"/>
        <v>0.10714285714285714</v>
      </c>
      <c r="L134" s="84" t="s">
        <v>1589</v>
      </c>
      <c r="M134" s="84" t="s">
        <v>1589</v>
      </c>
      <c r="N134" s="84" t="s">
        <v>1589</v>
      </c>
      <c r="O134" s="84" t="s">
        <v>1589</v>
      </c>
      <c r="P134" s="84"/>
      <c r="Q134" s="84" t="s">
        <v>1589</v>
      </c>
      <c r="R134" s="84"/>
      <c r="S134" s="84" t="s">
        <v>1589</v>
      </c>
      <c r="T134" s="84" t="s">
        <v>1589</v>
      </c>
      <c r="U134" s="84" t="s">
        <v>1589</v>
      </c>
      <c r="V134" s="84" t="s">
        <v>1589</v>
      </c>
      <c r="W134" s="84" t="s">
        <v>1589</v>
      </c>
      <c r="X134" s="84" t="s">
        <v>1589</v>
      </c>
      <c r="Y134" s="84" t="s">
        <v>1589</v>
      </c>
      <c r="Z134" s="84" t="s">
        <v>1589</v>
      </c>
      <c r="AA134" s="84" t="s">
        <v>1589</v>
      </c>
      <c r="AB134" s="84" t="s">
        <v>1589</v>
      </c>
      <c r="AC134" s="84" t="s">
        <v>1589</v>
      </c>
      <c r="AD134" s="84"/>
      <c r="AE134" s="84" t="s">
        <v>1589</v>
      </c>
      <c r="AF134" s="84" t="s">
        <v>1589</v>
      </c>
      <c r="AG134" s="84" t="s">
        <v>1589</v>
      </c>
      <c r="AH134" s="84" t="s">
        <v>1589</v>
      </c>
      <c r="AI134" s="84" t="s">
        <v>1589</v>
      </c>
      <c r="AJ134" s="84" t="s">
        <v>1589</v>
      </c>
      <c r="AK134" s="84" t="s">
        <v>1589</v>
      </c>
      <c r="AL134" s="84" t="s">
        <v>1589</v>
      </c>
      <c r="AM134" s="84" t="s">
        <v>1589</v>
      </c>
      <c r="AN134" s="84" t="s">
        <v>1589</v>
      </c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3</v>
      </c>
      <c r="J136" s="34">
        <f t="shared" si="15"/>
        <v>25</v>
      </c>
      <c r="K136" s="35">
        <f t="shared" si="16"/>
        <v>0.10714285714285714</v>
      </c>
      <c r="L136" s="84" t="s">
        <v>1589</v>
      </c>
      <c r="M136" s="84" t="s">
        <v>1589</v>
      </c>
      <c r="N136" s="84" t="s">
        <v>1589</v>
      </c>
      <c r="O136" s="84" t="s">
        <v>1589</v>
      </c>
      <c r="P136" s="84"/>
      <c r="Q136" s="84" t="s">
        <v>1589</v>
      </c>
      <c r="R136" s="84"/>
      <c r="S136" s="84" t="s">
        <v>1589</v>
      </c>
      <c r="T136" s="84" t="s">
        <v>1589</v>
      </c>
      <c r="U136" s="84" t="s">
        <v>1589</v>
      </c>
      <c r="V136" s="84" t="s">
        <v>1589</v>
      </c>
      <c r="W136" s="84" t="s">
        <v>1589</v>
      </c>
      <c r="X136" s="84" t="s">
        <v>1589</v>
      </c>
      <c r="Y136" s="84" t="s">
        <v>1589</v>
      </c>
      <c r="Z136" s="84" t="s">
        <v>1589</v>
      </c>
      <c r="AA136" s="84" t="s">
        <v>1589</v>
      </c>
      <c r="AB136" s="84" t="s">
        <v>1589</v>
      </c>
      <c r="AC136" s="84" t="s">
        <v>1589</v>
      </c>
      <c r="AD136" s="84"/>
      <c r="AE136" s="84" t="s">
        <v>1589</v>
      </c>
      <c r="AF136" s="84" t="s">
        <v>1589</v>
      </c>
      <c r="AG136" s="84" t="s">
        <v>1589</v>
      </c>
      <c r="AH136" s="84" t="s">
        <v>1589</v>
      </c>
      <c r="AI136" s="84" t="s">
        <v>1589</v>
      </c>
      <c r="AJ136" s="84" t="s">
        <v>1589</v>
      </c>
      <c r="AK136" s="84" t="s">
        <v>1589</v>
      </c>
      <c r="AL136" s="84" t="s">
        <v>1589</v>
      </c>
      <c r="AM136" s="84" t="s">
        <v>1589</v>
      </c>
      <c r="AN136" s="84" t="s">
        <v>1589</v>
      </c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27</v>
      </c>
      <c r="J139" s="34">
        <f t="shared" si="15"/>
        <v>1</v>
      </c>
      <c r="K139" s="35">
        <f t="shared" si="16"/>
        <v>0.9642857142857143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 t="s">
        <v>1589</v>
      </c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1613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1589</v>
      </c>
      <c r="T141" s="84" t="s">
        <v>1589</v>
      </c>
      <c r="U141" s="84" t="s">
        <v>1589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4</v>
      </c>
      <c r="J144" s="34">
        <f t="shared" si="15"/>
        <v>24</v>
      </c>
      <c r="K144" s="35">
        <f t="shared" si="16"/>
        <v>0.14285714285714285</v>
      </c>
      <c r="L144" s="84" t="s">
        <v>1589</v>
      </c>
      <c r="M144" s="84" t="s">
        <v>1589</v>
      </c>
      <c r="N144" s="84"/>
      <c r="O144" s="84" t="s">
        <v>1589</v>
      </c>
      <c r="P144" s="84"/>
      <c r="Q144" s="84" t="s">
        <v>1589</v>
      </c>
      <c r="R144" s="84"/>
      <c r="S144" s="84" t="s">
        <v>1589</v>
      </c>
      <c r="T144" s="84" t="s">
        <v>1589</v>
      </c>
      <c r="U144" s="84" t="s">
        <v>1589</v>
      </c>
      <c r="V144" s="84" t="s">
        <v>1589</v>
      </c>
      <c r="W144" s="84" t="s">
        <v>1589</v>
      </c>
      <c r="X144" s="84" t="s">
        <v>1589</v>
      </c>
      <c r="Y144" s="84" t="s">
        <v>1589</v>
      </c>
      <c r="Z144" s="84" t="s">
        <v>1589</v>
      </c>
      <c r="AA144" s="84" t="s">
        <v>1589</v>
      </c>
      <c r="AB144" s="84" t="s">
        <v>1589</v>
      </c>
      <c r="AC144" s="84" t="s">
        <v>1589</v>
      </c>
      <c r="AD144" s="84"/>
      <c r="AE144" s="84" t="s">
        <v>1589</v>
      </c>
      <c r="AF144" s="84" t="s">
        <v>1589</v>
      </c>
      <c r="AG144" s="84" t="s">
        <v>1589</v>
      </c>
      <c r="AH144" s="84" t="s">
        <v>1589</v>
      </c>
      <c r="AI144" s="84" t="s">
        <v>1589</v>
      </c>
      <c r="AJ144" s="84" t="s">
        <v>1589</v>
      </c>
      <c r="AK144" s="84" t="s">
        <v>1589</v>
      </c>
      <c r="AL144" s="84" t="s">
        <v>1589</v>
      </c>
      <c r="AM144" s="84" t="s">
        <v>1589</v>
      </c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4</v>
      </c>
      <c r="J145" s="34">
        <f t="shared" si="15"/>
        <v>24</v>
      </c>
      <c r="K145" s="35">
        <f t="shared" si="16"/>
        <v>0.14285714285714285</v>
      </c>
      <c r="L145" s="84" t="s">
        <v>1589</v>
      </c>
      <c r="M145" s="84" t="s">
        <v>1589</v>
      </c>
      <c r="N145" s="84"/>
      <c r="O145" s="84" t="s">
        <v>1589</v>
      </c>
      <c r="P145" s="84"/>
      <c r="Q145" s="84" t="s">
        <v>1589</v>
      </c>
      <c r="R145" s="84"/>
      <c r="S145" s="84" t="s">
        <v>1589</v>
      </c>
      <c r="T145" s="84" t="s">
        <v>1589</v>
      </c>
      <c r="U145" s="84" t="s">
        <v>1589</v>
      </c>
      <c r="V145" s="84" t="s">
        <v>1589</v>
      </c>
      <c r="W145" s="84" t="s">
        <v>1589</v>
      </c>
      <c r="X145" s="84" t="s">
        <v>1589</v>
      </c>
      <c r="Y145" s="84" t="s">
        <v>1589</v>
      </c>
      <c r="Z145" s="84" t="s">
        <v>1589</v>
      </c>
      <c r="AA145" s="84" t="s">
        <v>1589</v>
      </c>
      <c r="AB145" s="84" t="s">
        <v>1589</v>
      </c>
      <c r="AC145" s="84" t="s">
        <v>1589</v>
      </c>
      <c r="AD145" s="84"/>
      <c r="AE145" s="84" t="s">
        <v>1589</v>
      </c>
      <c r="AF145" s="84" t="s">
        <v>1589</v>
      </c>
      <c r="AG145" s="84" t="s">
        <v>1589</v>
      </c>
      <c r="AH145" s="84" t="s">
        <v>1589</v>
      </c>
      <c r="AI145" s="84" t="s">
        <v>1589</v>
      </c>
      <c r="AJ145" s="84" t="s">
        <v>1589</v>
      </c>
      <c r="AK145" s="84" t="s">
        <v>1589</v>
      </c>
      <c r="AL145" s="84" t="s">
        <v>1589</v>
      </c>
      <c r="AM145" s="84" t="s">
        <v>1589</v>
      </c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1589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1589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1589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1589</v>
      </c>
      <c r="M155" s="84" t="s">
        <v>1589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1610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1589</v>
      </c>
      <c r="N158" s="84" t="s">
        <v>1589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1589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1589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6</v>
      </c>
      <c r="J164" s="34">
        <f t="shared" ref="J164:J172" si="24">COUNTIF(L164:AM164,"APAGADO")</f>
        <v>22</v>
      </c>
      <c r="K164" s="35">
        <f t="shared" ref="K164:K172" si="25">(I164)/(J164+I164)</f>
        <v>0.21428571428571427</v>
      </c>
      <c r="L164" s="84"/>
      <c r="M164" s="84"/>
      <c r="N164" s="84"/>
      <c r="O164" s="84" t="s">
        <v>1589</v>
      </c>
      <c r="P164" s="84"/>
      <c r="Q164" s="84" t="s">
        <v>1589</v>
      </c>
      <c r="R164" s="84"/>
      <c r="S164" s="84" t="s">
        <v>1589</v>
      </c>
      <c r="T164" s="84" t="s">
        <v>1589</v>
      </c>
      <c r="U164" s="84" t="s">
        <v>1589</v>
      </c>
      <c r="V164" s="84" t="s">
        <v>1589</v>
      </c>
      <c r="W164" s="84" t="s">
        <v>1589</v>
      </c>
      <c r="X164" s="84" t="s">
        <v>1589</v>
      </c>
      <c r="Y164" s="84" t="s">
        <v>1589</v>
      </c>
      <c r="Z164" s="84" t="s">
        <v>1589</v>
      </c>
      <c r="AA164" s="84" t="s">
        <v>1589</v>
      </c>
      <c r="AB164" s="84" t="s">
        <v>1589</v>
      </c>
      <c r="AC164" s="84" t="s">
        <v>1589</v>
      </c>
      <c r="AD164" s="84"/>
      <c r="AE164" s="84" t="s">
        <v>1589</v>
      </c>
      <c r="AF164" s="84" t="s">
        <v>1589</v>
      </c>
      <c r="AG164" s="84" t="s">
        <v>1589</v>
      </c>
      <c r="AH164" s="84" t="s">
        <v>1589</v>
      </c>
      <c r="AI164" s="84" t="s">
        <v>1589</v>
      </c>
      <c r="AJ164" s="84" t="s">
        <v>1589</v>
      </c>
      <c r="AK164" s="84" t="s">
        <v>1589</v>
      </c>
      <c r="AL164" s="84" t="s">
        <v>1589</v>
      </c>
      <c r="AM164" s="84" t="s">
        <v>1589</v>
      </c>
      <c r="AN164" s="84" t="s">
        <v>1589</v>
      </c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3</v>
      </c>
      <c r="J172" s="34">
        <f t="shared" si="24"/>
        <v>25</v>
      </c>
      <c r="K172" s="35">
        <f t="shared" si="25"/>
        <v>0.10714285714285714</v>
      </c>
      <c r="L172" s="84" t="s">
        <v>1589</v>
      </c>
      <c r="M172" s="84" t="s">
        <v>1589</v>
      </c>
      <c r="N172" s="84" t="s">
        <v>1589</v>
      </c>
      <c r="O172" s="84" t="s">
        <v>1589</v>
      </c>
      <c r="P172" s="84"/>
      <c r="Q172" s="84" t="s">
        <v>1589</v>
      </c>
      <c r="R172" s="84"/>
      <c r="S172" s="84" t="s">
        <v>1589</v>
      </c>
      <c r="T172" s="84" t="s">
        <v>1589</v>
      </c>
      <c r="U172" s="84" t="s">
        <v>1589</v>
      </c>
      <c r="V172" s="84" t="s">
        <v>1589</v>
      </c>
      <c r="W172" s="84" t="s">
        <v>1589</v>
      </c>
      <c r="X172" s="84" t="s">
        <v>1589</v>
      </c>
      <c r="Y172" s="84" t="s">
        <v>1589</v>
      </c>
      <c r="Z172" s="84" t="s">
        <v>1589</v>
      </c>
      <c r="AA172" s="84" t="s">
        <v>1589</v>
      </c>
      <c r="AB172" s="84" t="s">
        <v>1589</v>
      </c>
      <c r="AC172" s="84" t="s">
        <v>1589</v>
      </c>
      <c r="AD172" s="84"/>
      <c r="AE172" s="84" t="s">
        <v>1589</v>
      </c>
      <c r="AF172" s="84" t="s">
        <v>1589</v>
      </c>
      <c r="AG172" s="84" t="s">
        <v>1589</v>
      </c>
      <c r="AH172" s="84" t="s">
        <v>1589</v>
      </c>
      <c r="AI172" s="84" t="s">
        <v>1589</v>
      </c>
      <c r="AJ172" s="84" t="s">
        <v>1589</v>
      </c>
      <c r="AK172" s="84" t="s">
        <v>1589</v>
      </c>
      <c r="AL172" s="84" t="s">
        <v>1589</v>
      </c>
      <c r="AM172" s="84" t="s">
        <v>1589</v>
      </c>
      <c r="AN172" s="84" t="s">
        <v>1589</v>
      </c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1589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1589</v>
      </c>
      <c r="AC176" s="84" t="s">
        <v>1589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1589</v>
      </c>
      <c r="AC177" s="84" t="s">
        <v>1589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1625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1626</v>
      </c>
      <c r="C183" t="s">
        <v>1105</v>
      </c>
      <c r="D183" t="s">
        <v>1627</v>
      </c>
      <c r="E183" s="33" t="s">
        <v>15</v>
      </c>
      <c r="F183" s="33" t="s">
        <v>1352</v>
      </c>
      <c r="G183" s="33"/>
      <c r="H183" s="33" t="s">
        <v>1628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1589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1589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1589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26</v>
      </c>
      <c r="J197" s="34">
        <f t="shared" si="22"/>
        <v>2</v>
      </c>
      <c r="K197" s="35">
        <f t="shared" si="23"/>
        <v>0.9285714285714286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 t="s">
        <v>1589</v>
      </c>
      <c r="AM197" s="84" t="s">
        <v>1589</v>
      </c>
      <c r="AN197" s="84" t="s">
        <v>1589</v>
      </c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1589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3</v>
      </c>
      <c r="J203" s="34">
        <f t="shared" si="22"/>
        <v>25</v>
      </c>
      <c r="K203" s="35">
        <f t="shared" si="23"/>
        <v>0.10714285714285714</v>
      </c>
      <c r="L203" s="84" t="s">
        <v>1589</v>
      </c>
      <c r="M203" s="84" t="s">
        <v>1589</v>
      </c>
      <c r="N203" s="84" t="s">
        <v>1589</v>
      </c>
      <c r="O203" s="84" t="s">
        <v>1589</v>
      </c>
      <c r="P203" s="84"/>
      <c r="Q203" s="84" t="s">
        <v>1589</v>
      </c>
      <c r="R203" s="85"/>
      <c r="S203" s="84" t="s">
        <v>1589</v>
      </c>
      <c r="T203" s="84" t="s">
        <v>1589</v>
      </c>
      <c r="U203" s="84" t="s">
        <v>1589</v>
      </c>
      <c r="V203" s="84" t="s">
        <v>1589</v>
      </c>
      <c r="W203" s="84" t="s">
        <v>1589</v>
      </c>
      <c r="X203" s="84" t="s">
        <v>1589</v>
      </c>
      <c r="Y203" s="84" t="s">
        <v>1589</v>
      </c>
      <c r="Z203" s="84" t="s">
        <v>1589</v>
      </c>
      <c r="AA203" s="84" t="s">
        <v>1589</v>
      </c>
      <c r="AB203" s="84" t="s">
        <v>1589</v>
      </c>
      <c r="AC203" s="84" t="s">
        <v>1589</v>
      </c>
      <c r="AD203" s="84"/>
      <c r="AE203" s="84" t="s">
        <v>1589</v>
      </c>
      <c r="AF203" s="84" t="s">
        <v>1589</v>
      </c>
      <c r="AG203" s="84" t="s">
        <v>1589</v>
      </c>
      <c r="AH203" s="84" t="s">
        <v>1589</v>
      </c>
      <c r="AI203" s="84" t="s">
        <v>1589</v>
      </c>
      <c r="AJ203" s="84" t="s">
        <v>1589</v>
      </c>
      <c r="AK203" s="84" t="s">
        <v>1589</v>
      </c>
      <c r="AL203" s="84" t="s">
        <v>1589</v>
      </c>
      <c r="AM203" s="84" t="s">
        <v>1589</v>
      </c>
      <c r="AN203" s="84" t="s">
        <v>1589</v>
      </c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1589</v>
      </c>
      <c r="N204" s="84" t="s">
        <v>1589</v>
      </c>
      <c r="O204" s="84" t="s">
        <v>1589</v>
      </c>
      <c r="P204" s="84"/>
      <c r="Q204" s="84" t="s">
        <v>1589</v>
      </c>
      <c r="R204" s="84"/>
      <c r="S204" s="84" t="s">
        <v>1589</v>
      </c>
      <c r="T204" s="84" t="s">
        <v>1589</v>
      </c>
      <c r="U204" s="84" t="s">
        <v>1589</v>
      </c>
      <c r="V204" s="84" t="s">
        <v>1589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1589</v>
      </c>
      <c r="AF204" s="84" t="s">
        <v>1589</v>
      </c>
      <c r="AG204" s="84"/>
      <c r="AH204" s="84" t="s">
        <v>1589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1604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1605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1589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26</v>
      </c>
      <c r="J212" s="34">
        <f t="shared" si="22"/>
        <v>2</v>
      </c>
      <c r="K212" s="35">
        <f t="shared" si="23"/>
        <v>0.9285714285714286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 t="s">
        <v>1589</v>
      </c>
      <c r="AM212" s="84" t="s">
        <v>1589</v>
      </c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1589</v>
      </c>
      <c r="V220" s="84" t="s">
        <v>1589</v>
      </c>
      <c r="W220" s="84" t="s">
        <v>1589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1589</v>
      </c>
      <c r="V222" s="84" t="s">
        <v>1589</v>
      </c>
      <c r="W222" s="84" t="s">
        <v>1589</v>
      </c>
      <c r="X222" s="84" t="s">
        <v>1589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1589</v>
      </c>
      <c r="AJ223" s="84" t="s">
        <v>1589</v>
      </c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1611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1589</v>
      </c>
      <c r="T225" s="84" t="s">
        <v>1589</v>
      </c>
      <c r="U225" s="84" t="s">
        <v>1589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22</v>
      </c>
      <c r="J226" s="34">
        <f t="shared" si="22"/>
        <v>6</v>
      </c>
      <c r="K226" s="35">
        <f t="shared" si="23"/>
        <v>0.7857142857142857</v>
      </c>
      <c r="L226" s="84"/>
      <c r="M226" s="84" t="s">
        <v>1589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1589</v>
      </c>
      <c r="AJ226" s="84" t="s">
        <v>1589</v>
      </c>
      <c r="AK226" s="84" t="s">
        <v>1589</v>
      </c>
      <c r="AL226" s="84" t="s">
        <v>1589</v>
      </c>
      <c r="AM226" s="84" t="s">
        <v>1589</v>
      </c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1601</v>
      </c>
      <c r="I227" s="34">
        <f t="shared" si="31"/>
        <v>3</v>
      </c>
      <c r="J227" s="34">
        <f t="shared" si="22"/>
        <v>25</v>
      </c>
      <c r="K227" s="35">
        <f t="shared" si="23"/>
        <v>0.10714285714285714</v>
      </c>
      <c r="L227" s="84" t="s">
        <v>1589</v>
      </c>
      <c r="M227" s="84" t="s">
        <v>1589</v>
      </c>
      <c r="N227" s="84" t="s">
        <v>1589</v>
      </c>
      <c r="O227" s="84" t="s">
        <v>1589</v>
      </c>
      <c r="P227" s="84"/>
      <c r="Q227" s="84" t="s">
        <v>1589</v>
      </c>
      <c r="R227" s="84"/>
      <c r="S227" s="84" t="s">
        <v>1589</v>
      </c>
      <c r="T227" s="84" t="s">
        <v>1589</v>
      </c>
      <c r="U227" s="84" t="s">
        <v>1589</v>
      </c>
      <c r="V227" s="84" t="s">
        <v>1589</v>
      </c>
      <c r="W227" s="84" t="s">
        <v>1589</v>
      </c>
      <c r="X227" s="84" t="s">
        <v>1589</v>
      </c>
      <c r="Y227" s="84" t="s">
        <v>1589</v>
      </c>
      <c r="Z227" s="84" t="s">
        <v>1589</v>
      </c>
      <c r="AA227" s="84" t="s">
        <v>1589</v>
      </c>
      <c r="AB227" s="84" t="s">
        <v>1589</v>
      </c>
      <c r="AC227" s="84" t="s">
        <v>1589</v>
      </c>
      <c r="AD227" s="84"/>
      <c r="AE227" s="84" t="s">
        <v>1589</v>
      </c>
      <c r="AF227" s="84" t="s">
        <v>1589</v>
      </c>
      <c r="AG227" s="84" t="s">
        <v>1589</v>
      </c>
      <c r="AH227" s="84" t="s">
        <v>1589</v>
      </c>
      <c r="AI227" s="84" t="s">
        <v>1589</v>
      </c>
      <c r="AJ227" s="84" t="s">
        <v>1589</v>
      </c>
      <c r="AK227" s="84" t="s">
        <v>1589</v>
      </c>
      <c r="AL227" s="84" t="s">
        <v>1589</v>
      </c>
      <c r="AM227" s="84" t="s">
        <v>1589</v>
      </c>
      <c r="AN227" s="84" t="s">
        <v>1589</v>
      </c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4"/>
      <c r="M228" s="84" t="s">
        <v>1589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1589</v>
      </c>
      <c r="AJ228" s="84" t="s">
        <v>1589</v>
      </c>
      <c r="AK228" s="84" t="s">
        <v>1589</v>
      </c>
      <c r="AL228" s="84" t="s">
        <v>1589</v>
      </c>
      <c r="AM228" s="84" t="s">
        <v>1589</v>
      </c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1591</v>
      </c>
      <c r="I229" s="34">
        <f t="shared" si="31"/>
        <v>19</v>
      </c>
      <c r="J229" s="34">
        <f t="shared" si="22"/>
        <v>9</v>
      </c>
      <c r="K229" s="35">
        <f t="shared" si="23"/>
        <v>0.6785714285714286</v>
      </c>
      <c r="L229" s="84"/>
      <c r="M229" s="84" t="s">
        <v>1589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1589</v>
      </c>
      <c r="AG229" s="84" t="s">
        <v>1589</v>
      </c>
      <c r="AH229" s="84" t="s">
        <v>1589</v>
      </c>
      <c r="AI229" s="84" t="s">
        <v>1589</v>
      </c>
      <c r="AJ229" s="84" t="s">
        <v>1589</v>
      </c>
      <c r="AK229" s="84" t="s">
        <v>1589</v>
      </c>
      <c r="AL229" s="84" t="s">
        <v>1589</v>
      </c>
      <c r="AM229" s="84" t="s">
        <v>1589</v>
      </c>
      <c r="AN229" s="84" t="s">
        <v>1589</v>
      </c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1592</v>
      </c>
      <c r="I230" s="34">
        <f t="shared" si="31"/>
        <v>19</v>
      </c>
      <c r="J230" s="34">
        <f t="shared" si="22"/>
        <v>9</v>
      </c>
      <c r="K230" s="35">
        <f t="shared" si="23"/>
        <v>0.6785714285714286</v>
      </c>
      <c r="L230" s="84"/>
      <c r="M230" s="84" t="s">
        <v>1589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1589</v>
      </c>
      <c r="AG230" s="84" t="s">
        <v>1589</v>
      </c>
      <c r="AH230" s="84" t="s">
        <v>1589</v>
      </c>
      <c r="AI230" s="84" t="s">
        <v>1589</v>
      </c>
      <c r="AJ230" s="84" t="s">
        <v>1589</v>
      </c>
      <c r="AK230" s="84" t="s">
        <v>1589</v>
      </c>
      <c r="AL230" s="84" t="s">
        <v>1589</v>
      </c>
      <c r="AM230" s="84" t="s">
        <v>1589</v>
      </c>
      <c r="AN230" s="84" t="s">
        <v>1589</v>
      </c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22</v>
      </c>
      <c r="J231" s="34">
        <f t="shared" si="22"/>
        <v>6</v>
      </c>
      <c r="K231" s="35">
        <f t="shared" si="23"/>
        <v>0.7857142857142857</v>
      </c>
      <c r="L231" s="84"/>
      <c r="M231" s="84" t="s">
        <v>1589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1589</v>
      </c>
      <c r="AJ231" s="84" t="s">
        <v>1589</v>
      </c>
      <c r="AK231" s="84" t="s">
        <v>1589</v>
      </c>
      <c r="AL231" s="84" t="s">
        <v>1589</v>
      </c>
      <c r="AM231" s="84" t="s">
        <v>1589</v>
      </c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23</v>
      </c>
      <c r="J232" s="34">
        <f t="shared" si="22"/>
        <v>5</v>
      </c>
      <c r="K232" s="35">
        <f t="shared" si="23"/>
        <v>0.8214285714285714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1589</v>
      </c>
      <c r="AJ232" s="84" t="s">
        <v>1589</v>
      </c>
      <c r="AK232" s="84" t="s">
        <v>1589</v>
      </c>
      <c r="AL232" s="84" t="s">
        <v>1589</v>
      </c>
      <c r="AM232" s="84" t="s">
        <v>1589</v>
      </c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1600</v>
      </c>
      <c r="I233" s="34">
        <f t="shared" si="31"/>
        <v>23</v>
      </c>
      <c r="J233" s="34">
        <f>COUNTIF(L233:AM233,"APAGADO")</f>
        <v>5</v>
      </c>
      <c r="K233" s="35">
        <f>(I233)/(J233+I233)</f>
        <v>0.8214285714285714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1589</v>
      </c>
      <c r="AJ233" s="84" t="s">
        <v>1589</v>
      </c>
      <c r="AK233" s="84" t="s">
        <v>1589</v>
      </c>
      <c r="AL233" s="84" t="s">
        <v>1589</v>
      </c>
      <c r="AM233" s="84" t="s">
        <v>1589</v>
      </c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21</v>
      </c>
      <c r="J234" s="34">
        <f t="shared" si="22"/>
        <v>7</v>
      </c>
      <c r="K234" s="35">
        <f t="shared" si="23"/>
        <v>0.75</v>
      </c>
      <c r="L234" s="84"/>
      <c r="M234" s="84" t="s">
        <v>1589</v>
      </c>
      <c r="N234" s="84" t="s">
        <v>1589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1589</v>
      </c>
      <c r="AJ234" s="84" t="s">
        <v>1589</v>
      </c>
      <c r="AK234" s="84" t="s">
        <v>1589</v>
      </c>
      <c r="AL234" s="84" t="s">
        <v>1589</v>
      </c>
      <c r="AM234" s="84" t="s">
        <v>1589</v>
      </c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31"/>
        <v>21</v>
      </c>
      <c r="J235" s="34">
        <f t="shared" si="22"/>
        <v>7</v>
      </c>
      <c r="K235" s="35">
        <f t="shared" si="23"/>
        <v>0.75</v>
      </c>
      <c r="L235" s="84"/>
      <c r="M235" s="84" t="s">
        <v>1589</v>
      </c>
      <c r="N235" s="84" t="s">
        <v>1589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1589</v>
      </c>
      <c r="AJ235" s="84" t="s">
        <v>1589</v>
      </c>
      <c r="AK235" s="84" t="s">
        <v>1589</v>
      </c>
      <c r="AL235" s="84" t="s">
        <v>1589</v>
      </c>
      <c r="AM235" s="84" t="s">
        <v>1589</v>
      </c>
      <c r="AN235" s="84" t="s">
        <v>1589</v>
      </c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1589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1589</v>
      </c>
      <c r="Z236" s="84" t="s">
        <v>1589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1589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1589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1589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1589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7</v>
      </c>
      <c r="J244" s="34">
        <f t="shared" si="22"/>
        <v>21</v>
      </c>
      <c r="K244" s="35">
        <f t="shared" si="23"/>
        <v>0.25</v>
      </c>
      <c r="L244" s="84" t="s">
        <v>1589</v>
      </c>
      <c r="M244" s="84" t="s">
        <v>1589</v>
      </c>
      <c r="N244" s="84" t="s">
        <v>1589</v>
      </c>
      <c r="O244" s="84" t="s">
        <v>1589</v>
      </c>
      <c r="P244" s="84"/>
      <c r="Q244" s="84" t="s">
        <v>1589</v>
      </c>
      <c r="R244" s="84"/>
      <c r="S244" s="84" t="s">
        <v>1589</v>
      </c>
      <c r="T244" s="84" t="s">
        <v>1589</v>
      </c>
      <c r="U244" s="84" t="s">
        <v>1589</v>
      </c>
      <c r="V244" s="84" t="s">
        <v>1589</v>
      </c>
      <c r="W244" s="84" t="s">
        <v>1589</v>
      </c>
      <c r="X244" s="84" t="s">
        <v>1589</v>
      </c>
      <c r="Y244" s="84" t="s">
        <v>1589</v>
      </c>
      <c r="Z244" s="84"/>
      <c r="AA244" s="84" t="s">
        <v>1589</v>
      </c>
      <c r="AB244" s="84" t="s">
        <v>1589</v>
      </c>
      <c r="AC244" s="84" t="s">
        <v>1589</v>
      </c>
      <c r="AD244" s="84"/>
      <c r="AE244" s="84"/>
      <c r="AF244" s="84"/>
      <c r="AG244" s="84"/>
      <c r="AH244" s="84" t="s">
        <v>1589</v>
      </c>
      <c r="AI244" s="84" t="s">
        <v>1589</v>
      </c>
      <c r="AJ244" s="84" t="s">
        <v>1589</v>
      </c>
      <c r="AK244" s="84" t="s">
        <v>1589</v>
      </c>
      <c r="AL244" s="84" t="s">
        <v>1589</v>
      </c>
      <c r="AM244" s="84" t="s">
        <v>1589</v>
      </c>
      <c r="AN244" s="84" t="s">
        <v>1589</v>
      </c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1589</v>
      </c>
      <c r="U246" s="84"/>
      <c r="V246" s="84"/>
      <c r="W246" s="84"/>
      <c r="X246" s="84"/>
      <c r="Y246" s="84" t="s">
        <v>1589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1589</v>
      </c>
      <c r="M250" s="84" t="s">
        <v>1589</v>
      </c>
      <c r="N250" s="84" t="s">
        <v>1589</v>
      </c>
      <c r="O250" s="84" t="s">
        <v>1589</v>
      </c>
      <c r="P250" s="84"/>
      <c r="Q250" s="84" t="s">
        <v>1589</v>
      </c>
      <c r="R250" s="84"/>
      <c r="S250" s="84" t="s">
        <v>1589</v>
      </c>
      <c r="T250" s="84" t="s">
        <v>1589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1589</v>
      </c>
      <c r="AF250" s="84" t="s">
        <v>1589</v>
      </c>
      <c r="AG250" s="84" t="s">
        <v>1589</v>
      </c>
      <c r="AH250" s="84" t="s">
        <v>1589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8</v>
      </c>
      <c r="J251" s="34">
        <f>COUNTIF(L251:AM251,"APAGADO")</f>
        <v>20</v>
      </c>
      <c r="K251" s="35">
        <f>(I251)/(J251+I251)</f>
        <v>0.2857142857142857</v>
      </c>
      <c r="L251" s="84" t="s">
        <v>1589</v>
      </c>
      <c r="M251" s="84" t="s">
        <v>1589</v>
      </c>
      <c r="N251" s="84" t="s">
        <v>1589</v>
      </c>
      <c r="O251" s="84" t="s">
        <v>1589</v>
      </c>
      <c r="P251" s="84"/>
      <c r="Q251" s="84" t="s">
        <v>1589</v>
      </c>
      <c r="R251" s="84"/>
      <c r="S251" s="84" t="s">
        <v>1589</v>
      </c>
      <c r="T251" s="84" t="s">
        <v>1589</v>
      </c>
      <c r="U251" s="84" t="s">
        <v>1589</v>
      </c>
      <c r="V251" s="84" t="s">
        <v>1589</v>
      </c>
      <c r="W251" s="84" t="s">
        <v>1589</v>
      </c>
      <c r="X251" s="84" t="s">
        <v>1589</v>
      </c>
      <c r="Y251" s="84" t="s">
        <v>1589</v>
      </c>
      <c r="Z251" s="84"/>
      <c r="AA251" s="84" t="s">
        <v>1589</v>
      </c>
      <c r="AB251" s="84" t="s">
        <v>1589</v>
      </c>
      <c r="AC251" s="84" t="s">
        <v>1589</v>
      </c>
      <c r="AD251" s="84"/>
      <c r="AE251" s="84" t="s">
        <v>1589</v>
      </c>
      <c r="AF251" s="84" t="s">
        <v>1589</v>
      </c>
      <c r="AG251" s="84"/>
      <c r="AH251" s="84" t="s">
        <v>1589</v>
      </c>
      <c r="AI251" s="84" t="s">
        <v>1589</v>
      </c>
      <c r="AJ251" s="84"/>
      <c r="AK251" s="84"/>
      <c r="AL251" s="84" t="s">
        <v>1589</v>
      </c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1589</v>
      </c>
      <c r="N252" s="84" t="s">
        <v>1589</v>
      </c>
      <c r="O252" s="84" t="s">
        <v>1589</v>
      </c>
      <c r="P252" s="84"/>
      <c r="Q252" s="84" t="s">
        <v>1589</v>
      </c>
      <c r="R252" s="84"/>
      <c r="S252" s="84" t="s">
        <v>1589</v>
      </c>
      <c r="T252" s="84" t="s">
        <v>1589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1589</v>
      </c>
      <c r="AF252" s="84" t="s">
        <v>1589</v>
      </c>
      <c r="AG252" s="84" t="s">
        <v>1589</v>
      </c>
      <c r="AH252" s="84" t="s">
        <v>1589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1589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1589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1589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4</v>
      </c>
      <c r="J258" s="34">
        <f t="shared" si="22"/>
        <v>24</v>
      </c>
      <c r="K258" s="35">
        <f t="shared" si="23"/>
        <v>0.14285714285714285</v>
      </c>
      <c r="L258" s="84" t="s">
        <v>1589</v>
      </c>
      <c r="M258" s="84" t="s">
        <v>1589</v>
      </c>
      <c r="N258" s="84" t="s">
        <v>1589</v>
      </c>
      <c r="O258" s="84" t="s">
        <v>1589</v>
      </c>
      <c r="P258" s="84"/>
      <c r="Q258" s="84" t="s">
        <v>1589</v>
      </c>
      <c r="R258" s="84"/>
      <c r="S258" s="84" t="s">
        <v>1589</v>
      </c>
      <c r="T258" s="84" t="s">
        <v>1589</v>
      </c>
      <c r="U258" s="84" t="s">
        <v>1589</v>
      </c>
      <c r="V258" s="84" t="s">
        <v>1589</v>
      </c>
      <c r="W258" s="84" t="s">
        <v>1589</v>
      </c>
      <c r="X258" s="84" t="s">
        <v>1589</v>
      </c>
      <c r="Y258" s="84" t="s">
        <v>1589</v>
      </c>
      <c r="Z258" s="84"/>
      <c r="AA258" s="84" t="s">
        <v>1589</v>
      </c>
      <c r="AB258" s="84" t="s">
        <v>1589</v>
      </c>
      <c r="AC258" s="84" t="s">
        <v>1589</v>
      </c>
      <c r="AD258" s="84"/>
      <c r="AE258" s="84" t="s">
        <v>1589</v>
      </c>
      <c r="AF258" s="84" t="s">
        <v>1589</v>
      </c>
      <c r="AG258" s="84" t="s">
        <v>1589</v>
      </c>
      <c r="AH258" s="84" t="s">
        <v>1589</v>
      </c>
      <c r="AI258" s="84" t="s">
        <v>1589</v>
      </c>
      <c r="AJ258" s="84" t="s">
        <v>1589</v>
      </c>
      <c r="AK258" s="84" t="s">
        <v>1589</v>
      </c>
      <c r="AL258" s="84" t="s">
        <v>1589</v>
      </c>
      <c r="AM258" s="84" t="s">
        <v>1589</v>
      </c>
      <c r="AN258" s="84" t="s">
        <v>1589</v>
      </c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10</v>
      </c>
      <c r="J263" s="34">
        <f t="shared" si="22"/>
        <v>18</v>
      </c>
      <c r="K263" s="35">
        <f t="shared" si="23"/>
        <v>0.35714285714285715</v>
      </c>
      <c r="L263" s="84" t="s">
        <v>1589</v>
      </c>
      <c r="M263" s="84"/>
      <c r="N263" s="84"/>
      <c r="O263" s="84"/>
      <c r="P263" s="84"/>
      <c r="Q263" s="84"/>
      <c r="R263" s="84"/>
      <c r="S263" s="84" t="s">
        <v>1589</v>
      </c>
      <c r="T263" s="84" t="s">
        <v>1589</v>
      </c>
      <c r="U263" s="84"/>
      <c r="V263" s="84"/>
      <c r="W263" s="84" t="s">
        <v>1589</v>
      </c>
      <c r="X263" s="84" t="s">
        <v>1589</v>
      </c>
      <c r="Y263" s="84" t="s">
        <v>1589</v>
      </c>
      <c r="Z263" s="84"/>
      <c r="AA263" s="84" t="s">
        <v>1589</v>
      </c>
      <c r="AB263" s="84" t="s">
        <v>1589</v>
      </c>
      <c r="AC263" s="84" t="s">
        <v>1589</v>
      </c>
      <c r="AD263" s="84"/>
      <c r="AE263" s="84" t="s">
        <v>1589</v>
      </c>
      <c r="AF263" s="84" t="s">
        <v>1589</v>
      </c>
      <c r="AG263" s="84" t="s">
        <v>1589</v>
      </c>
      <c r="AH263" s="84" t="s">
        <v>1589</v>
      </c>
      <c r="AI263" s="84" t="s">
        <v>1589</v>
      </c>
      <c r="AJ263" s="84" t="s">
        <v>1589</v>
      </c>
      <c r="AK263" s="84" t="s">
        <v>1589</v>
      </c>
      <c r="AL263" s="84" t="s">
        <v>1589</v>
      </c>
      <c r="AM263" s="84" t="s">
        <v>1589</v>
      </c>
      <c r="AN263" s="84" t="s">
        <v>1589</v>
      </c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3</v>
      </c>
      <c r="J275" s="34">
        <f t="shared" si="38"/>
        <v>25</v>
      </c>
      <c r="K275" s="35">
        <f t="shared" si="39"/>
        <v>0.10714285714285714</v>
      </c>
      <c r="L275" s="84" t="s">
        <v>1589</v>
      </c>
      <c r="M275" s="84" t="s">
        <v>1589</v>
      </c>
      <c r="N275" s="84" t="s">
        <v>1589</v>
      </c>
      <c r="O275" s="84" t="s">
        <v>1589</v>
      </c>
      <c r="P275" s="84"/>
      <c r="Q275" s="84" t="s">
        <v>1589</v>
      </c>
      <c r="R275" s="84"/>
      <c r="S275" s="84" t="s">
        <v>1589</v>
      </c>
      <c r="T275" s="84" t="s">
        <v>1589</v>
      </c>
      <c r="U275" s="84" t="s">
        <v>1589</v>
      </c>
      <c r="V275" s="84" t="s">
        <v>1589</v>
      </c>
      <c r="W275" s="84" t="s">
        <v>1589</v>
      </c>
      <c r="X275" s="84" t="s">
        <v>1589</v>
      </c>
      <c r="Y275" s="84" t="s">
        <v>1589</v>
      </c>
      <c r="Z275" s="84" t="s">
        <v>1589</v>
      </c>
      <c r="AA275" s="84" t="s">
        <v>1589</v>
      </c>
      <c r="AB275" s="84" t="s">
        <v>1589</v>
      </c>
      <c r="AC275" s="84" t="s">
        <v>1589</v>
      </c>
      <c r="AD275" s="84"/>
      <c r="AE275" s="84" t="s">
        <v>1589</v>
      </c>
      <c r="AF275" s="84" t="s">
        <v>1589</v>
      </c>
      <c r="AG275" s="84" t="s">
        <v>1589</v>
      </c>
      <c r="AH275" s="84" t="s">
        <v>1589</v>
      </c>
      <c r="AI275" s="84" t="s">
        <v>1589</v>
      </c>
      <c r="AJ275" s="84" t="s">
        <v>1589</v>
      </c>
      <c r="AK275" s="84" t="s">
        <v>1589</v>
      </c>
      <c r="AL275" s="84" t="s">
        <v>1589</v>
      </c>
      <c r="AM275" s="84" t="s">
        <v>1589</v>
      </c>
      <c r="AN275" s="84" t="s">
        <v>1589</v>
      </c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1589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17</v>
      </c>
      <c r="J284" s="34">
        <f t="shared" si="38"/>
        <v>11</v>
      </c>
      <c r="K284" s="35">
        <f t="shared" si="39"/>
        <v>0.6071428571428571</v>
      </c>
      <c r="L284" s="84" t="s">
        <v>1589</v>
      </c>
      <c r="M284" s="84" t="s">
        <v>1589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1589</v>
      </c>
      <c r="AB284" s="84"/>
      <c r="AC284" s="84"/>
      <c r="AD284" s="84"/>
      <c r="AE284" s="84" t="s">
        <v>1589</v>
      </c>
      <c r="AF284" s="84" t="s">
        <v>1589</v>
      </c>
      <c r="AG284" s="84" t="s">
        <v>1589</v>
      </c>
      <c r="AH284" s="84" t="s">
        <v>1589</v>
      </c>
      <c r="AI284" s="84" t="s">
        <v>1589</v>
      </c>
      <c r="AJ284" s="84"/>
      <c r="AK284" s="84" t="s">
        <v>1589</v>
      </c>
      <c r="AL284" s="84" t="s">
        <v>1589</v>
      </c>
      <c r="AM284" s="84" t="s">
        <v>1589</v>
      </c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21</v>
      </c>
      <c r="J289" s="34">
        <f t="shared" si="38"/>
        <v>7</v>
      </c>
      <c r="K289" s="35">
        <f t="shared" si="39"/>
        <v>0.75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1589</v>
      </c>
      <c r="AH289" s="84" t="s">
        <v>1589</v>
      </c>
      <c r="AI289" s="84" t="s">
        <v>1589</v>
      </c>
      <c r="AJ289" s="84" t="s">
        <v>1589</v>
      </c>
      <c r="AK289" s="84" t="s">
        <v>1589</v>
      </c>
      <c r="AL289" s="84" t="s">
        <v>1589</v>
      </c>
      <c r="AM289" s="84" t="s">
        <v>1589</v>
      </c>
      <c r="AN289" s="84" t="s">
        <v>1589</v>
      </c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21</v>
      </c>
      <c r="J290" s="34">
        <f t="shared" si="38"/>
        <v>7</v>
      </c>
      <c r="K290" s="35">
        <f t="shared" si="39"/>
        <v>0.75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1589</v>
      </c>
      <c r="AH290" s="84" t="s">
        <v>1589</v>
      </c>
      <c r="AI290" s="84" t="s">
        <v>1589</v>
      </c>
      <c r="AJ290" s="84" t="s">
        <v>1589</v>
      </c>
      <c r="AK290" s="84" t="s">
        <v>1589</v>
      </c>
      <c r="AL290" s="84" t="s">
        <v>1589</v>
      </c>
      <c r="AM290" s="84" t="s">
        <v>1589</v>
      </c>
      <c r="AN290" s="84" t="s">
        <v>1589</v>
      </c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1589</v>
      </c>
      <c r="V291" s="84" t="s">
        <v>1589</v>
      </c>
      <c r="W291" s="84" t="s">
        <v>1589</v>
      </c>
      <c r="X291" s="84" t="s">
        <v>1589</v>
      </c>
      <c r="Y291" s="84" t="s">
        <v>1589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3</v>
      </c>
      <c r="J292" s="34">
        <f t="shared" si="38"/>
        <v>25</v>
      </c>
      <c r="K292" s="35">
        <f t="shared" si="39"/>
        <v>0.10714285714285714</v>
      </c>
      <c r="L292" s="84" t="s">
        <v>1589</v>
      </c>
      <c r="M292" s="84" t="s">
        <v>1589</v>
      </c>
      <c r="N292" s="84" t="s">
        <v>1589</v>
      </c>
      <c r="O292" s="84" t="s">
        <v>1589</v>
      </c>
      <c r="P292" s="84"/>
      <c r="Q292" s="84" t="s">
        <v>1589</v>
      </c>
      <c r="R292" s="84"/>
      <c r="S292" s="84" t="s">
        <v>1589</v>
      </c>
      <c r="T292" s="84" t="s">
        <v>1589</v>
      </c>
      <c r="U292" s="84" t="s">
        <v>1589</v>
      </c>
      <c r="V292" s="84" t="s">
        <v>1589</v>
      </c>
      <c r="W292" s="84" t="s">
        <v>1589</v>
      </c>
      <c r="X292" s="84" t="s">
        <v>1589</v>
      </c>
      <c r="Y292" s="84" t="s">
        <v>1589</v>
      </c>
      <c r="Z292" s="84" t="s">
        <v>1589</v>
      </c>
      <c r="AA292" s="84" t="s">
        <v>1589</v>
      </c>
      <c r="AB292" s="84" t="s">
        <v>1589</v>
      </c>
      <c r="AC292" s="84" t="s">
        <v>1589</v>
      </c>
      <c r="AD292" s="84"/>
      <c r="AE292" s="84" t="s">
        <v>1589</v>
      </c>
      <c r="AF292" s="84" t="s">
        <v>1589</v>
      </c>
      <c r="AG292" s="84" t="s">
        <v>1589</v>
      </c>
      <c r="AH292" s="84" t="s">
        <v>1589</v>
      </c>
      <c r="AI292" s="84" t="s">
        <v>1589</v>
      </c>
      <c r="AJ292" s="84" t="s">
        <v>1589</v>
      </c>
      <c r="AK292" s="84" t="s">
        <v>1589</v>
      </c>
      <c r="AL292" s="84" t="s">
        <v>1589</v>
      </c>
      <c r="AM292" s="84" t="s">
        <v>1589</v>
      </c>
      <c r="AN292" s="84" t="s">
        <v>1589</v>
      </c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4</v>
      </c>
      <c r="J293" s="34">
        <f t="shared" si="38"/>
        <v>24</v>
      </c>
      <c r="K293" s="35">
        <f t="shared" si="39"/>
        <v>0.14285714285714285</v>
      </c>
      <c r="L293" s="84" t="s">
        <v>1589</v>
      </c>
      <c r="M293" s="84" t="s">
        <v>1589</v>
      </c>
      <c r="N293" s="84" t="s">
        <v>1589</v>
      </c>
      <c r="O293" s="84" t="s">
        <v>1589</v>
      </c>
      <c r="P293" s="84"/>
      <c r="Q293" s="84" t="s">
        <v>1589</v>
      </c>
      <c r="R293" s="84"/>
      <c r="S293" s="84" t="s">
        <v>1589</v>
      </c>
      <c r="T293" s="84" t="s">
        <v>1589</v>
      </c>
      <c r="U293" s="84" t="s">
        <v>1589</v>
      </c>
      <c r="V293" s="84" t="s">
        <v>1589</v>
      </c>
      <c r="W293" s="84" t="s">
        <v>1589</v>
      </c>
      <c r="X293" s="84" t="s">
        <v>1589</v>
      </c>
      <c r="Y293" s="84"/>
      <c r="Z293" s="84" t="s">
        <v>1589</v>
      </c>
      <c r="AA293" s="84" t="s">
        <v>1589</v>
      </c>
      <c r="AB293" s="84" t="s">
        <v>1589</v>
      </c>
      <c r="AC293" s="84" t="s">
        <v>1589</v>
      </c>
      <c r="AD293" s="84"/>
      <c r="AE293" s="84" t="s">
        <v>1589</v>
      </c>
      <c r="AF293" s="84" t="s">
        <v>1589</v>
      </c>
      <c r="AG293" s="84" t="s">
        <v>1589</v>
      </c>
      <c r="AH293" s="84" t="s">
        <v>1589</v>
      </c>
      <c r="AI293" s="84" t="s">
        <v>1589</v>
      </c>
      <c r="AJ293" s="84" t="s">
        <v>1589</v>
      </c>
      <c r="AK293" s="84" t="s">
        <v>1589</v>
      </c>
      <c r="AL293" s="84" t="s">
        <v>1589</v>
      </c>
      <c r="AM293" s="84" t="s">
        <v>1589</v>
      </c>
      <c r="AN293" s="84" t="s">
        <v>1589</v>
      </c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3</v>
      </c>
      <c r="J295" s="34">
        <f t="shared" si="38"/>
        <v>25</v>
      </c>
      <c r="K295" s="35">
        <f t="shared" si="39"/>
        <v>0.10714285714285714</v>
      </c>
      <c r="L295" s="84" t="s">
        <v>1589</v>
      </c>
      <c r="M295" s="84" t="s">
        <v>1589</v>
      </c>
      <c r="N295" s="84" t="s">
        <v>1589</v>
      </c>
      <c r="O295" s="84" t="s">
        <v>1589</v>
      </c>
      <c r="P295" s="84"/>
      <c r="Q295" s="84" t="s">
        <v>1589</v>
      </c>
      <c r="R295" s="84"/>
      <c r="S295" s="84" t="s">
        <v>1589</v>
      </c>
      <c r="T295" s="84" t="s">
        <v>1589</v>
      </c>
      <c r="U295" s="84" t="s">
        <v>1589</v>
      </c>
      <c r="V295" s="84" t="s">
        <v>1589</v>
      </c>
      <c r="W295" s="84" t="s">
        <v>1589</v>
      </c>
      <c r="X295" s="84" t="s">
        <v>1589</v>
      </c>
      <c r="Y295" s="84" t="s">
        <v>1589</v>
      </c>
      <c r="Z295" s="84" t="s">
        <v>1589</v>
      </c>
      <c r="AA295" s="84" t="s">
        <v>1589</v>
      </c>
      <c r="AB295" s="84" t="s">
        <v>1589</v>
      </c>
      <c r="AC295" s="84" t="s">
        <v>1589</v>
      </c>
      <c r="AD295" s="84"/>
      <c r="AE295" s="84" t="s">
        <v>1589</v>
      </c>
      <c r="AF295" s="84" t="s">
        <v>1589</v>
      </c>
      <c r="AG295" s="84" t="s">
        <v>1589</v>
      </c>
      <c r="AH295" s="84" t="s">
        <v>1589</v>
      </c>
      <c r="AI295" s="84" t="s">
        <v>1589</v>
      </c>
      <c r="AJ295" s="84" t="s">
        <v>1589</v>
      </c>
      <c r="AK295" s="84" t="s">
        <v>1589</v>
      </c>
      <c r="AL295" s="84" t="s">
        <v>1589</v>
      </c>
      <c r="AM295" s="84" t="s">
        <v>1589</v>
      </c>
      <c r="AN295" s="84" t="s">
        <v>1589</v>
      </c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1589</v>
      </c>
      <c r="N296" s="84"/>
      <c r="O296" s="84" t="s">
        <v>1589</v>
      </c>
      <c r="P296" s="84"/>
      <c r="Q296" s="84"/>
      <c r="R296" s="84"/>
      <c r="S296" s="84" t="s">
        <v>1589</v>
      </c>
      <c r="T296" s="84" t="s">
        <v>1589</v>
      </c>
      <c r="U296" s="84" t="s">
        <v>1589</v>
      </c>
      <c r="V296" s="84" t="s">
        <v>1589</v>
      </c>
      <c r="W296" s="84" t="s">
        <v>1589</v>
      </c>
      <c r="X296" s="84" t="s">
        <v>1589</v>
      </c>
      <c r="Y296" s="84" t="s">
        <v>1589</v>
      </c>
      <c r="Z296" s="84" t="s">
        <v>1589</v>
      </c>
      <c r="AA296" s="84" t="s">
        <v>1589</v>
      </c>
      <c r="AB296" s="84"/>
      <c r="AC296" s="84"/>
      <c r="AD296" s="84"/>
      <c r="AE296" s="84" t="s">
        <v>1589</v>
      </c>
      <c r="AF296" s="84" t="s">
        <v>1589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1589</v>
      </c>
      <c r="N297" s="84"/>
      <c r="O297" s="84" t="s">
        <v>1589</v>
      </c>
      <c r="P297" s="84"/>
      <c r="Q297" s="84"/>
      <c r="R297" s="84"/>
      <c r="S297" s="84" t="s">
        <v>1589</v>
      </c>
      <c r="T297" s="84" t="s">
        <v>1589</v>
      </c>
      <c r="U297" s="84" t="s">
        <v>1589</v>
      </c>
      <c r="V297" s="84" t="s">
        <v>1589</v>
      </c>
      <c r="W297" s="84" t="s">
        <v>1589</v>
      </c>
      <c r="X297" s="84" t="s">
        <v>1589</v>
      </c>
      <c r="Y297" s="84" t="s">
        <v>1589</v>
      </c>
      <c r="Z297" s="84" t="s">
        <v>1589</v>
      </c>
      <c r="AA297" s="84" t="s">
        <v>1589</v>
      </c>
      <c r="AB297" s="84"/>
      <c r="AC297" s="84"/>
      <c r="AD297" s="84"/>
      <c r="AE297" s="84" t="s">
        <v>1589</v>
      </c>
      <c r="AF297" s="84" t="s">
        <v>1589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1589</v>
      </c>
      <c r="V302" s="84" t="s">
        <v>1589</v>
      </c>
      <c r="W302" s="84" t="s">
        <v>1589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1589</v>
      </c>
      <c r="V303" s="84" t="s">
        <v>1589</v>
      </c>
      <c r="W303" s="84" t="s">
        <v>1589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1589</v>
      </c>
      <c r="V305" s="84" t="s">
        <v>1589</v>
      </c>
      <c r="W305" s="84" t="s">
        <v>1589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13</v>
      </c>
      <c r="J306" s="34">
        <f>COUNTIF(L306:AM306,"APAGADO")</f>
        <v>15</v>
      </c>
      <c r="K306" s="35">
        <f>(I306)/(J306+I306)</f>
        <v>0.4642857142857143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1589</v>
      </c>
      <c r="V306" s="84"/>
      <c r="W306" s="84"/>
      <c r="X306" s="84"/>
      <c r="Y306" s="84" t="s">
        <v>1589</v>
      </c>
      <c r="Z306" s="84" t="s">
        <v>1589</v>
      </c>
      <c r="AA306" s="84" t="s">
        <v>1589</v>
      </c>
      <c r="AB306" s="84" t="s">
        <v>1589</v>
      </c>
      <c r="AC306" s="84" t="s">
        <v>1589</v>
      </c>
      <c r="AD306" s="84"/>
      <c r="AE306" s="84" t="s">
        <v>1589</v>
      </c>
      <c r="AF306" s="84" t="s">
        <v>1589</v>
      </c>
      <c r="AG306" s="84" t="s">
        <v>1589</v>
      </c>
      <c r="AH306" s="84" t="s">
        <v>1589</v>
      </c>
      <c r="AI306" s="84" t="s">
        <v>1589</v>
      </c>
      <c r="AJ306" s="84" t="s">
        <v>1589</v>
      </c>
      <c r="AK306" s="84" t="s">
        <v>1589</v>
      </c>
      <c r="AL306" s="84" t="s">
        <v>1589</v>
      </c>
      <c r="AM306" s="84" t="s">
        <v>1589</v>
      </c>
      <c r="AN306" s="84" t="s">
        <v>1589</v>
      </c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1589</v>
      </c>
      <c r="V307" s="84" t="s">
        <v>1589</v>
      </c>
      <c r="W307" s="84" t="s">
        <v>1589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1589</v>
      </c>
      <c r="V308" s="84" t="s">
        <v>1589</v>
      </c>
      <c r="W308" s="84" t="s">
        <v>1589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1589</v>
      </c>
      <c r="V309" s="84" t="s">
        <v>1589</v>
      </c>
      <c r="W309" s="84" t="s">
        <v>1589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1629</v>
      </c>
      <c r="G310" s="33"/>
      <c r="H310" s="33" t="s">
        <v>1523</v>
      </c>
      <c r="I310" s="34">
        <f>COUNTIF(L310:AM310,"")</f>
        <v>23</v>
      </c>
      <c r="J310" s="34">
        <f>COUNTIF(L310:AM310,"APAGADO")</f>
        <v>5</v>
      </c>
      <c r="K310" s="35">
        <f>(I310)/(J310+I310)</f>
        <v>0.8214285714285714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1589</v>
      </c>
      <c r="AJ310" s="84" t="s">
        <v>1589</v>
      </c>
      <c r="AK310" s="84" t="s">
        <v>1589</v>
      </c>
      <c r="AL310" s="84" t="s">
        <v>1589</v>
      </c>
      <c r="AM310" s="84" t="s">
        <v>1589</v>
      </c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1589</v>
      </c>
      <c r="M312" s="84" t="s">
        <v>1589</v>
      </c>
      <c r="N312" s="84" t="s">
        <v>1589</v>
      </c>
      <c r="O312" s="84" t="s">
        <v>1589</v>
      </c>
      <c r="P312" s="84"/>
      <c r="Q312" s="84" t="s">
        <v>1589</v>
      </c>
      <c r="R312" s="84"/>
      <c r="S312" s="84" t="s">
        <v>1589</v>
      </c>
      <c r="T312" s="84"/>
      <c r="U312" s="84" t="s">
        <v>1589</v>
      </c>
      <c r="V312" s="84" t="s">
        <v>1589</v>
      </c>
      <c r="W312" s="84" t="s">
        <v>1589</v>
      </c>
      <c r="X312" s="84" t="s">
        <v>1589</v>
      </c>
      <c r="Y312" s="84" t="s">
        <v>1589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1589</v>
      </c>
      <c r="V314" s="84" t="s">
        <v>1589</v>
      </c>
      <c r="W314" s="84" t="s">
        <v>1589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1589</v>
      </c>
      <c r="V315" s="84" t="s">
        <v>1589</v>
      </c>
      <c r="W315" s="84" t="s">
        <v>1589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1589</v>
      </c>
      <c r="V316" s="84" t="s">
        <v>1589</v>
      </c>
      <c r="W316" s="84" t="s">
        <v>1589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6</v>
      </c>
      <c r="J317" s="34">
        <f t="shared" si="38"/>
        <v>22</v>
      </c>
      <c r="K317" s="35">
        <f t="shared" si="39"/>
        <v>0.21428571428571427</v>
      </c>
      <c r="L317" s="84"/>
      <c r="M317" s="84"/>
      <c r="N317" s="84"/>
      <c r="O317" s="84" t="s">
        <v>1589</v>
      </c>
      <c r="P317" s="84"/>
      <c r="Q317" s="84" t="s">
        <v>1589</v>
      </c>
      <c r="R317" s="84"/>
      <c r="S317" s="84" t="s">
        <v>1589</v>
      </c>
      <c r="T317" s="84" t="s">
        <v>1589</v>
      </c>
      <c r="U317" s="84" t="s">
        <v>1589</v>
      </c>
      <c r="V317" s="84" t="s">
        <v>1589</v>
      </c>
      <c r="W317" s="84" t="s">
        <v>1589</v>
      </c>
      <c r="X317" s="84" t="s">
        <v>1589</v>
      </c>
      <c r="Y317" s="84" t="s">
        <v>1589</v>
      </c>
      <c r="Z317" s="84" t="s">
        <v>1589</v>
      </c>
      <c r="AA317" s="84" t="s">
        <v>1589</v>
      </c>
      <c r="AB317" s="84" t="s">
        <v>1589</v>
      </c>
      <c r="AC317" s="84" t="s">
        <v>1589</v>
      </c>
      <c r="AD317" s="84"/>
      <c r="AE317" s="84" t="s">
        <v>1589</v>
      </c>
      <c r="AF317" s="84" t="s">
        <v>1589</v>
      </c>
      <c r="AG317" s="84" t="s">
        <v>1589</v>
      </c>
      <c r="AH317" s="84" t="s">
        <v>1589</v>
      </c>
      <c r="AI317" s="84" t="s">
        <v>1589</v>
      </c>
      <c r="AJ317" s="84" t="s">
        <v>1589</v>
      </c>
      <c r="AK317" s="84" t="s">
        <v>1589</v>
      </c>
      <c r="AL317" s="84" t="s">
        <v>1589</v>
      </c>
      <c r="AM317" s="84" t="s">
        <v>1589</v>
      </c>
      <c r="AN317" s="84" t="s">
        <v>1589</v>
      </c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6</v>
      </c>
      <c r="J318" s="34">
        <f t="shared" si="38"/>
        <v>22</v>
      </c>
      <c r="K318" s="35">
        <f t="shared" si="39"/>
        <v>0.21428571428571427</v>
      </c>
      <c r="L318" s="84"/>
      <c r="M318" s="84"/>
      <c r="N318" s="84"/>
      <c r="O318" s="84" t="s">
        <v>1589</v>
      </c>
      <c r="P318" s="84"/>
      <c r="Q318" s="84" t="s">
        <v>1589</v>
      </c>
      <c r="R318" s="84"/>
      <c r="S318" s="84" t="s">
        <v>1589</v>
      </c>
      <c r="T318" s="84" t="s">
        <v>1589</v>
      </c>
      <c r="U318" s="84" t="s">
        <v>1589</v>
      </c>
      <c r="V318" s="84" t="s">
        <v>1589</v>
      </c>
      <c r="W318" s="84" t="s">
        <v>1589</v>
      </c>
      <c r="X318" s="84" t="s">
        <v>1589</v>
      </c>
      <c r="Y318" s="84" t="s">
        <v>1589</v>
      </c>
      <c r="Z318" s="84" t="s">
        <v>1589</v>
      </c>
      <c r="AA318" s="84" t="s">
        <v>1589</v>
      </c>
      <c r="AB318" s="84" t="s">
        <v>1589</v>
      </c>
      <c r="AC318" s="84" t="s">
        <v>1589</v>
      </c>
      <c r="AD318" s="84"/>
      <c r="AE318" s="84" t="s">
        <v>1589</v>
      </c>
      <c r="AF318" s="84" t="s">
        <v>1589</v>
      </c>
      <c r="AG318" s="84" t="s">
        <v>1589</v>
      </c>
      <c r="AH318" s="84" t="s">
        <v>1589</v>
      </c>
      <c r="AI318" s="84" t="s">
        <v>1589</v>
      </c>
      <c r="AJ318" s="84" t="s">
        <v>1589</v>
      </c>
      <c r="AK318" s="84" t="s">
        <v>1589</v>
      </c>
      <c r="AL318" s="84" t="s">
        <v>1589</v>
      </c>
      <c r="AM318" s="84" t="s">
        <v>1589</v>
      </c>
      <c r="AN318" s="84" t="s">
        <v>1589</v>
      </c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1589</v>
      </c>
      <c r="V319" s="84" t="s">
        <v>1589</v>
      </c>
      <c r="W319" s="84" t="s">
        <v>1589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1589</v>
      </c>
      <c r="V320" s="84" t="s">
        <v>1589</v>
      </c>
      <c r="W320" s="84" t="s">
        <v>1589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1589</v>
      </c>
      <c r="V321" s="84" t="s">
        <v>1589</v>
      </c>
      <c r="W321" s="84" t="s">
        <v>1589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1589</v>
      </c>
      <c r="V322" s="84" t="s">
        <v>1589</v>
      </c>
      <c r="W322" s="84" t="s">
        <v>1589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6</v>
      </c>
      <c r="J323" s="34">
        <f>COUNTIF(L323:AM323,"APAGADO")</f>
        <v>22</v>
      </c>
      <c r="K323" s="35">
        <f>(I323)/(J323+I323)</f>
        <v>0.21428571428571427</v>
      </c>
      <c r="L323" s="84"/>
      <c r="M323" s="84"/>
      <c r="N323" s="84"/>
      <c r="O323" s="84" t="s">
        <v>1589</v>
      </c>
      <c r="P323" s="84"/>
      <c r="Q323" s="84" t="s">
        <v>1589</v>
      </c>
      <c r="R323" s="84"/>
      <c r="S323" s="84" t="s">
        <v>1589</v>
      </c>
      <c r="T323" s="84" t="s">
        <v>1589</v>
      </c>
      <c r="U323" s="84" t="s">
        <v>1589</v>
      </c>
      <c r="V323" s="84" t="s">
        <v>1589</v>
      </c>
      <c r="W323" s="84" t="s">
        <v>1589</v>
      </c>
      <c r="X323" s="84" t="s">
        <v>1589</v>
      </c>
      <c r="Y323" s="84" t="s">
        <v>1589</v>
      </c>
      <c r="Z323" s="84" t="s">
        <v>1589</v>
      </c>
      <c r="AA323" s="84" t="s">
        <v>1589</v>
      </c>
      <c r="AB323" s="84" t="s">
        <v>1589</v>
      </c>
      <c r="AC323" s="84" t="s">
        <v>1589</v>
      </c>
      <c r="AD323" s="84"/>
      <c r="AE323" s="84" t="s">
        <v>1589</v>
      </c>
      <c r="AF323" s="84" t="s">
        <v>1589</v>
      </c>
      <c r="AG323" s="84" t="s">
        <v>1589</v>
      </c>
      <c r="AH323" s="84" t="s">
        <v>1589</v>
      </c>
      <c r="AI323" s="84" t="s">
        <v>1589</v>
      </c>
      <c r="AJ323" s="84" t="s">
        <v>1589</v>
      </c>
      <c r="AK323" s="84" t="s">
        <v>1589</v>
      </c>
      <c r="AL323" s="84" t="s">
        <v>1589</v>
      </c>
      <c r="AM323" s="84" t="s">
        <v>1589</v>
      </c>
      <c r="AN323" s="84" t="s">
        <v>1589</v>
      </c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1589</v>
      </c>
      <c r="V324" s="84" t="s">
        <v>1589</v>
      </c>
      <c r="W324" s="84" t="s">
        <v>1589</v>
      </c>
      <c r="X324" s="84"/>
      <c r="Y324" s="84" t="s">
        <v>1589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4</v>
      </c>
      <c r="J325" s="34">
        <f>COUNTIF(L325:AM325,"APAGADO")</f>
        <v>24</v>
      </c>
      <c r="K325" s="35">
        <f>(I325)/(J325+I325)</f>
        <v>0.14285714285714285</v>
      </c>
      <c r="L325" s="84" t="s">
        <v>1589</v>
      </c>
      <c r="M325" s="84" t="s">
        <v>1589</v>
      </c>
      <c r="N325" s="84" t="s">
        <v>1589</v>
      </c>
      <c r="O325" s="84" t="s">
        <v>1589</v>
      </c>
      <c r="P325" s="84"/>
      <c r="Q325" s="84" t="s">
        <v>1589</v>
      </c>
      <c r="R325" s="84"/>
      <c r="S325" s="84" t="s">
        <v>1589</v>
      </c>
      <c r="T325" s="84" t="s">
        <v>1589</v>
      </c>
      <c r="U325" s="84" t="s">
        <v>1589</v>
      </c>
      <c r="V325" s="84" t="s">
        <v>1589</v>
      </c>
      <c r="W325" s="84" t="s">
        <v>1589</v>
      </c>
      <c r="X325" s="84" t="s">
        <v>1589</v>
      </c>
      <c r="Y325" s="84" t="s">
        <v>1589</v>
      </c>
      <c r="Z325" s="84" t="s">
        <v>1589</v>
      </c>
      <c r="AA325" s="84"/>
      <c r="AB325" s="84" t="s">
        <v>1589</v>
      </c>
      <c r="AC325" s="84" t="s">
        <v>1589</v>
      </c>
      <c r="AD325" s="84"/>
      <c r="AE325" s="84" t="s">
        <v>1589</v>
      </c>
      <c r="AF325" s="84" t="s">
        <v>1589</v>
      </c>
      <c r="AG325" s="84" t="s">
        <v>1589</v>
      </c>
      <c r="AH325" s="84" t="s">
        <v>1589</v>
      </c>
      <c r="AI325" s="84" t="s">
        <v>1589</v>
      </c>
      <c r="AJ325" s="84" t="s">
        <v>1589</v>
      </c>
      <c r="AK325" s="84" t="s">
        <v>1589</v>
      </c>
      <c r="AL325" s="84" t="s">
        <v>1589</v>
      </c>
      <c r="AM325" s="84" t="s">
        <v>1589</v>
      </c>
      <c r="AN325" s="84" t="s">
        <v>1589</v>
      </c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20</v>
      </c>
      <c r="J326" s="34">
        <f t="shared" si="38"/>
        <v>8</v>
      </c>
      <c r="K326" s="35">
        <f t="shared" si="39"/>
        <v>0.7142857142857143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1589</v>
      </c>
      <c r="V326" s="84" t="s">
        <v>1589</v>
      </c>
      <c r="W326" s="84"/>
      <c r="X326" s="84"/>
      <c r="Y326" s="84"/>
      <c r="Z326" s="84"/>
      <c r="AA326" s="84"/>
      <c r="AB326" s="84"/>
      <c r="AC326" s="84" t="s">
        <v>1589</v>
      </c>
      <c r="AD326" s="84"/>
      <c r="AE326" s="84"/>
      <c r="AF326" s="84"/>
      <c r="AG326" s="84"/>
      <c r="AH326" s="84"/>
      <c r="AI326" s="84" t="s">
        <v>1589</v>
      </c>
      <c r="AJ326" s="84" t="s">
        <v>1589</v>
      </c>
      <c r="AK326" s="84" t="s">
        <v>1589</v>
      </c>
      <c r="AL326" s="84" t="s">
        <v>1589</v>
      </c>
      <c r="AM326" s="84" t="s">
        <v>1589</v>
      </c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1615</v>
      </c>
      <c r="I327" s="34">
        <f t="shared" si="46"/>
        <v>10</v>
      </c>
      <c r="J327" s="34">
        <f t="shared" si="38"/>
        <v>18</v>
      </c>
      <c r="K327" s="35">
        <f t="shared" si="39"/>
        <v>0.35714285714285715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1589</v>
      </c>
      <c r="V327" s="84" t="s">
        <v>1589</v>
      </c>
      <c r="W327" s="84" t="s">
        <v>1589</v>
      </c>
      <c r="X327" s="84" t="s">
        <v>1589</v>
      </c>
      <c r="Y327" s="84" t="s">
        <v>1589</v>
      </c>
      <c r="Z327" s="84" t="s">
        <v>1589</v>
      </c>
      <c r="AA327" s="84" t="s">
        <v>1589</v>
      </c>
      <c r="AB327" s="84" t="s">
        <v>1589</v>
      </c>
      <c r="AC327" s="84" t="s">
        <v>1589</v>
      </c>
      <c r="AD327" s="84"/>
      <c r="AE327" s="84" t="s">
        <v>1589</v>
      </c>
      <c r="AF327" s="84" t="s">
        <v>1589</v>
      </c>
      <c r="AG327" s="84" t="s">
        <v>1589</v>
      </c>
      <c r="AH327" s="84" t="s">
        <v>1589</v>
      </c>
      <c r="AI327" s="84" t="s">
        <v>1589</v>
      </c>
      <c r="AJ327" s="84" t="s">
        <v>1589</v>
      </c>
      <c r="AK327" s="84" t="s">
        <v>1589</v>
      </c>
      <c r="AL327" s="84" t="s">
        <v>1589</v>
      </c>
      <c r="AM327" s="84" t="s">
        <v>1589</v>
      </c>
      <c r="AN327" s="84" t="s">
        <v>1589</v>
      </c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1616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1589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1589</v>
      </c>
      <c r="AJ331" s="84" t="s">
        <v>1589</v>
      </c>
      <c r="AK331" s="84" t="s">
        <v>1589</v>
      </c>
      <c r="AL331" s="84" t="s">
        <v>1589</v>
      </c>
      <c r="AM331" s="84" t="s">
        <v>1589</v>
      </c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1589</v>
      </c>
      <c r="V332" s="84" t="s">
        <v>1589</v>
      </c>
      <c r="W332" s="84" t="s">
        <v>1589</v>
      </c>
      <c r="X332" s="84" t="s">
        <v>1589</v>
      </c>
      <c r="Y332" s="84" t="s">
        <v>1589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1589</v>
      </c>
      <c r="V333" s="84" t="s">
        <v>1589</v>
      </c>
      <c r="W333" s="84" t="s">
        <v>1589</v>
      </c>
      <c r="X333" s="84" t="s">
        <v>1589</v>
      </c>
      <c r="Y333" s="84" t="s">
        <v>1589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1589</v>
      </c>
      <c r="V334" s="84" t="s">
        <v>1589</v>
      </c>
      <c r="W334" s="84" t="s">
        <v>1589</v>
      </c>
      <c r="X334" s="84" t="s">
        <v>1589</v>
      </c>
      <c r="Y334" s="84" t="s">
        <v>1589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1589</v>
      </c>
      <c r="V335" s="84" t="s">
        <v>1589</v>
      </c>
      <c r="W335" s="84" t="s">
        <v>1589</v>
      </c>
      <c r="X335" s="84" t="s">
        <v>1589</v>
      </c>
      <c r="Y335" s="84" t="s">
        <v>1589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1589</v>
      </c>
      <c r="AB336" s="84"/>
      <c r="AC336" s="84"/>
      <c r="AD336" s="84"/>
      <c r="AE336" s="84"/>
      <c r="AF336" s="84"/>
      <c r="AG336" s="84"/>
      <c r="AH336" s="84" t="s">
        <v>1589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1602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1609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1589</v>
      </c>
      <c r="M339" s="84" t="s">
        <v>1589</v>
      </c>
      <c r="N339" s="84" t="s">
        <v>1589</v>
      </c>
      <c r="O339" s="84" t="s">
        <v>1589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1589</v>
      </c>
      <c r="Z340" s="84"/>
      <c r="AA340" s="84"/>
      <c r="AB340" s="84" t="s">
        <v>1589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 t="s">
        <v>1589</v>
      </c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1603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1589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1589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1623</v>
      </c>
      <c r="G345" s="33"/>
      <c r="H345" s="33" t="s">
        <v>1632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1623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1589</v>
      </c>
      <c r="M347" s="84" t="s">
        <v>1589</v>
      </c>
      <c r="N347" s="84" t="s">
        <v>1589</v>
      </c>
      <c r="O347" s="84" t="s">
        <v>1589</v>
      </c>
      <c r="P347" s="84"/>
      <c r="Q347" s="84" t="s">
        <v>1589</v>
      </c>
      <c r="R347" s="84"/>
      <c r="S347" s="84" t="s">
        <v>1589</v>
      </c>
      <c r="T347" s="84" t="s">
        <v>1589</v>
      </c>
      <c r="U347" s="84" t="s">
        <v>1589</v>
      </c>
      <c r="V347" s="84" t="s">
        <v>1589</v>
      </c>
      <c r="W347" s="84" t="s">
        <v>1589</v>
      </c>
      <c r="X347" s="84" t="s">
        <v>1589</v>
      </c>
      <c r="Y347" s="84" t="s">
        <v>1589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1589</v>
      </c>
      <c r="M348" s="84" t="s">
        <v>1589</v>
      </c>
      <c r="N348" s="84" t="s">
        <v>1589</v>
      </c>
      <c r="O348" s="84" t="s">
        <v>1589</v>
      </c>
      <c r="P348" s="84"/>
      <c r="Q348" s="84" t="s">
        <v>1589</v>
      </c>
      <c r="R348" s="84"/>
      <c r="S348" s="84" t="s">
        <v>1589</v>
      </c>
      <c r="T348" s="84" t="s">
        <v>1589</v>
      </c>
      <c r="U348" s="84" t="s">
        <v>1589</v>
      </c>
      <c r="V348" s="84" t="s">
        <v>1589</v>
      </c>
      <c r="W348" s="84" t="s">
        <v>1589</v>
      </c>
      <c r="X348" s="84" t="s">
        <v>1589</v>
      </c>
      <c r="Y348" s="84" t="s">
        <v>1589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1589</v>
      </c>
      <c r="M349" s="84" t="s">
        <v>1589</v>
      </c>
      <c r="N349" s="84" t="s">
        <v>1589</v>
      </c>
      <c r="O349" s="84" t="s">
        <v>1589</v>
      </c>
      <c r="P349" s="84"/>
      <c r="Q349" s="84" t="s">
        <v>1589</v>
      </c>
      <c r="R349" s="84"/>
      <c r="S349" s="84" t="s">
        <v>1589</v>
      </c>
      <c r="T349" s="84" t="s">
        <v>1589</v>
      </c>
      <c r="U349" s="84" t="s">
        <v>1589</v>
      </c>
      <c r="V349" s="84" t="s">
        <v>1589</v>
      </c>
      <c r="W349" s="84" t="s">
        <v>1589</v>
      </c>
      <c r="X349" s="84" t="s">
        <v>1589</v>
      </c>
      <c r="Y349" s="84" t="s">
        <v>1589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1589</v>
      </c>
      <c r="M350" s="84" t="s">
        <v>1589</v>
      </c>
      <c r="N350" s="84" t="s">
        <v>1589</v>
      </c>
      <c r="O350" s="84" t="s">
        <v>1589</v>
      </c>
      <c r="P350" s="84"/>
      <c r="Q350" s="84" t="s">
        <v>1589</v>
      </c>
      <c r="R350" s="84"/>
      <c r="S350" s="84" t="s">
        <v>1589</v>
      </c>
      <c r="T350" s="84" t="s">
        <v>1589</v>
      </c>
      <c r="U350" s="84" t="s">
        <v>1589</v>
      </c>
      <c r="V350" s="84"/>
      <c r="W350" s="84"/>
      <c r="X350" s="84" t="s">
        <v>1589</v>
      </c>
      <c r="Y350" s="84" t="s">
        <v>1589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1607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1589</v>
      </c>
      <c r="M353" s="84" t="s">
        <v>1589</v>
      </c>
      <c r="N353" s="84" t="s">
        <v>1589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1589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4</v>
      </c>
      <c r="J365" s="34">
        <f>COUNTIF(L365:AM365,"APAGADO")</f>
        <v>24</v>
      </c>
      <c r="K365" s="35">
        <f>(I365)/(J365+I365)</f>
        <v>0.14285714285714285</v>
      </c>
      <c r="L365" s="84" t="s">
        <v>1589</v>
      </c>
      <c r="M365" s="84" t="s">
        <v>1589</v>
      </c>
      <c r="N365" s="84" t="s">
        <v>1589</v>
      </c>
      <c r="O365" s="84" t="s">
        <v>1589</v>
      </c>
      <c r="P365" s="84"/>
      <c r="Q365" s="84" t="s">
        <v>1589</v>
      </c>
      <c r="R365" s="84"/>
      <c r="S365" s="84" t="s">
        <v>1589</v>
      </c>
      <c r="T365" s="84" t="s">
        <v>1589</v>
      </c>
      <c r="U365" s="84" t="s">
        <v>1589</v>
      </c>
      <c r="V365" s="84" t="s">
        <v>1589</v>
      </c>
      <c r="W365" s="84" t="s">
        <v>1589</v>
      </c>
      <c r="X365" s="84" t="s">
        <v>1589</v>
      </c>
      <c r="Y365" s="84" t="s">
        <v>1589</v>
      </c>
      <c r="Z365" s="84" t="s">
        <v>1589</v>
      </c>
      <c r="AA365" s="84" t="s">
        <v>1589</v>
      </c>
      <c r="AB365" s="84" t="s">
        <v>1589</v>
      </c>
      <c r="AC365" s="84" t="s">
        <v>1589</v>
      </c>
      <c r="AD365" s="84"/>
      <c r="AE365" s="84"/>
      <c r="AF365" s="84" t="s">
        <v>1589</v>
      </c>
      <c r="AG365" s="84" t="s">
        <v>1589</v>
      </c>
      <c r="AH365" s="84" t="s">
        <v>1589</v>
      </c>
      <c r="AI365" s="84" t="s">
        <v>1589</v>
      </c>
      <c r="AJ365" s="84" t="s">
        <v>1589</v>
      </c>
      <c r="AK365" s="84" t="s">
        <v>1589</v>
      </c>
      <c r="AL365" s="84" t="s">
        <v>1589</v>
      </c>
      <c r="AM365" s="84" t="s">
        <v>1589</v>
      </c>
      <c r="AN365" s="84" t="s">
        <v>1589</v>
      </c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3</v>
      </c>
      <c r="J372" s="34">
        <f t="shared" si="50"/>
        <v>25</v>
      </c>
      <c r="K372" s="35">
        <f t="shared" si="51"/>
        <v>0.10714285714285714</v>
      </c>
      <c r="L372" s="84" t="s">
        <v>1589</v>
      </c>
      <c r="M372" s="84" t="s">
        <v>1589</v>
      </c>
      <c r="N372" s="84" t="s">
        <v>1589</v>
      </c>
      <c r="O372" s="84" t="s">
        <v>1589</v>
      </c>
      <c r="P372" s="84"/>
      <c r="Q372" s="84" t="s">
        <v>1589</v>
      </c>
      <c r="R372" s="84"/>
      <c r="S372" s="84" t="s">
        <v>1589</v>
      </c>
      <c r="T372" s="84" t="s">
        <v>1589</v>
      </c>
      <c r="U372" s="84" t="s">
        <v>1589</v>
      </c>
      <c r="V372" s="84" t="s">
        <v>1589</v>
      </c>
      <c r="W372" s="84" t="s">
        <v>1589</v>
      </c>
      <c r="X372" s="84" t="s">
        <v>1589</v>
      </c>
      <c r="Y372" s="84" t="s">
        <v>1589</v>
      </c>
      <c r="Z372" s="84" t="s">
        <v>1589</v>
      </c>
      <c r="AA372" s="84" t="s">
        <v>1589</v>
      </c>
      <c r="AB372" s="84" t="s">
        <v>1589</v>
      </c>
      <c r="AC372" s="84" t="s">
        <v>1589</v>
      </c>
      <c r="AD372" s="84"/>
      <c r="AE372" s="84" t="s">
        <v>1589</v>
      </c>
      <c r="AF372" s="84" t="s">
        <v>1589</v>
      </c>
      <c r="AG372" s="84" t="s">
        <v>1589</v>
      </c>
      <c r="AH372" s="84" t="s">
        <v>1589</v>
      </c>
      <c r="AI372" s="84" t="s">
        <v>1589</v>
      </c>
      <c r="AJ372" s="84" t="s">
        <v>1589</v>
      </c>
      <c r="AK372" s="84" t="s">
        <v>1589</v>
      </c>
      <c r="AL372" s="84" t="s">
        <v>1589</v>
      </c>
      <c r="AM372" s="84" t="s">
        <v>1589</v>
      </c>
      <c r="AN372" s="84" t="s">
        <v>1589</v>
      </c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3</v>
      </c>
      <c r="J373" s="34">
        <f t="shared" si="50"/>
        <v>25</v>
      </c>
      <c r="K373" s="35">
        <f t="shared" si="51"/>
        <v>0.10714285714285714</v>
      </c>
      <c r="L373" s="84" t="s">
        <v>1589</v>
      </c>
      <c r="M373" s="84" t="s">
        <v>1589</v>
      </c>
      <c r="N373" s="84" t="s">
        <v>1589</v>
      </c>
      <c r="O373" s="84" t="s">
        <v>1589</v>
      </c>
      <c r="P373" s="84"/>
      <c r="Q373" s="84" t="s">
        <v>1589</v>
      </c>
      <c r="R373" s="84"/>
      <c r="S373" s="84" t="s">
        <v>1589</v>
      </c>
      <c r="T373" s="84" t="s">
        <v>1589</v>
      </c>
      <c r="U373" s="84" t="s">
        <v>1589</v>
      </c>
      <c r="V373" s="84" t="s">
        <v>1589</v>
      </c>
      <c r="W373" s="84" t="s">
        <v>1589</v>
      </c>
      <c r="X373" s="84" t="s">
        <v>1589</v>
      </c>
      <c r="Y373" s="84" t="s">
        <v>1589</v>
      </c>
      <c r="Z373" s="84" t="s">
        <v>1589</v>
      </c>
      <c r="AA373" s="84" t="s">
        <v>1589</v>
      </c>
      <c r="AB373" s="84" t="s">
        <v>1589</v>
      </c>
      <c r="AC373" s="84" t="s">
        <v>1589</v>
      </c>
      <c r="AD373" s="84"/>
      <c r="AE373" s="84" t="s">
        <v>1589</v>
      </c>
      <c r="AF373" s="84" t="s">
        <v>1589</v>
      </c>
      <c r="AG373" s="84" t="s">
        <v>1589</v>
      </c>
      <c r="AH373" s="84" t="s">
        <v>1589</v>
      </c>
      <c r="AI373" s="84" t="s">
        <v>1589</v>
      </c>
      <c r="AJ373" s="84" t="s">
        <v>1589</v>
      </c>
      <c r="AK373" s="84" t="s">
        <v>1589</v>
      </c>
      <c r="AL373" s="84" t="s">
        <v>1589</v>
      </c>
      <c r="AM373" s="84" t="s">
        <v>1589</v>
      </c>
      <c r="AN373" s="84" t="s">
        <v>1589</v>
      </c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3</v>
      </c>
      <c r="J374" s="34">
        <f t="shared" si="50"/>
        <v>25</v>
      </c>
      <c r="K374" s="35">
        <f t="shared" si="51"/>
        <v>0.10714285714285714</v>
      </c>
      <c r="L374" s="84" t="s">
        <v>1589</v>
      </c>
      <c r="M374" s="84" t="s">
        <v>1589</v>
      </c>
      <c r="N374" s="84" t="s">
        <v>1589</v>
      </c>
      <c r="O374" s="84" t="s">
        <v>1589</v>
      </c>
      <c r="P374" s="84"/>
      <c r="Q374" s="84" t="s">
        <v>1589</v>
      </c>
      <c r="R374" s="84"/>
      <c r="S374" s="84" t="s">
        <v>1589</v>
      </c>
      <c r="T374" s="84" t="s">
        <v>1589</v>
      </c>
      <c r="U374" s="84" t="s">
        <v>1589</v>
      </c>
      <c r="V374" s="84" t="s">
        <v>1589</v>
      </c>
      <c r="W374" s="84" t="s">
        <v>1589</v>
      </c>
      <c r="X374" s="84" t="s">
        <v>1589</v>
      </c>
      <c r="Y374" s="84" t="s">
        <v>1589</v>
      </c>
      <c r="Z374" s="84" t="s">
        <v>1589</v>
      </c>
      <c r="AA374" s="84" t="s">
        <v>1589</v>
      </c>
      <c r="AB374" s="84" t="s">
        <v>1589</v>
      </c>
      <c r="AC374" s="84" t="s">
        <v>1589</v>
      </c>
      <c r="AD374" s="84"/>
      <c r="AE374" s="84" t="s">
        <v>1589</v>
      </c>
      <c r="AF374" s="84" t="s">
        <v>1589</v>
      </c>
      <c r="AG374" s="84" t="s">
        <v>1589</v>
      </c>
      <c r="AH374" s="84" t="s">
        <v>1589</v>
      </c>
      <c r="AI374" s="84" t="s">
        <v>1589</v>
      </c>
      <c r="AJ374" s="84" t="s">
        <v>1589</v>
      </c>
      <c r="AK374" s="84" t="s">
        <v>1589</v>
      </c>
      <c r="AL374" s="84" t="s">
        <v>1589</v>
      </c>
      <c r="AM374" s="84" t="s">
        <v>1589</v>
      </c>
      <c r="AN374" s="84" t="s">
        <v>1589</v>
      </c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23</v>
      </c>
      <c r="J377" s="34">
        <f t="shared" si="50"/>
        <v>5</v>
      </c>
      <c r="K377" s="35">
        <f t="shared" si="51"/>
        <v>0.8214285714285714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1589</v>
      </c>
      <c r="AJ377" s="84" t="s">
        <v>1589</v>
      </c>
      <c r="AK377" s="84" t="s">
        <v>1589</v>
      </c>
      <c r="AL377" s="84" t="s">
        <v>1589</v>
      </c>
      <c r="AM377" s="84" t="s">
        <v>1589</v>
      </c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1589</v>
      </c>
      <c r="M380" s="84" t="s">
        <v>1589</v>
      </c>
      <c r="N380" s="84" t="s">
        <v>1589</v>
      </c>
      <c r="O380" s="84" t="s">
        <v>1589</v>
      </c>
      <c r="P380" s="84"/>
      <c r="Q380" s="84" t="s">
        <v>1589</v>
      </c>
      <c r="R380" s="84"/>
      <c r="S380" s="84" t="s">
        <v>1589</v>
      </c>
      <c r="T380" s="84" t="s">
        <v>1589</v>
      </c>
      <c r="U380" s="84" t="s">
        <v>1589</v>
      </c>
      <c r="V380" s="84" t="s">
        <v>1589</v>
      </c>
      <c r="W380" s="84" t="s">
        <v>1589</v>
      </c>
      <c r="X380" s="84" t="s">
        <v>1589</v>
      </c>
      <c r="Y380" s="84" t="s">
        <v>1589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1589</v>
      </c>
      <c r="M381" s="84" t="s">
        <v>1589</v>
      </c>
      <c r="N381" s="84" t="s">
        <v>1589</v>
      </c>
      <c r="O381" s="84" t="s">
        <v>1589</v>
      </c>
      <c r="P381" s="84"/>
      <c r="Q381" s="84" t="s">
        <v>1589</v>
      </c>
      <c r="R381" s="84"/>
      <c r="S381" s="84" t="s">
        <v>1589</v>
      </c>
      <c r="T381" s="84" t="s">
        <v>1589</v>
      </c>
      <c r="U381" s="84" t="s">
        <v>1589</v>
      </c>
      <c r="V381" s="84" t="s">
        <v>1589</v>
      </c>
      <c r="W381" s="84" t="s">
        <v>1589</v>
      </c>
      <c r="X381" s="84" t="s">
        <v>1589</v>
      </c>
      <c r="Y381" s="84" t="s">
        <v>1589</v>
      </c>
      <c r="Z381" s="84" t="s">
        <v>1589</v>
      </c>
      <c r="AA381" s="84" t="s">
        <v>1589</v>
      </c>
      <c r="AB381" s="84" t="s">
        <v>1589</v>
      </c>
      <c r="AC381" s="84" t="s">
        <v>1589</v>
      </c>
      <c r="AD381" s="84"/>
      <c r="AE381" s="84" t="s">
        <v>1589</v>
      </c>
      <c r="AF381" s="84" t="s">
        <v>1589</v>
      </c>
      <c r="AG381" s="84" t="s">
        <v>1589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1589</v>
      </c>
      <c r="U382" s="84" t="s">
        <v>1589</v>
      </c>
      <c r="V382" s="84" t="s">
        <v>1589</v>
      </c>
      <c r="W382" s="84" t="s">
        <v>1589</v>
      </c>
      <c r="X382" s="84" t="s">
        <v>1589</v>
      </c>
      <c r="Y382" s="84" t="s">
        <v>1589</v>
      </c>
      <c r="Z382" s="84" t="s">
        <v>1589</v>
      </c>
      <c r="AA382" s="84" t="s">
        <v>1589</v>
      </c>
      <c r="AB382" s="84" t="s">
        <v>1589</v>
      </c>
      <c r="AC382" s="84" t="s">
        <v>1589</v>
      </c>
      <c r="AD382" s="84"/>
      <c r="AE382" s="84" t="s">
        <v>1589</v>
      </c>
      <c r="AF382" s="84" t="s">
        <v>1589</v>
      </c>
      <c r="AG382" s="84" t="s">
        <v>1589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22</v>
      </c>
      <c r="J383" s="34">
        <f t="shared" si="50"/>
        <v>6</v>
      </c>
      <c r="K383" s="35">
        <f t="shared" si="51"/>
        <v>0.7857142857142857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1589</v>
      </c>
      <c r="AI383" s="84" t="s">
        <v>1589</v>
      </c>
      <c r="AJ383" s="84" t="s">
        <v>1589</v>
      </c>
      <c r="AK383" s="84" t="s">
        <v>1589</v>
      </c>
      <c r="AL383" s="84" t="s">
        <v>1589</v>
      </c>
      <c r="AM383" s="84" t="s">
        <v>1589</v>
      </c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1638</v>
      </c>
      <c r="D388" s="82" t="s">
        <v>1565</v>
      </c>
      <c r="E388"/>
      <c r="F388"/>
      <c r="G388"/>
      <c r="H388" s="33"/>
      <c r="I388" s="34">
        <f t="shared" si="52"/>
        <v>3</v>
      </c>
      <c r="J388" s="34">
        <f t="shared" si="50"/>
        <v>25</v>
      </c>
      <c r="K388" s="35">
        <f t="shared" si="51"/>
        <v>0.10714285714285714</v>
      </c>
      <c r="L388" s="84" t="s">
        <v>1589</v>
      </c>
      <c r="M388" s="84" t="s">
        <v>1589</v>
      </c>
      <c r="N388" s="84" t="s">
        <v>1589</v>
      </c>
      <c r="O388" s="84" t="s">
        <v>1589</v>
      </c>
      <c r="P388" s="84"/>
      <c r="Q388" s="84" t="s">
        <v>1589</v>
      </c>
      <c r="R388" s="84"/>
      <c r="S388" s="84" t="s">
        <v>1589</v>
      </c>
      <c r="T388" s="84" t="s">
        <v>1589</v>
      </c>
      <c r="U388" s="84" t="s">
        <v>1589</v>
      </c>
      <c r="V388" s="84" t="s">
        <v>1589</v>
      </c>
      <c r="W388" s="84" t="s">
        <v>1589</v>
      </c>
      <c r="X388" s="84" t="s">
        <v>1589</v>
      </c>
      <c r="Y388" s="84" t="s">
        <v>1589</v>
      </c>
      <c r="Z388" s="84" t="s">
        <v>1589</v>
      </c>
      <c r="AA388" s="84" t="s">
        <v>1589</v>
      </c>
      <c r="AB388" s="84" t="s">
        <v>1589</v>
      </c>
      <c r="AC388" s="84" t="s">
        <v>1589</v>
      </c>
      <c r="AD388" s="84"/>
      <c r="AE388" s="84" t="s">
        <v>1589</v>
      </c>
      <c r="AF388" s="84" t="s">
        <v>1589</v>
      </c>
      <c r="AG388" s="84" t="s">
        <v>1589</v>
      </c>
      <c r="AH388" s="84" t="s">
        <v>1589</v>
      </c>
      <c r="AI388" s="84" t="s">
        <v>1589</v>
      </c>
      <c r="AJ388" s="84" t="s">
        <v>1589</v>
      </c>
      <c r="AK388" s="84" t="s">
        <v>1589</v>
      </c>
      <c r="AL388" s="84" t="s">
        <v>1589</v>
      </c>
      <c r="AM388" s="84" t="s">
        <v>1589</v>
      </c>
      <c r="AN388" s="84" t="s">
        <v>1589</v>
      </c>
      <c r="AO388" s="84"/>
      <c r="AP388" s="84"/>
    </row>
    <row r="389" spans="1:42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1633</v>
      </c>
      <c r="I389" s="34">
        <f t="shared" si="52"/>
        <v>3</v>
      </c>
      <c r="J389" s="34">
        <f t="shared" si="50"/>
        <v>25</v>
      </c>
      <c r="K389" s="35">
        <f t="shared" si="51"/>
        <v>0.10714285714285714</v>
      </c>
      <c r="L389" s="84" t="s">
        <v>1589</v>
      </c>
      <c r="M389" s="84" t="s">
        <v>1589</v>
      </c>
      <c r="N389" s="84" t="s">
        <v>1589</v>
      </c>
      <c r="O389" s="84" t="s">
        <v>1589</v>
      </c>
      <c r="P389" s="84"/>
      <c r="Q389" s="84" t="s">
        <v>1589</v>
      </c>
      <c r="R389" s="84"/>
      <c r="S389" s="84" t="s">
        <v>1589</v>
      </c>
      <c r="T389" s="84" t="s">
        <v>1589</v>
      </c>
      <c r="U389" s="84" t="s">
        <v>1589</v>
      </c>
      <c r="V389" s="84" t="s">
        <v>1589</v>
      </c>
      <c r="W389" s="84" t="s">
        <v>1589</v>
      </c>
      <c r="X389" s="84" t="s">
        <v>1589</v>
      </c>
      <c r="Y389" s="84" t="s">
        <v>1589</v>
      </c>
      <c r="Z389" s="84" t="s">
        <v>1589</v>
      </c>
      <c r="AA389" s="84" t="s">
        <v>1589</v>
      </c>
      <c r="AB389" s="84" t="s">
        <v>1589</v>
      </c>
      <c r="AC389" s="84" t="s">
        <v>1589</v>
      </c>
      <c r="AD389" s="84"/>
      <c r="AE389" s="84" t="s">
        <v>1589</v>
      </c>
      <c r="AF389" s="84" t="s">
        <v>1589</v>
      </c>
      <c r="AG389" s="84" t="s">
        <v>1589</v>
      </c>
      <c r="AH389" s="84" t="s">
        <v>1589</v>
      </c>
      <c r="AI389" s="84" t="s">
        <v>1589</v>
      </c>
      <c r="AJ389" s="84" t="s">
        <v>1589</v>
      </c>
      <c r="AK389" s="84" t="s">
        <v>1589</v>
      </c>
      <c r="AL389" s="84" t="s">
        <v>1589</v>
      </c>
      <c r="AM389" s="84" t="s">
        <v>1589</v>
      </c>
      <c r="AN389" s="84" t="s">
        <v>1589</v>
      </c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1614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1589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3</v>
      </c>
      <c r="J403" s="34">
        <f t="shared" ref="J403" si="56">COUNTIF(L403:AM403,"APAGADO")</f>
        <v>25</v>
      </c>
      <c r="K403" s="35">
        <f t="shared" ref="K403" si="57">(I403)/(J403+I403)</f>
        <v>0.10714285714285714</v>
      </c>
      <c r="L403" s="84" t="s">
        <v>1589</v>
      </c>
      <c r="M403" s="84" t="s">
        <v>1589</v>
      </c>
      <c r="N403" s="84" t="s">
        <v>1589</v>
      </c>
      <c r="O403" s="84" t="s">
        <v>1589</v>
      </c>
      <c r="P403" s="84"/>
      <c r="Q403" s="84" t="s">
        <v>1589</v>
      </c>
      <c r="R403" s="84"/>
      <c r="S403" s="84" t="s">
        <v>1589</v>
      </c>
      <c r="T403" s="84" t="s">
        <v>1589</v>
      </c>
      <c r="U403" s="84" t="s">
        <v>1589</v>
      </c>
      <c r="V403" s="84" t="s">
        <v>1589</v>
      </c>
      <c r="W403" s="84" t="s">
        <v>1589</v>
      </c>
      <c r="X403" s="84" t="s">
        <v>1589</v>
      </c>
      <c r="Y403" s="84" t="s">
        <v>1589</v>
      </c>
      <c r="Z403" s="84" t="s">
        <v>1589</v>
      </c>
      <c r="AA403" s="84" t="s">
        <v>1589</v>
      </c>
      <c r="AB403" s="84" t="s">
        <v>1589</v>
      </c>
      <c r="AC403" s="84" t="s">
        <v>1589</v>
      </c>
      <c r="AD403" s="84"/>
      <c r="AE403" s="84" t="s">
        <v>1589</v>
      </c>
      <c r="AF403" s="84" t="s">
        <v>1589</v>
      </c>
      <c r="AG403" s="84" t="s">
        <v>1589</v>
      </c>
      <c r="AH403" s="84" t="s">
        <v>1589</v>
      </c>
      <c r="AI403" s="84" t="s">
        <v>1589</v>
      </c>
      <c r="AJ403" s="84" t="s">
        <v>1589</v>
      </c>
      <c r="AK403" s="84" t="s">
        <v>1589</v>
      </c>
      <c r="AL403" s="84" t="s">
        <v>1589</v>
      </c>
      <c r="AM403" s="84" t="s">
        <v>1589</v>
      </c>
      <c r="AN403" s="84" t="s">
        <v>1589</v>
      </c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1612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1589</v>
      </c>
      <c r="T408" s="84" t="s">
        <v>1589</v>
      </c>
      <c r="U408" s="84" t="s">
        <v>1589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1589</v>
      </c>
      <c r="AF408" s="84" t="s">
        <v>1589</v>
      </c>
      <c r="AG408" s="84" t="s">
        <v>1589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23</v>
      </c>
      <c r="J410" s="34">
        <f t="shared" si="50"/>
        <v>5</v>
      </c>
      <c r="K410" s="35">
        <f t="shared" si="51"/>
        <v>0.8214285714285714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1589</v>
      </c>
      <c r="AJ410" s="84" t="s">
        <v>1589</v>
      </c>
      <c r="AK410" s="84" t="s">
        <v>1589</v>
      </c>
      <c r="AL410" s="84" t="s">
        <v>1589</v>
      </c>
      <c r="AM410" s="84" t="s">
        <v>1589</v>
      </c>
      <c r="AN410" s="84" t="s">
        <v>1589</v>
      </c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1589</v>
      </c>
      <c r="N415" s="84" t="s">
        <v>1589</v>
      </c>
      <c r="O415" s="84" t="s">
        <v>1589</v>
      </c>
      <c r="P415" s="84"/>
      <c r="Q415" s="84" t="s">
        <v>1589</v>
      </c>
      <c r="R415" s="84"/>
      <c r="S415" s="84" t="s">
        <v>1589</v>
      </c>
      <c r="T415" s="84"/>
      <c r="U415" s="84"/>
      <c r="V415" s="84"/>
      <c r="W415" s="84" t="s">
        <v>1589</v>
      </c>
      <c r="X415" s="84"/>
      <c r="Y415" s="84" t="s">
        <v>1589</v>
      </c>
      <c r="Z415" s="84" t="s">
        <v>1589</v>
      </c>
      <c r="AA415" s="84" t="s">
        <v>1589</v>
      </c>
      <c r="AB415" s="84"/>
      <c r="AC415" s="84" t="s">
        <v>1589</v>
      </c>
      <c r="AD415" s="84"/>
      <c r="AE415" s="84"/>
      <c r="AF415" s="84" t="s">
        <v>1589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19</v>
      </c>
      <c r="J416" s="34">
        <f t="shared" si="58"/>
        <v>9</v>
      </c>
      <c r="K416" s="35">
        <f t="shared" si="59"/>
        <v>0.6785714285714286</v>
      </c>
      <c r="L416" s="84"/>
      <c r="M416" s="84" t="s">
        <v>1589</v>
      </c>
      <c r="N416" s="84" t="s">
        <v>1589</v>
      </c>
      <c r="O416" s="84"/>
      <c r="P416" s="84"/>
      <c r="Q416" s="84"/>
      <c r="R416" s="84"/>
      <c r="S416" s="84"/>
      <c r="T416" s="84"/>
      <c r="U416" s="84"/>
      <c r="V416" s="84"/>
      <c r="W416" s="84" t="s">
        <v>1589</v>
      </c>
      <c r="X416" s="84" t="s">
        <v>1589</v>
      </c>
      <c r="Y416" s="84" t="s">
        <v>1589</v>
      </c>
      <c r="Z416" s="84"/>
      <c r="AA416" s="84"/>
      <c r="AB416" s="84"/>
      <c r="AC416" s="84"/>
      <c r="AD416" s="84"/>
      <c r="AE416" s="84"/>
      <c r="AF416" s="84" t="s">
        <v>1589</v>
      </c>
      <c r="AG416" s="84"/>
      <c r="AH416" s="84"/>
      <c r="AI416" s="84" t="s">
        <v>1589</v>
      </c>
      <c r="AJ416" s="84" t="s">
        <v>1589</v>
      </c>
      <c r="AK416" s="84" t="s">
        <v>1589</v>
      </c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1595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1589</v>
      </c>
      <c r="M423" s="84" t="s">
        <v>1589</v>
      </c>
      <c r="N423" s="84" t="s">
        <v>1589</v>
      </c>
      <c r="O423" s="84" t="s">
        <v>1589</v>
      </c>
      <c r="P423" s="84"/>
      <c r="Q423" s="84" t="s">
        <v>1589</v>
      </c>
      <c r="R423" s="84"/>
      <c r="S423" s="84" t="s">
        <v>1589</v>
      </c>
      <c r="T423" s="84" t="s">
        <v>1589</v>
      </c>
      <c r="U423" s="84" t="s">
        <v>1589</v>
      </c>
      <c r="V423" s="84" t="s">
        <v>1589</v>
      </c>
      <c r="W423" s="84" t="s">
        <v>1589</v>
      </c>
      <c r="X423" s="84" t="s">
        <v>1589</v>
      </c>
      <c r="Y423" s="84" t="s">
        <v>1589</v>
      </c>
      <c r="Z423" s="84" t="s">
        <v>1589</v>
      </c>
      <c r="AA423" s="84" t="s">
        <v>1589</v>
      </c>
      <c r="AB423" s="84" t="s">
        <v>1589</v>
      </c>
      <c r="AC423" s="84" t="s">
        <v>1589</v>
      </c>
      <c r="AD423" s="84"/>
      <c r="AE423" s="84" t="s">
        <v>1589</v>
      </c>
      <c r="AF423" s="84" t="s">
        <v>1589</v>
      </c>
      <c r="AG423" s="84" t="s">
        <v>1589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23</v>
      </c>
      <c r="J426" s="34">
        <f t="shared" si="58"/>
        <v>5</v>
      </c>
      <c r="K426" s="35">
        <f t="shared" si="59"/>
        <v>0.8214285714285714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1589</v>
      </c>
      <c r="AJ426" s="84" t="s">
        <v>1589</v>
      </c>
      <c r="AK426" s="84" t="s">
        <v>1589</v>
      </c>
      <c r="AL426" s="84" t="s">
        <v>1589</v>
      </c>
      <c r="AM426" s="84" t="s">
        <v>1589</v>
      </c>
      <c r="AN426" s="84" t="s">
        <v>1589</v>
      </c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23</v>
      </c>
      <c r="J427" s="34">
        <f t="shared" si="58"/>
        <v>5</v>
      </c>
      <c r="K427" s="35">
        <f t="shared" si="59"/>
        <v>0.8214285714285714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1589</v>
      </c>
      <c r="AJ427" s="84" t="s">
        <v>1589</v>
      </c>
      <c r="AK427" s="84" t="s">
        <v>1589</v>
      </c>
      <c r="AL427" s="84" t="s">
        <v>1589</v>
      </c>
      <c r="AM427" s="84" t="s">
        <v>1589</v>
      </c>
      <c r="AN427" s="84" t="s">
        <v>1589</v>
      </c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1589</v>
      </c>
      <c r="V431" s="84" t="s">
        <v>1589</v>
      </c>
      <c r="W431" s="84" t="s">
        <v>1589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1589</v>
      </c>
      <c r="V432" s="84" t="s">
        <v>1589</v>
      </c>
      <c r="W432" s="84" t="s">
        <v>1589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1589</v>
      </c>
      <c r="V433" s="84" t="s">
        <v>1589</v>
      </c>
      <c r="W433" s="84" t="s">
        <v>1589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1589</v>
      </c>
      <c r="V434" s="84" t="s">
        <v>1589</v>
      </c>
      <c r="W434" s="84" t="s">
        <v>1589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6</v>
      </c>
      <c r="J435" s="34">
        <f t="shared" si="58"/>
        <v>22</v>
      </c>
      <c r="K435" s="35">
        <f t="shared" si="59"/>
        <v>0.21428571428571427</v>
      </c>
      <c r="L435" s="84"/>
      <c r="M435" s="84"/>
      <c r="N435" s="84"/>
      <c r="O435" s="84" t="s">
        <v>1589</v>
      </c>
      <c r="P435" s="84"/>
      <c r="Q435" s="84" t="s">
        <v>1589</v>
      </c>
      <c r="R435" s="84"/>
      <c r="S435" s="84" t="s">
        <v>1589</v>
      </c>
      <c r="T435" s="84" t="s">
        <v>1589</v>
      </c>
      <c r="U435" s="84" t="s">
        <v>1589</v>
      </c>
      <c r="V435" s="84" t="s">
        <v>1589</v>
      </c>
      <c r="W435" s="84" t="s">
        <v>1589</v>
      </c>
      <c r="X435" s="84" t="s">
        <v>1589</v>
      </c>
      <c r="Y435" s="84" t="s">
        <v>1589</v>
      </c>
      <c r="Z435" s="84" t="s">
        <v>1589</v>
      </c>
      <c r="AA435" s="84" t="s">
        <v>1589</v>
      </c>
      <c r="AB435" s="84" t="s">
        <v>1589</v>
      </c>
      <c r="AC435" s="84" t="s">
        <v>1589</v>
      </c>
      <c r="AD435" s="84"/>
      <c r="AE435" s="84" t="s">
        <v>1589</v>
      </c>
      <c r="AF435" s="84" t="s">
        <v>1589</v>
      </c>
      <c r="AG435" s="84" t="s">
        <v>1589</v>
      </c>
      <c r="AH435" s="84" t="s">
        <v>1589</v>
      </c>
      <c r="AI435" s="84" t="s">
        <v>1589</v>
      </c>
      <c r="AJ435" s="84" t="s">
        <v>1589</v>
      </c>
      <c r="AK435" s="84" t="s">
        <v>1589</v>
      </c>
      <c r="AL435" s="84" t="s">
        <v>1589</v>
      </c>
      <c r="AM435" s="84" t="s">
        <v>1589</v>
      </c>
      <c r="AN435" s="84" t="s">
        <v>1589</v>
      </c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6</v>
      </c>
      <c r="J436" s="34">
        <f t="shared" si="58"/>
        <v>22</v>
      </c>
      <c r="K436" s="35">
        <f t="shared" si="59"/>
        <v>0.21428571428571427</v>
      </c>
      <c r="L436" s="84"/>
      <c r="M436" s="84"/>
      <c r="N436" s="84"/>
      <c r="O436" s="84" t="s">
        <v>1589</v>
      </c>
      <c r="P436" s="84"/>
      <c r="Q436" s="84" t="s">
        <v>1589</v>
      </c>
      <c r="R436" s="84"/>
      <c r="S436" s="84" t="s">
        <v>1589</v>
      </c>
      <c r="T436" s="84" t="s">
        <v>1589</v>
      </c>
      <c r="U436" s="84" t="s">
        <v>1589</v>
      </c>
      <c r="V436" s="84" t="s">
        <v>1589</v>
      </c>
      <c r="W436" s="84" t="s">
        <v>1589</v>
      </c>
      <c r="X436" s="84" t="s">
        <v>1589</v>
      </c>
      <c r="Y436" s="84" t="s">
        <v>1589</v>
      </c>
      <c r="Z436" s="84" t="s">
        <v>1589</v>
      </c>
      <c r="AA436" s="84" t="s">
        <v>1589</v>
      </c>
      <c r="AB436" s="84" t="s">
        <v>1589</v>
      </c>
      <c r="AC436" s="84" t="s">
        <v>1589</v>
      </c>
      <c r="AD436" s="84"/>
      <c r="AE436" s="84" t="s">
        <v>1589</v>
      </c>
      <c r="AF436" s="84" t="s">
        <v>1589</v>
      </c>
      <c r="AG436" s="84" t="s">
        <v>1589</v>
      </c>
      <c r="AH436" s="84" t="s">
        <v>1589</v>
      </c>
      <c r="AI436" s="84" t="s">
        <v>1589</v>
      </c>
      <c r="AJ436" s="84" t="s">
        <v>1589</v>
      </c>
      <c r="AK436" s="84" t="s">
        <v>1589</v>
      </c>
      <c r="AL436" s="84" t="s">
        <v>1589</v>
      </c>
      <c r="AM436" s="84" t="s">
        <v>1589</v>
      </c>
      <c r="AN436" s="84" t="s">
        <v>1589</v>
      </c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6</v>
      </c>
      <c r="J437" s="34">
        <f>COUNTIF(L437:AM437,"APAGADO")</f>
        <v>22</v>
      </c>
      <c r="K437" s="35">
        <f>(I437)/(J437+I437)</f>
        <v>0.21428571428571427</v>
      </c>
      <c r="L437" s="84"/>
      <c r="M437" s="84"/>
      <c r="N437" s="84"/>
      <c r="O437" s="84" t="s">
        <v>1589</v>
      </c>
      <c r="P437" s="84"/>
      <c r="Q437" s="84" t="s">
        <v>1589</v>
      </c>
      <c r="R437" s="84"/>
      <c r="S437" s="84" t="s">
        <v>1589</v>
      </c>
      <c r="T437" s="84" t="s">
        <v>1589</v>
      </c>
      <c r="U437" s="84" t="s">
        <v>1589</v>
      </c>
      <c r="V437" s="84" t="s">
        <v>1589</v>
      </c>
      <c r="W437" s="84" t="s">
        <v>1589</v>
      </c>
      <c r="X437" s="84" t="s">
        <v>1589</v>
      </c>
      <c r="Y437" s="84" t="s">
        <v>1589</v>
      </c>
      <c r="Z437" s="84" t="s">
        <v>1589</v>
      </c>
      <c r="AA437" s="84" t="s">
        <v>1589</v>
      </c>
      <c r="AB437" s="84" t="s">
        <v>1589</v>
      </c>
      <c r="AC437" s="84" t="s">
        <v>1589</v>
      </c>
      <c r="AD437" s="84"/>
      <c r="AE437" s="84" t="s">
        <v>1589</v>
      </c>
      <c r="AF437" s="84" t="s">
        <v>1589</v>
      </c>
      <c r="AG437" s="84" t="s">
        <v>1589</v>
      </c>
      <c r="AH437" s="84" t="s">
        <v>1589</v>
      </c>
      <c r="AI437" s="84" t="s">
        <v>1589</v>
      </c>
      <c r="AJ437" s="84" t="s">
        <v>1589</v>
      </c>
      <c r="AK437" s="84" t="s">
        <v>1589</v>
      </c>
      <c r="AL437" s="84" t="s">
        <v>1589</v>
      </c>
      <c r="AM437" s="84" t="s">
        <v>1589</v>
      </c>
      <c r="AN437" s="84" t="s">
        <v>1589</v>
      </c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1589</v>
      </c>
      <c r="V438" s="84" t="s">
        <v>1589</v>
      </c>
      <c r="W438" s="84" t="s">
        <v>1589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1634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1589</v>
      </c>
      <c r="T442" s="84" t="s">
        <v>1589</v>
      </c>
      <c r="U442" s="84" t="s">
        <v>1589</v>
      </c>
      <c r="V442" s="84" t="s">
        <v>1589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 t="s">
        <v>1589</v>
      </c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1589</v>
      </c>
      <c r="AJ443" s="84" t="s">
        <v>1589</v>
      </c>
      <c r="AK443" s="84" t="s">
        <v>1589</v>
      </c>
      <c r="AL443" s="84" t="s">
        <v>1589</v>
      </c>
      <c r="AM443" s="84" t="s">
        <v>1589</v>
      </c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1635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1589</v>
      </c>
      <c r="T444" s="84" t="s">
        <v>1589</v>
      </c>
      <c r="U444" s="84" t="s">
        <v>1589</v>
      </c>
      <c r="V444" s="84" t="s">
        <v>1589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1589</v>
      </c>
      <c r="N452" s="84" t="s">
        <v>1589</v>
      </c>
      <c r="O452" s="84" t="s">
        <v>1589</v>
      </c>
      <c r="P452" s="84"/>
      <c r="Q452" s="84" t="s">
        <v>1589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1589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1589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1589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1589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1589</v>
      </c>
      <c r="N460" s="84"/>
      <c r="O460" s="84"/>
      <c r="P460" s="84"/>
      <c r="Q460" s="84"/>
      <c r="R460" s="84"/>
      <c r="S460" s="84"/>
      <c r="T460" s="84"/>
      <c r="U460" s="84"/>
      <c r="V460" s="84" t="s">
        <v>1589</v>
      </c>
      <c r="W460" s="84" t="s">
        <v>1589</v>
      </c>
      <c r="X460" s="84" t="s">
        <v>1589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1589</v>
      </c>
      <c r="N461" s="84"/>
      <c r="O461" s="84"/>
      <c r="P461" s="84"/>
      <c r="Q461" s="84"/>
      <c r="R461" s="84"/>
      <c r="S461" s="84"/>
      <c r="T461" s="84"/>
      <c r="U461" s="84"/>
      <c r="V461" s="84" t="s">
        <v>1589</v>
      </c>
      <c r="W461" s="84" t="s">
        <v>1589</v>
      </c>
      <c r="X461" s="84" t="s">
        <v>1589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1589</v>
      </c>
      <c r="N462" s="84"/>
      <c r="O462" s="84"/>
      <c r="P462" s="84"/>
      <c r="Q462" s="84"/>
      <c r="R462" s="84"/>
      <c r="S462" s="84"/>
      <c r="T462" s="84"/>
      <c r="U462" s="84"/>
      <c r="V462" s="84" t="s">
        <v>1589</v>
      </c>
      <c r="W462" s="84" t="s">
        <v>1589</v>
      </c>
      <c r="X462" s="84" t="s">
        <v>1589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1589</v>
      </c>
      <c r="N463" s="84"/>
      <c r="O463" s="84"/>
      <c r="P463" s="84"/>
      <c r="Q463" s="84"/>
      <c r="R463" s="84"/>
      <c r="S463" s="84"/>
      <c r="T463" s="84"/>
      <c r="U463" s="84"/>
      <c r="V463" s="84" t="s">
        <v>1589</v>
      </c>
      <c r="W463" s="84" t="s">
        <v>1589</v>
      </c>
      <c r="X463" s="84" t="s">
        <v>1589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1599</v>
      </c>
      <c r="I471" s="34">
        <f t="shared" si="60"/>
        <v>15</v>
      </c>
      <c r="J471" s="34">
        <f t="shared" si="58"/>
        <v>13</v>
      </c>
      <c r="K471" s="35">
        <f t="shared" si="59"/>
        <v>0.5357142857142857</v>
      </c>
      <c r="L471" s="84" t="s">
        <v>1589</v>
      </c>
      <c r="M471" s="84"/>
      <c r="N471" s="84"/>
      <c r="O471" s="84"/>
      <c r="P471" s="84"/>
      <c r="Q471" s="84"/>
      <c r="R471" s="84"/>
      <c r="S471" s="84"/>
      <c r="T471" s="84"/>
      <c r="U471" s="84" t="s">
        <v>1589</v>
      </c>
      <c r="V471" s="84" t="s">
        <v>1589</v>
      </c>
      <c r="W471" s="84" t="s">
        <v>1589</v>
      </c>
      <c r="X471" s="84" t="s">
        <v>1589</v>
      </c>
      <c r="Y471" s="84" t="s">
        <v>1589</v>
      </c>
      <c r="Z471" s="84" t="s">
        <v>1589</v>
      </c>
      <c r="AA471" s="84" t="s">
        <v>1589</v>
      </c>
      <c r="AB471" s="84"/>
      <c r="AC471" s="84"/>
      <c r="AD471" s="84"/>
      <c r="AE471" s="84"/>
      <c r="AF471" s="84"/>
      <c r="AG471" s="84"/>
      <c r="AH471" s="84"/>
      <c r="AI471" s="84" t="s">
        <v>1589</v>
      </c>
      <c r="AJ471" s="84" t="s">
        <v>1589</v>
      </c>
      <c r="AK471" s="84" t="s">
        <v>1589</v>
      </c>
      <c r="AL471" s="84" t="s">
        <v>1589</v>
      </c>
      <c r="AM471" s="84" t="s">
        <v>1589</v>
      </c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1596</v>
      </c>
      <c r="I472" s="34">
        <f t="shared" si="60"/>
        <v>3</v>
      </c>
      <c r="J472" s="34">
        <f t="shared" si="58"/>
        <v>25</v>
      </c>
      <c r="K472" s="35">
        <f t="shared" si="59"/>
        <v>0.10714285714285714</v>
      </c>
      <c r="L472" s="84" t="s">
        <v>1589</v>
      </c>
      <c r="M472" s="84" t="s">
        <v>1589</v>
      </c>
      <c r="N472" s="84" t="s">
        <v>1589</v>
      </c>
      <c r="O472" s="84" t="s">
        <v>1589</v>
      </c>
      <c r="P472" s="84"/>
      <c r="Q472" s="84" t="s">
        <v>1589</v>
      </c>
      <c r="R472" s="84"/>
      <c r="S472" s="84" t="s">
        <v>1589</v>
      </c>
      <c r="T472" s="84" t="s">
        <v>1589</v>
      </c>
      <c r="U472" s="84" t="s">
        <v>1589</v>
      </c>
      <c r="V472" s="84" t="s">
        <v>1589</v>
      </c>
      <c r="W472" s="84" t="s">
        <v>1589</v>
      </c>
      <c r="X472" s="84" t="s">
        <v>1589</v>
      </c>
      <c r="Y472" s="84" t="s">
        <v>1589</v>
      </c>
      <c r="Z472" s="84" t="s">
        <v>1589</v>
      </c>
      <c r="AA472" s="84" t="s">
        <v>1589</v>
      </c>
      <c r="AB472" s="84" t="s">
        <v>1589</v>
      </c>
      <c r="AC472" s="84" t="s">
        <v>1589</v>
      </c>
      <c r="AD472" s="84"/>
      <c r="AE472" s="84" t="s">
        <v>1589</v>
      </c>
      <c r="AF472" s="84" t="s">
        <v>1589</v>
      </c>
      <c r="AG472" s="84" t="s">
        <v>1589</v>
      </c>
      <c r="AH472" s="84" t="s">
        <v>1589</v>
      </c>
      <c r="AI472" s="84" t="s">
        <v>1589</v>
      </c>
      <c r="AJ472" s="84" t="s">
        <v>1589</v>
      </c>
      <c r="AK472" s="84" t="s">
        <v>1589</v>
      </c>
      <c r="AL472" s="84" t="s">
        <v>1589</v>
      </c>
      <c r="AM472" s="84" t="s">
        <v>1589</v>
      </c>
      <c r="AN472" s="84" t="s">
        <v>1589</v>
      </c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1637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1589</v>
      </c>
      <c r="T473" s="84" t="s">
        <v>1589</v>
      </c>
      <c r="U473" s="84" t="s">
        <v>1589</v>
      </c>
      <c r="V473" s="84" t="s">
        <v>1589</v>
      </c>
      <c r="W473" s="84" t="s">
        <v>1589</v>
      </c>
      <c r="X473" s="84" t="s">
        <v>1589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1636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1589</v>
      </c>
      <c r="N474" s="84"/>
      <c r="O474" s="84"/>
      <c r="P474" s="84"/>
      <c r="Q474" s="84"/>
      <c r="R474" s="84"/>
      <c r="S474" s="84" t="s">
        <v>1589</v>
      </c>
      <c r="T474" s="84" t="s">
        <v>1589</v>
      </c>
      <c r="U474" s="84" t="s">
        <v>1589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4</v>
      </c>
      <c r="J477" s="34">
        <f t="shared" si="66"/>
        <v>24</v>
      </c>
      <c r="K477" s="35">
        <f t="shared" si="67"/>
        <v>0.14285714285714285</v>
      </c>
      <c r="L477" s="84"/>
      <c r="M477" s="84" t="s">
        <v>1589</v>
      </c>
      <c r="N477" s="84" t="s">
        <v>1589</v>
      </c>
      <c r="O477" s="84" t="s">
        <v>1589</v>
      </c>
      <c r="P477" s="84"/>
      <c r="Q477" s="84" t="s">
        <v>1589</v>
      </c>
      <c r="R477" s="84"/>
      <c r="S477" s="84" t="s">
        <v>1589</v>
      </c>
      <c r="T477" s="84" t="s">
        <v>1589</v>
      </c>
      <c r="U477" s="84" t="s">
        <v>1589</v>
      </c>
      <c r="V477" s="84" t="s">
        <v>1589</v>
      </c>
      <c r="W477" s="84" t="s">
        <v>1589</v>
      </c>
      <c r="X477" s="84" t="s">
        <v>1589</v>
      </c>
      <c r="Y477" s="84" t="s">
        <v>1589</v>
      </c>
      <c r="Z477" s="84" t="s">
        <v>1589</v>
      </c>
      <c r="AA477" s="84" t="s">
        <v>1589</v>
      </c>
      <c r="AB477" s="84" t="s">
        <v>1589</v>
      </c>
      <c r="AC477" s="84" t="s">
        <v>1589</v>
      </c>
      <c r="AD477" s="84"/>
      <c r="AE477" s="84" t="s">
        <v>1589</v>
      </c>
      <c r="AF477" s="84" t="s">
        <v>1589</v>
      </c>
      <c r="AG477" s="84" t="s">
        <v>1589</v>
      </c>
      <c r="AH477" s="84" t="s">
        <v>1589</v>
      </c>
      <c r="AI477" s="84" t="s">
        <v>1589</v>
      </c>
      <c r="AJ477" s="84" t="s">
        <v>1589</v>
      </c>
      <c r="AK477" s="84" t="s">
        <v>1589</v>
      </c>
      <c r="AL477" s="84" t="s">
        <v>1589</v>
      </c>
      <c r="AM477" s="84" t="s">
        <v>1589</v>
      </c>
      <c r="AN477" s="84" t="s">
        <v>1589</v>
      </c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4</v>
      </c>
      <c r="J478" s="34">
        <f t="shared" si="66"/>
        <v>24</v>
      </c>
      <c r="K478" s="35">
        <f t="shared" si="67"/>
        <v>0.14285714285714285</v>
      </c>
      <c r="L478" s="84"/>
      <c r="M478" s="84" t="s">
        <v>1589</v>
      </c>
      <c r="N478" s="84" t="s">
        <v>1589</v>
      </c>
      <c r="O478" s="84" t="s">
        <v>1589</v>
      </c>
      <c r="P478" s="84"/>
      <c r="Q478" s="84" t="s">
        <v>1589</v>
      </c>
      <c r="R478" s="84"/>
      <c r="S478" s="84" t="s">
        <v>1589</v>
      </c>
      <c r="T478" s="84" t="s">
        <v>1589</v>
      </c>
      <c r="U478" s="84" t="s">
        <v>1589</v>
      </c>
      <c r="V478" s="84" t="s">
        <v>1589</v>
      </c>
      <c r="W478" s="84" t="s">
        <v>1589</v>
      </c>
      <c r="X478" s="84" t="s">
        <v>1589</v>
      </c>
      <c r="Y478" s="84" t="s">
        <v>1589</v>
      </c>
      <c r="Z478" s="84" t="s">
        <v>1589</v>
      </c>
      <c r="AA478" s="84" t="s">
        <v>1589</v>
      </c>
      <c r="AB478" s="84" t="s">
        <v>1589</v>
      </c>
      <c r="AC478" s="84" t="s">
        <v>1589</v>
      </c>
      <c r="AD478" s="84"/>
      <c r="AE478" s="84" t="s">
        <v>1589</v>
      </c>
      <c r="AF478" s="84" t="s">
        <v>1589</v>
      </c>
      <c r="AG478" s="84" t="s">
        <v>1589</v>
      </c>
      <c r="AH478" s="84" t="s">
        <v>1589</v>
      </c>
      <c r="AI478" s="84" t="s">
        <v>1589</v>
      </c>
      <c r="AJ478" s="84" t="s">
        <v>1589</v>
      </c>
      <c r="AK478" s="84" t="s">
        <v>1589</v>
      </c>
      <c r="AL478" s="84" t="s">
        <v>1589</v>
      </c>
      <c r="AM478" s="84" t="s">
        <v>1589</v>
      </c>
      <c r="AN478" s="84" t="s">
        <v>1589</v>
      </c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4</v>
      </c>
      <c r="J479" s="34">
        <f t="shared" si="66"/>
        <v>24</v>
      </c>
      <c r="K479" s="35">
        <f t="shared" si="67"/>
        <v>0.14285714285714285</v>
      </c>
      <c r="L479" s="84"/>
      <c r="M479" s="84" t="s">
        <v>1589</v>
      </c>
      <c r="N479" s="84" t="s">
        <v>1589</v>
      </c>
      <c r="O479" s="84" t="s">
        <v>1589</v>
      </c>
      <c r="P479" s="84"/>
      <c r="Q479" s="84" t="s">
        <v>1589</v>
      </c>
      <c r="R479" s="84"/>
      <c r="S479" s="84" t="s">
        <v>1589</v>
      </c>
      <c r="T479" s="84" t="s">
        <v>1589</v>
      </c>
      <c r="U479" s="84" t="s">
        <v>1589</v>
      </c>
      <c r="V479" s="84" t="s">
        <v>1589</v>
      </c>
      <c r="W479" s="84" t="s">
        <v>1589</v>
      </c>
      <c r="X479" s="84" t="s">
        <v>1589</v>
      </c>
      <c r="Y479" s="84" t="s">
        <v>1589</v>
      </c>
      <c r="Z479" s="84" t="s">
        <v>1589</v>
      </c>
      <c r="AA479" s="84" t="s">
        <v>1589</v>
      </c>
      <c r="AB479" s="84" t="s">
        <v>1589</v>
      </c>
      <c r="AC479" s="84" t="s">
        <v>1589</v>
      </c>
      <c r="AD479" s="84"/>
      <c r="AE479" s="84" t="s">
        <v>1589</v>
      </c>
      <c r="AF479" s="84" t="s">
        <v>1589</v>
      </c>
      <c r="AG479" s="84" t="s">
        <v>1589</v>
      </c>
      <c r="AH479" s="84" t="s">
        <v>1589</v>
      </c>
      <c r="AI479" s="84" t="s">
        <v>1589</v>
      </c>
      <c r="AJ479" s="84" t="s">
        <v>1589</v>
      </c>
      <c r="AK479" s="84" t="s">
        <v>1589</v>
      </c>
      <c r="AL479" s="84" t="s">
        <v>1589</v>
      </c>
      <c r="AM479" s="84" t="s">
        <v>1589</v>
      </c>
      <c r="AN479" s="84" t="s">
        <v>1589</v>
      </c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4</v>
      </c>
      <c r="J487" s="34">
        <f t="shared" si="68"/>
        <v>24</v>
      </c>
      <c r="K487" s="35">
        <f t="shared" si="69"/>
        <v>0.14285714285714285</v>
      </c>
      <c r="L487" s="84"/>
      <c r="M487" s="84" t="s">
        <v>1589</v>
      </c>
      <c r="N487" s="84" t="s">
        <v>1589</v>
      </c>
      <c r="O487" s="84" t="s">
        <v>1589</v>
      </c>
      <c r="P487" s="84"/>
      <c r="Q487" s="84" t="s">
        <v>1589</v>
      </c>
      <c r="R487" s="84"/>
      <c r="S487" s="84" t="s">
        <v>1589</v>
      </c>
      <c r="T487" s="84" t="s">
        <v>1589</v>
      </c>
      <c r="U487" s="84" t="s">
        <v>1589</v>
      </c>
      <c r="V487" s="84" t="s">
        <v>1589</v>
      </c>
      <c r="W487" s="84" t="s">
        <v>1589</v>
      </c>
      <c r="X487" s="84" t="s">
        <v>1589</v>
      </c>
      <c r="Y487" s="84" t="s">
        <v>1589</v>
      </c>
      <c r="Z487" s="84" t="s">
        <v>1589</v>
      </c>
      <c r="AA487" s="84" t="s">
        <v>1589</v>
      </c>
      <c r="AB487" s="84" t="s">
        <v>1589</v>
      </c>
      <c r="AC487" s="84" t="s">
        <v>1589</v>
      </c>
      <c r="AD487" s="84"/>
      <c r="AE487" s="84" t="s">
        <v>1589</v>
      </c>
      <c r="AF487" s="84" t="s">
        <v>1589</v>
      </c>
      <c r="AG487" s="84" t="s">
        <v>1589</v>
      </c>
      <c r="AH487" s="84" t="s">
        <v>1589</v>
      </c>
      <c r="AI487" s="84" t="s">
        <v>1589</v>
      </c>
      <c r="AJ487" s="84" t="s">
        <v>1589</v>
      </c>
      <c r="AK487" s="84" t="s">
        <v>1589</v>
      </c>
      <c r="AL487" s="84" t="s">
        <v>1589</v>
      </c>
      <c r="AM487" s="84" t="s">
        <v>1589</v>
      </c>
      <c r="AN487" s="84" t="s">
        <v>1589</v>
      </c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4</v>
      </c>
      <c r="J488" s="34">
        <f t="shared" si="68"/>
        <v>24</v>
      </c>
      <c r="K488" s="35">
        <f t="shared" si="69"/>
        <v>0.14285714285714285</v>
      </c>
      <c r="L488" s="84"/>
      <c r="M488" s="84" t="s">
        <v>1589</v>
      </c>
      <c r="N488" s="84" t="s">
        <v>1589</v>
      </c>
      <c r="O488" s="84" t="s">
        <v>1589</v>
      </c>
      <c r="P488" s="84"/>
      <c r="Q488" s="84" t="s">
        <v>1589</v>
      </c>
      <c r="R488" s="84"/>
      <c r="S488" s="84" t="s">
        <v>1589</v>
      </c>
      <c r="T488" s="84" t="s">
        <v>1589</v>
      </c>
      <c r="U488" s="84" t="s">
        <v>1589</v>
      </c>
      <c r="V488" s="84" t="s">
        <v>1589</v>
      </c>
      <c r="W488" s="84" t="s">
        <v>1589</v>
      </c>
      <c r="X488" s="84" t="s">
        <v>1589</v>
      </c>
      <c r="Y488" s="84" t="s">
        <v>1589</v>
      </c>
      <c r="Z488" s="84" t="s">
        <v>1589</v>
      </c>
      <c r="AA488" s="84" t="s">
        <v>1589</v>
      </c>
      <c r="AB488" s="84" t="s">
        <v>1589</v>
      </c>
      <c r="AC488" s="84" t="s">
        <v>1589</v>
      </c>
      <c r="AD488" s="84"/>
      <c r="AE488" s="84" t="s">
        <v>1589</v>
      </c>
      <c r="AF488" s="84" t="s">
        <v>1589</v>
      </c>
      <c r="AG488" s="84" t="s">
        <v>1589</v>
      </c>
      <c r="AH488" s="84" t="s">
        <v>1589</v>
      </c>
      <c r="AI488" s="84" t="s">
        <v>1589</v>
      </c>
      <c r="AJ488" s="84" t="s">
        <v>1589</v>
      </c>
      <c r="AK488" s="84" t="s">
        <v>1589</v>
      </c>
      <c r="AL488" s="84" t="s">
        <v>1589</v>
      </c>
      <c r="AM488" s="84" t="s">
        <v>1589</v>
      </c>
      <c r="AN488" s="84" t="s">
        <v>1589</v>
      </c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4</v>
      </c>
      <c r="J491" s="34">
        <f t="shared" si="68"/>
        <v>24</v>
      </c>
      <c r="K491" s="35">
        <f t="shared" si="69"/>
        <v>0.14285714285714285</v>
      </c>
      <c r="L491" s="84"/>
      <c r="M491" s="84" t="s">
        <v>1589</v>
      </c>
      <c r="N491" s="84" t="s">
        <v>1589</v>
      </c>
      <c r="O491" s="84" t="s">
        <v>1589</v>
      </c>
      <c r="P491" s="84"/>
      <c r="Q491" s="84" t="s">
        <v>1589</v>
      </c>
      <c r="R491" s="84"/>
      <c r="S491" s="84" t="s">
        <v>1589</v>
      </c>
      <c r="T491" s="84" t="s">
        <v>1589</v>
      </c>
      <c r="U491" s="84" t="s">
        <v>1589</v>
      </c>
      <c r="V491" s="84" t="s">
        <v>1589</v>
      </c>
      <c r="W491" s="84" t="s">
        <v>1589</v>
      </c>
      <c r="X491" s="84" t="s">
        <v>1589</v>
      </c>
      <c r="Y491" s="84" t="s">
        <v>1589</v>
      </c>
      <c r="Z491" s="84" t="s">
        <v>1589</v>
      </c>
      <c r="AA491" s="84" t="s">
        <v>1589</v>
      </c>
      <c r="AB491" s="84" t="s">
        <v>1589</v>
      </c>
      <c r="AC491" s="84" t="s">
        <v>1589</v>
      </c>
      <c r="AD491" s="84"/>
      <c r="AE491" s="84" t="s">
        <v>1589</v>
      </c>
      <c r="AF491" s="84" t="s">
        <v>1589</v>
      </c>
      <c r="AG491" s="84" t="s">
        <v>1589</v>
      </c>
      <c r="AH491" s="84" t="s">
        <v>1589</v>
      </c>
      <c r="AI491" s="84" t="s">
        <v>1589</v>
      </c>
      <c r="AJ491" s="84" t="s">
        <v>1589</v>
      </c>
      <c r="AK491" s="84" t="s">
        <v>1589</v>
      </c>
      <c r="AL491" s="84" t="s">
        <v>1589</v>
      </c>
      <c r="AM491" s="84" t="s">
        <v>1589</v>
      </c>
      <c r="AN491" s="84" t="s">
        <v>1589</v>
      </c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4</v>
      </c>
      <c r="J492" s="34">
        <f t="shared" si="68"/>
        <v>24</v>
      </c>
      <c r="K492" s="35">
        <f t="shared" si="69"/>
        <v>0.14285714285714285</v>
      </c>
      <c r="L492" s="84"/>
      <c r="M492" s="84" t="s">
        <v>1589</v>
      </c>
      <c r="N492" s="84" t="s">
        <v>1589</v>
      </c>
      <c r="O492" s="84" t="s">
        <v>1589</v>
      </c>
      <c r="P492" s="84"/>
      <c r="Q492" s="84" t="s">
        <v>1589</v>
      </c>
      <c r="R492" s="84"/>
      <c r="S492" s="84" t="s">
        <v>1589</v>
      </c>
      <c r="T492" s="84" t="s">
        <v>1589</v>
      </c>
      <c r="U492" s="84" t="s">
        <v>1589</v>
      </c>
      <c r="V492" s="84" t="s">
        <v>1589</v>
      </c>
      <c r="W492" s="84" t="s">
        <v>1589</v>
      </c>
      <c r="X492" s="84" t="s">
        <v>1589</v>
      </c>
      <c r="Y492" s="84" t="s">
        <v>1589</v>
      </c>
      <c r="Z492" s="84" t="s">
        <v>1589</v>
      </c>
      <c r="AA492" s="84" t="s">
        <v>1589</v>
      </c>
      <c r="AB492" s="84" t="s">
        <v>1589</v>
      </c>
      <c r="AC492" s="84" t="s">
        <v>1589</v>
      </c>
      <c r="AD492" s="84"/>
      <c r="AE492" s="84" t="s">
        <v>1589</v>
      </c>
      <c r="AF492" s="84" t="s">
        <v>1589</v>
      </c>
      <c r="AG492" s="84" t="s">
        <v>1589</v>
      </c>
      <c r="AH492" s="84" t="s">
        <v>1589</v>
      </c>
      <c r="AI492" s="84" t="s">
        <v>1589</v>
      </c>
      <c r="AJ492" s="84" t="s">
        <v>1589</v>
      </c>
      <c r="AK492" s="84" t="s">
        <v>1589</v>
      </c>
      <c r="AL492" s="84" t="s">
        <v>1589</v>
      </c>
      <c r="AM492" s="84" t="s">
        <v>1589</v>
      </c>
      <c r="AN492" s="84" t="s">
        <v>1589</v>
      </c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4</v>
      </c>
      <c r="J493" s="34">
        <f t="shared" si="68"/>
        <v>24</v>
      </c>
      <c r="K493" s="35">
        <f t="shared" si="69"/>
        <v>0.14285714285714285</v>
      </c>
      <c r="L493" s="84"/>
      <c r="M493" s="84" t="s">
        <v>1589</v>
      </c>
      <c r="N493" s="84" t="s">
        <v>1589</v>
      </c>
      <c r="O493" s="84" t="s">
        <v>1589</v>
      </c>
      <c r="P493" s="84"/>
      <c r="Q493" s="84" t="s">
        <v>1589</v>
      </c>
      <c r="R493" s="84"/>
      <c r="S493" s="84" t="s">
        <v>1589</v>
      </c>
      <c r="T493" s="84" t="s">
        <v>1589</v>
      </c>
      <c r="U493" s="84" t="s">
        <v>1589</v>
      </c>
      <c r="V493" s="84" t="s">
        <v>1589</v>
      </c>
      <c r="W493" s="84" t="s">
        <v>1589</v>
      </c>
      <c r="X493" s="84" t="s">
        <v>1589</v>
      </c>
      <c r="Y493" s="84" t="s">
        <v>1589</v>
      </c>
      <c r="Z493" s="84" t="s">
        <v>1589</v>
      </c>
      <c r="AA493" s="84" t="s">
        <v>1589</v>
      </c>
      <c r="AB493" s="84" t="s">
        <v>1589</v>
      </c>
      <c r="AC493" s="84" t="s">
        <v>1589</v>
      </c>
      <c r="AD493" s="84"/>
      <c r="AE493" s="84" t="s">
        <v>1589</v>
      </c>
      <c r="AF493" s="84" t="s">
        <v>1589</v>
      </c>
      <c r="AG493" s="84" t="s">
        <v>1589</v>
      </c>
      <c r="AH493" s="84" t="s">
        <v>1589</v>
      </c>
      <c r="AI493" s="84" t="s">
        <v>1589</v>
      </c>
      <c r="AJ493" s="84" t="s">
        <v>1589</v>
      </c>
      <c r="AK493" s="84" t="s">
        <v>1589</v>
      </c>
      <c r="AL493" s="84" t="s">
        <v>1589</v>
      </c>
      <c r="AM493" s="84" t="s">
        <v>1589</v>
      </c>
      <c r="AN493" s="84" t="s">
        <v>1589</v>
      </c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7</v>
      </c>
      <c r="J494" s="34">
        <f t="shared" si="68"/>
        <v>21</v>
      </c>
      <c r="K494" s="35">
        <f t="shared" si="69"/>
        <v>0.25</v>
      </c>
      <c r="L494" s="84"/>
      <c r="M494" s="84" t="s">
        <v>1589</v>
      </c>
      <c r="N494" s="84" t="s">
        <v>1589</v>
      </c>
      <c r="O494" s="84" t="s">
        <v>1589</v>
      </c>
      <c r="P494" s="84"/>
      <c r="Q494" s="84" t="s">
        <v>1589</v>
      </c>
      <c r="R494" s="84"/>
      <c r="S494" s="84" t="s">
        <v>1589</v>
      </c>
      <c r="T494" s="84" t="s">
        <v>1589</v>
      </c>
      <c r="U494" s="84" t="s">
        <v>1589</v>
      </c>
      <c r="V494" s="84" t="s">
        <v>1589</v>
      </c>
      <c r="W494" s="84" t="s">
        <v>1589</v>
      </c>
      <c r="X494" s="84" t="s">
        <v>1589</v>
      </c>
      <c r="Y494" s="84" t="s">
        <v>1589</v>
      </c>
      <c r="Z494" s="84" t="s">
        <v>1589</v>
      </c>
      <c r="AA494" s="84" t="s">
        <v>1589</v>
      </c>
      <c r="AB494" s="84" t="s">
        <v>1589</v>
      </c>
      <c r="AC494" s="84" t="s">
        <v>1589</v>
      </c>
      <c r="AD494" s="84"/>
      <c r="AE494" s="84" t="s">
        <v>1589</v>
      </c>
      <c r="AF494" s="84" t="s">
        <v>1589</v>
      </c>
      <c r="AG494" s="84" t="s">
        <v>1589</v>
      </c>
      <c r="AH494" s="84" t="s">
        <v>1589</v>
      </c>
      <c r="AI494" s="84" t="s">
        <v>1589</v>
      </c>
      <c r="AJ494" s="84" t="s">
        <v>1589</v>
      </c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4</v>
      </c>
      <c r="J499" s="34">
        <f t="shared" si="71"/>
        <v>24</v>
      </c>
      <c r="K499" s="35">
        <f t="shared" si="72"/>
        <v>0.14285714285714285</v>
      </c>
      <c r="L499" s="84"/>
      <c r="M499" s="84" t="s">
        <v>1589</v>
      </c>
      <c r="N499" s="84" t="s">
        <v>1589</v>
      </c>
      <c r="O499" s="84" t="s">
        <v>1589</v>
      </c>
      <c r="P499" s="84"/>
      <c r="Q499" s="84" t="s">
        <v>1589</v>
      </c>
      <c r="R499" s="84"/>
      <c r="S499" s="84" t="s">
        <v>1589</v>
      </c>
      <c r="T499" s="84" t="s">
        <v>1589</v>
      </c>
      <c r="U499" s="84" t="s">
        <v>1589</v>
      </c>
      <c r="V499" s="84" t="s">
        <v>1589</v>
      </c>
      <c r="W499" s="84" t="s">
        <v>1589</v>
      </c>
      <c r="X499" s="84" t="s">
        <v>1589</v>
      </c>
      <c r="Y499" s="84" t="s">
        <v>1589</v>
      </c>
      <c r="Z499" s="84" t="s">
        <v>1589</v>
      </c>
      <c r="AA499" s="84" t="s">
        <v>1589</v>
      </c>
      <c r="AB499" s="84" t="s">
        <v>1589</v>
      </c>
      <c r="AC499" s="84" t="s">
        <v>1589</v>
      </c>
      <c r="AD499" s="84"/>
      <c r="AE499" s="84" t="s">
        <v>1589</v>
      </c>
      <c r="AF499" s="84" t="s">
        <v>1589</v>
      </c>
      <c r="AG499" s="84" t="s">
        <v>1589</v>
      </c>
      <c r="AH499" s="84" t="s">
        <v>1589</v>
      </c>
      <c r="AI499" s="84" t="s">
        <v>1589</v>
      </c>
      <c r="AJ499" s="84" t="s">
        <v>1589</v>
      </c>
      <c r="AK499" s="84" t="s">
        <v>1589</v>
      </c>
      <c r="AL499" s="84" t="s">
        <v>1589</v>
      </c>
      <c r="AM499" s="84" t="s">
        <v>1589</v>
      </c>
      <c r="AN499" s="84" t="s">
        <v>1589</v>
      </c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4</v>
      </c>
      <c r="J500" s="34">
        <f t="shared" si="71"/>
        <v>24</v>
      </c>
      <c r="K500" s="35">
        <f t="shared" si="72"/>
        <v>0.14285714285714285</v>
      </c>
      <c r="L500" s="84"/>
      <c r="M500" s="84" t="s">
        <v>1589</v>
      </c>
      <c r="N500" s="84" t="s">
        <v>1589</v>
      </c>
      <c r="O500" s="84" t="s">
        <v>1589</v>
      </c>
      <c r="P500" s="84"/>
      <c r="Q500" s="84" t="s">
        <v>1589</v>
      </c>
      <c r="R500" s="84"/>
      <c r="S500" s="84" t="s">
        <v>1589</v>
      </c>
      <c r="T500" s="84" t="s">
        <v>1589</v>
      </c>
      <c r="U500" s="84" t="s">
        <v>1589</v>
      </c>
      <c r="V500" s="84" t="s">
        <v>1589</v>
      </c>
      <c r="W500" s="84" t="s">
        <v>1589</v>
      </c>
      <c r="X500" s="84" t="s">
        <v>1589</v>
      </c>
      <c r="Y500" s="84" t="s">
        <v>1589</v>
      </c>
      <c r="Z500" s="84" t="s">
        <v>1589</v>
      </c>
      <c r="AA500" s="84" t="s">
        <v>1589</v>
      </c>
      <c r="AB500" s="84" t="s">
        <v>1589</v>
      </c>
      <c r="AC500" s="84" t="s">
        <v>1589</v>
      </c>
      <c r="AD500" s="84"/>
      <c r="AE500" s="84" t="s">
        <v>1589</v>
      </c>
      <c r="AF500" s="84" t="s">
        <v>1589</v>
      </c>
      <c r="AG500" s="84" t="s">
        <v>1589</v>
      </c>
      <c r="AH500" s="84" t="s">
        <v>1589</v>
      </c>
      <c r="AI500" s="84" t="s">
        <v>1589</v>
      </c>
      <c r="AJ500" s="84" t="s">
        <v>1589</v>
      </c>
      <c r="AK500" s="84" t="s">
        <v>1589</v>
      </c>
      <c r="AL500" s="84" t="s">
        <v>1589</v>
      </c>
      <c r="AM500" s="84" t="s">
        <v>1589</v>
      </c>
      <c r="AN500" s="84" t="s">
        <v>1589</v>
      </c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4</v>
      </c>
      <c r="J501" s="34">
        <f t="shared" si="71"/>
        <v>24</v>
      </c>
      <c r="K501" s="35">
        <f t="shared" si="72"/>
        <v>0.14285714285714285</v>
      </c>
      <c r="L501" s="84"/>
      <c r="M501" s="84" t="s">
        <v>1589</v>
      </c>
      <c r="N501" s="84" t="s">
        <v>1589</v>
      </c>
      <c r="O501" s="84" t="s">
        <v>1589</v>
      </c>
      <c r="P501" s="84"/>
      <c r="Q501" s="84" t="s">
        <v>1589</v>
      </c>
      <c r="R501" s="84"/>
      <c r="S501" s="84" t="s">
        <v>1589</v>
      </c>
      <c r="T501" s="84" t="s">
        <v>1589</v>
      </c>
      <c r="U501" s="84" t="s">
        <v>1589</v>
      </c>
      <c r="V501" s="84" t="s">
        <v>1589</v>
      </c>
      <c r="W501" s="84" t="s">
        <v>1589</v>
      </c>
      <c r="X501" s="84" t="s">
        <v>1589</v>
      </c>
      <c r="Y501" s="84" t="s">
        <v>1589</v>
      </c>
      <c r="Z501" s="84" t="s">
        <v>1589</v>
      </c>
      <c r="AA501" s="84" t="s">
        <v>1589</v>
      </c>
      <c r="AB501" s="84" t="s">
        <v>1589</v>
      </c>
      <c r="AC501" s="84" t="s">
        <v>1589</v>
      </c>
      <c r="AD501" s="84"/>
      <c r="AE501" s="84" t="s">
        <v>1589</v>
      </c>
      <c r="AF501" s="84" t="s">
        <v>1589</v>
      </c>
      <c r="AG501" s="84" t="s">
        <v>1589</v>
      </c>
      <c r="AH501" s="84" t="s">
        <v>1589</v>
      </c>
      <c r="AI501" s="84" t="s">
        <v>1589</v>
      </c>
      <c r="AJ501" s="84" t="s">
        <v>1589</v>
      </c>
      <c r="AK501" s="84" t="s">
        <v>1589</v>
      </c>
      <c r="AL501" s="84" t="s">
        <v>1589</v>
      </c>
      <c r="AM501" s="84" t="s">
        <v>1589</v>
      </c>
      <c r="AN501" s="84" t="s">
        <v>1589</v>
      </c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4</v>
      </c>
      <c r="J502" s="34">
        <f t="shared" si="71"/>
        <v>24</v>
      </c>
      <c r="K502" s="35">
        <f t="shared" si="72"/>
        <v>0.14285714285714285</v>
      </c>
      <c r="L502" s="84"/>
      <c r="M502" s="84" t="s">
        <v>1589</v>
      </c>
      <c r="N502" s="84" t="s">
        <v>1589</v>
      </c>
      <c r="O502" s="84" t="s">
        <v>1589</v>
      </c>
      <c r="P502" s="84"/>
      <c r="Q502" s="84" t="s">
        <v>1589</v>
      </c>
      <c r="R502" s="84"/>
      <c r="S502" s="84" t="s">
        <v>1589</v>
      </c>
      <c r="T502" s="84" t="s">
        <v>1589</v>
      </c>
      <c r="U502" s="84" t="s">
        <v>1589</v>
      </c>
      <c r="V502" s="84" t="s">
        <v>1589</v>
      </c>
      <c r="W502" s="84" t="s">
        <v>1589</v>
      </c>
      <c r="X502" s="84" t="s">
        <v>1589</v>
      </c>
      <c r="Y502" s="84" t="s">
        <v>1589</v>
      </c>
      <c r="Z502" s="84" t="s">
        <v>1589</v>
      </c>
      <c r="AA502" s="84" t="s">
        <v>1589</v>
      </c>
      <c r="AB502" s="84" t="s">
        <v>1589</v>
      </c>
      <c r="AC502" s="84" t="s">
        <v>1589</v>
      </c>
      <c r="AD502" s="84"/>
      <c r="AE502" s="84" t="s">
        <v>1589</v>
      </c>
      <c r="AF502" s="84" t="s">
        <v>1589</v>
      </c>
      <c r="AG502" s="84" t="s">
        <v>1589</v>
      </c>
      <c r="AH502" s="84" t="s">
        <v>1589</v>
      </c>
      <c r="AI502" s="84" t="s">
        <v>1589</v>
      </c>
      <c r="AJ502" s="84" t="s">
        <v>1589</v>
      </c>
      <c r="AK502" s="84" t="s">
        <v>1589</v>
      </c>
      <c r="AL502" s="84" t="s">
        <v>1589</v>
      </c>
      <c r="AM502" s="84" t="s">
        <v>1589</v>
      </c>
      <c r="AN502" s="84" t="s">
        <v>1589</v>
      </c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4</v>
      </c>
      <c r="J503" s="34">
        <f t="shared" si="71"/>
        <v>24</v>
      </c>
      <c r="K503" s="35">
        <f t="shared" si="72"/>
        <v>0.14285714285714285</v>
      </c>
      <c r="L503" s="84"/>
      <c r="M503" s="84" t="s">
        <v>1589</v>
      </c>
      <c r="N503" s="84" t="s">
        <v>1589</v>
      </c>
      <c r="O503" s="84" t="s">
        <v>1589</v>
      </c>
      <c r="P503" s="84"/>
      <c r="Q503" s="84" t="s">
        <v>1589</v>
      </c>
      <c r="R503" s="84"/>
      <c r="S503" s="84" t="s">
        <v>1589</v>
      </c>
      <c r="T503" s="84" t="s">
        <v>1589</v>
      </c>
      <c r="U503" s="84" t="s">
        <v>1589</v>
      </c>
      <c r="V503" s="84" t="s">
        <v>1589</v>
      </c>
      <c r="W503" s="84" t="s">
        <v>1589</v>
      </c>
      <c r="X503" s="84" t="s">
        <v>1589</v>
      </c>
      <c r="Y503" s="84" t="s">
        <v>1589</v>
      </c>
      <c r="Z503" s="84" t="s">
        <v>1589</v>
      </c>
      <c r="AA503" s="84" t="s">
        <v>1589</v>
      </c>
      <c r="AB503" s="84" t="s">
        <v>1589</v>
      </c>
      <c r="AC503" s="84" t="s">
        <v>1589</v>
      </c>
      <c r="AD503" s="84"/>
      <c r="AE503" s="84" t="s">
        <v>1589</v>
      </c>
      <c r="AF503" s="84" t="s">
        <v>1589</v>
      </c>
      <c r="AG503" s="84" t="s">
        <v>1589</v>
      </c>
      <c r="AH503" s="84" t="s">
        <v>1589</v>
      </c>
      <c r="AI503" s="84" t="s">
        <v>1589</v>
      </c>
      <c r="AJ503" s="84" t="s">
        <v>1589</v>
      </c>
      <c r="AK503" s="84" t="s">
        <v>1589</v>
      </c>
      <c r="AL503" s="84" t="s">
        <v>1589</v>
      </c>
      <c r="AM503" s="84" t="s">
        <v>1589</v>
      </c>
      <c r="AN503" s="84" t="s">
        <v>1589</v>
      </c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4</v>
      </c>
      <c r="J504" s="34">
        <f t="shared" si="71"/>
        <v>24</v>
      </c>
      <c r="K504" s="35">
        <f t="shared" si="72"/>
        <v>0.14285714285714285</v>
      </c>
      <c r="L504" s="84"/>
      <c r="M504" s="84" t="s">
        <v>1589</v>
      </c>
      <c r="N504" s="84" t="s">
        <v>1589</v>
      </c>
      <c r="O504" s="84" t="s">
        <v>1589</v>
      </c>
      <c r="P504" s="84"/>
      <c r="Q504" s="84" t="s">
        <v>1589</v>
      </c>
      <c r="R504" s="84"/>
      <c r="S504" s="84" t="s">
        <v>1589</v>
      </c>
      <c r="T504" s="84" t="s">
        <v>1589</v>
      </c>
      <c r="U504" s="84" t="s">
        <v>1589</v>
      </c>
      <c r="V504" s="84" t="s">
        <v>1589</v>
      </c>
      <c r="W504" s="84" t="s">
        <v>1589</v>
      </c>
      <c r="X504" s="84" t="s">
        <v>1589</v>
      </c>
      <c r="Y504" s="84" t="s">
        <v>1589</v>
      </c>
      <c r="Z504" s="84" t="s">
        <v>1589</v>
      </c>
      <c r="AA504" s="84" t="s">
        <v>1589</v>
      </c>
      <c r="AB504" s="84" t="s">
        <v>1589</v>
      </c>
      <c r="AC504" s="84" t="s">
        <v>1589</v>
      </c>
      <c r="AD504" s="84"/>
      <c r="AE504" s="84" t="s">
        <v>1589</v>
      </c>
      <c r="AF504" s="84" t="s">
        <v>1589</v>
      </c>
      <c r="AG504" s="84" t="s">
        <v>1589</v>
      </c>
      <c r="AH504" s="84" t="s">
        <v>1589</v>
      </c>
      <c r="AI504" s="84" t="s">
        <v>1589</v>
      </c>
      <c r="AJ504" s="84" t="s">
        <v>1589</v>
      </c>
      <c r="AK504" s="84" t="s">
        <v>1589</v>
      </c>
      <c r="AL504" s="84" t="s">
        <v>1589</v>
      </c>
      <c r="AM504" s="84" t="s">
        <v>1589</v>
      </c>
      <c r="AN504" s="84" t="s">
        <v>1589</v>
      </c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4</v>
      </c>
      <c r="J505" s="34">
        <f t="shared" ref="J505:J526" si="74">COUNTIF(L505:AM505,"APAGADO")</f>
        <v>24</v>
      </c>
      <c r="K505" s="35">
        <f t="shared" ref="K505:K526" si="75">(I505)/(J505+I505)</f>
        <v>0.14285714285714285</v>
      </c>
      <c r="L505" s="84"/>
      <c r="M505" s="84" t="s">
        <v>1589</v>
      </c>
      <c r="N505" s="84" t="s">
        <v>1589</v>
      </c>
      <c r="O505" s="84" t="s">
        <v>1589</v>
      </c>
      <c r="P505" s="84"/>
      <c r="Q505" s="84" t="s">
        <v>1589</v>
      </c>
      <c r="R505" s="84"/>
      <c r="S505" s="84" t="s">
        <v>1589</v>
      </c>
      <c r="T505" s="84" t="s">
        <v>1589</v>
      </c>
      <c r="U505" s="84" t="s">
        <v>1589</v>
      </c>
      <c r="V505" s="84" t="s">
        <v>1589</v>
      </c>
      <c r="W505" s="84" t="s">
        <v>1589</v>
      </c>
      <c r="X505" s="84" t="s">
        <v>1589</v>
      </c>
      <c r="Y505" s="84" t="s">
        <v>1589</v>
      </c>
      <c r="Z505" s="84" t="s">
        <v>1589</v>
      </c>
      <c r="AA505" s="84" t="s">
        <v>1589</v>
      </c>
      <c r="AB505" s="84" t="s">
        <v>1589</v>
      </c>
      <c r="AC505" s="84" t="s">
        <v>1589</v>
      </c>
      <c r="AD505" s="84"/>
      <c r="AE505" s="84" t="s">
        <v>1589</v>
      </c>
      <c r="AF505" s="84" t="s">
        <v>1589</v>
      </c>
      <c r="AG505" s="84" t="s">
        <v>1589</v>
      </c>
      <c r="AH505" s="84" t="s">
        <v>1589</v>
      </c>
      <c r="AI505" s="84" t="s">
        <v>1589</v>
      </c>
      <c r="AJ505" s="84" t="s">
        <v>1589</v>
      </c>
      <c r="AK505" s="84" t="s">
        <v>1589</v>
      </c>
      <c r="AL505" s="84" t="s">
        <v>1589</v>
      </c>
      <c r="AM505" s="84" t="s">
        <v>1589</v>
      </c>
      <c r="AN505" s="84" t="s">
        <v>1589</v>
      </c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4</v>
      </c>
      <c r="J506" s="34">
        <f t="shared" si="74"/>
        <v>24</v>
      </c>
      <c r="K506" s="35">
        <f t="shared" si="75"/>
        <v>0.14285714285714285</v>
      </c>
      <c r="L506" s="84"/>
      <c r="M506" s="84" t="s">
        <v>1589</v>
      </c>
      <c r="N506" s="84" t="s">
        <v>1589</v>
      </c>
      <c r="O506" s="84" t="s">
        <v>1589</v>
      </c>
      <c r="P506" s="84"/>
      <c r="Q506" s="84" t="s">
        <v>1589</v>
      </c>
      <c r="R506" s="84"/>
      <c r="S506" s="84" t="s">
        <v>1589</v>
      </c>
      <c r="T506" s="84" t="s">
        <v>1589</v>
      </c>
      <c r="U506" s="84" t="s">
        <v>1589</v>
      </c>
      <c r="V506" s="84" t="s">
        <v>1589</v>
      </c>
      <c r="W506" s="84" t="s">
        <v>1589</v>
      </c>
      <c r="X506" s="84" t="s">
        <v>1589</v>
      </c>
      <c r="Y506" s="84" t="s">
        <v>1589</v>
      </c>
      <c r="Z506" s="84" t="s">
        <v>1589</v>
      </c>
      <c r="AA506" s="84" t="s">
        <v>1589</v>
      </c>
      <c r="AB506" s="84" t="s">
        <v>1589</v>
      </c>
      <c r="AC506" s="84" t="s">
        <v>1589</v>
      </c>
      <c r="AD506" s="84"/>
      <c r="AE506" s="84" t="s">
        <v>1589</v>
      </c>
      <c r="AF506" s="84" t="s">
        <v>1589</v>
      </c>
      <c r="AG506" s="84" t="s">
        <v>1589</v>
      </c>
      <c r="AH506" s="84" t="s">
        <v>1589</v>
      </c>
      <c r="AI506" s="84" t="s">
        <v>1589</v>
      </c>
      <c r="AJ506" s="84" t="s">
        <v>1589</v>
      </c>
      <c r="AK506" s="84" t="s">
        <v>1589</v>
      </c>
      <c r="AL506" s="84" t="s">
        <v>1589</v>
      </c>
      <c r="AM506" s="84" t="s">
        <v>1589</v>
      </c>
      <c r="AN506" s="84" t="s">
        <v>1589</v>
      </c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4</v>
      </c>
      <c r="J507" s="34">
        <f t="shared" si="74"/>
        <v>24</v>
      </c>
      <c r="K507" s="35">
        <f t="shared" si="75"/>
        <v>0.14285714285714285</v>
      </c>
      <c r="L507" s="84"/>
      <c r="M507" s="84" t="s">
        <v>1589</v>
      </c>
      <c r="N507" s="84" t="s">
        <v>1589</v>
      </c>
      <c r="O507" s="84" t="s">
        <v>1589</v>
      </c>
      <c r="P507" s="84"/>
      <c r="Q507" s="84" t="s">
        <v>1589</v>
      </c>
      <c r="R507" s="84"/>
      <c r="S507" s="84" t="s">
        <v>1589</v>
      </c>
      <c r="T507" s="84" t="s">
        <v>1589</v>
      </c>
      <c r="U507" s="84" t="s">
        <v>1589</v>
      </c>
      <c r="V507" s="84" t="s">
        <v>1589</v>
      </c>
      <c r="W507" s="84" t="s">
        <v>1589</v>
      </c>
      <c r="X507" s="84" t="s">
        <v>1589</v>
      </c>
      <c r="Y507" s="84" t="s">
        <v>1589</v>
      </c>
      <c r="Z507" s="84" t="s">
        <v>1589</v>
      </c>
      <c r="AA507" s="84" t="s">
        <v>1589</v>
      </c>
      <c r="AB507" s="84" t="s">
        <v>1589</v>
      </c>
      <c r="AC507" s="84" t="s">
        <v>1589</v>
      </c>
      <c r="AD507" s="84"/>
      <c r="AE507" s="84" t="s">
        <v>1589</v>
      </c>
      <c r="AF507" s="84" t="s">
        <v>1589</v>
      </c>
      <c r="AG507" s="84" t="s">
        <v>1589</v>
      </c>
      <c r="AH507" s="84" t="s">
        <v>1589</v>
      </c>
      <c r="AI507" s="84" t="s">
        <v>1589</v>
      </c>
      <c r="AJ507" s="84" t="s">
        <v>1589</v>
      </c>
      <c r="AK507" s="84" t="s">
        <v>1589</v>
      </c>
      <c r="AL507" s="84" t="s">
        <v>1589</v>
      </c>
      <c r="AM507" s="84" t="s">
        <v>1589</v>
      </c>
      <c r="AN507" s="84" t="s">
        <v>1589</v>
      </c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4</v>
      </c>
      <c r="J508" s="34">
        <f t="shared" si="74"/>
        <v>24</v>
      </c>
      <c r="K508" s="35">
        <f t="shared" si="75"/>
        <v>0.14285714285714285</v>
      </c>
      <c r="L508" s="84"/>
      <c r="M508" s="84" t="s">
        <v>1589</v>
      </c>
      <c r="N508" s="84" t="s">
        <v>1589</v>
      </c>
      <c r="O508" s="84" t="s">
        <v>1589</v>
      </c>
      <c r="P508" s="84"/>
      <c r="Q508" s="84" t="s">
        <v>1589</v>
      </c>
      <c r="R508" s="84"/>
      <c r="S508" s="84" t="s">
        <v>1589</v>
      </c>
      <c r="T508" s="84" t="s">
        <v>1589</v>
      </c>
      <c r="U508" s="84" t="s">
        <v>1589</v>
      </c>
      <c r="V508" s="84" t="s">
        <v>1589</v>
      </c>
      <c r="W508" s="84" t="s">
        <v>1589</v>
      </c>
      <c r="X508" s="84" t="s">
        <v>1589</v>
      </c>
      <c r="Y508" s="84" t="s">
        <v>1589</v>
      </c>
      <c r="Z508" s="84" t="s">
        <v>1589</v>
      </c>
      <c r="AA508" s="84" t="s">
        <v>1589</v>
      </c>
      <c r="AB508" s="84" t="s">
        <v>1589</v>
      </c>
      <c r="AC508" s="84" t="s">
        <v>1589</v>
      </c>
      <c r="AD508" s="84"/>
      <c r="AE508" s="84" t="s">
        <v>1589</v>
      </c>
      <c r="AF508" s="84" t="s">
        <v>1589</v>
      </c>
      <c r="AG508" s="84" t="s">
        <v>1589</v>
      </c>
      <c r="AH508" s="84" t="s">
        <v>1589</v>
      </c>
      <c r="AI508" s="84" t="s">
        <v>1589</v>
      </c>
      <c r="AJ508" s="84" t="s">
        <v>1589</v>
      </c>
      <c r="AK508" s="84" t="s">
        <v>1589</v>
      </c>
      <c r="AL508" s="84" t="s">
        <v>1589</v>
      </c>
      <c r="AM508" s="84" t="s">
        <v>1589</v>
      </c>
      <c r="AN508" s="84" t="s">
        <v>1589</v>
      </c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4</v>
      </c>
      <c r="J509" s="34">
        <f t="shared" si="74"/>
        <v>24</v>
      </c>
      <c r="K509" s="35">
        <f t="shared" si="75"/>
        <v>0.14285714285714285</v>
      </c>
      <c r="L509" s="84"/>
      <c r="M509" s="84" t="s">
        <v>1589</v>
      </c>
      <c r="N509" s="84" t="s">
        <v>1589</v>
      </c>
      <c r="O509" s="84" t="s">
        <v>1589</v>
      </c>
      <c r="P509" s="84"/>
      <c r="Q509" s="84" t="s">
        <v>1589</v>
      </c>
      <c r="R509" s="84"/>
      <c r="S509" s="84" t="s">
        <v>1589</v>
      </c>
      <c r="T509" s="84" t="s">
        <v>1589</v>
      </c>
      <c r="U509" s="84" t="s">
        <v>1589</v>
      </c>
      <c r="V509" s="84" t="s">
        <v>1589</v>
      </c>
      <c r="W509" s="84" t="s">
        <v>1589</v>
      </c>
      <c r="X509" s="84" t="s">
        <v>1589</v>
      </c>
      <c r="Y509" s="84" t="s">
        <v>1589</v>
      </c>
      <c r="Z509" s="84" t="s">
        <v>1589</v>
      </c>
      <c r="AA509" s="84" t="s">
        <v>1589</v>
      </c>
      <c r="AB509" s="84" t="s">
        <v>1589</v>
      </c>
      <c r="AC509" s="84" t="s">
        <v>1589</v>
      </c>
      <c r="AD509" s="84"/>
      <c r="AE509" s="84" t="s">
        <v>1589</v>
      </c>
      <c r="AF509" s="84" t="s">
        <v>1589</v>
      </c>
      <c r="AG509" s="84" t="s">
        <v>1589</v>
      </c>
      <c r="AH509" s="84" t="s">
        <v>1589</v>
      </c>
      <c r="AI509" s="84" t="s">
        <v>1589</v>
      </c>
      <c r="AJ509" s="84" t="s">
        <v>1589</v>
      </c>
      <c r="AK509" s="84" t="s">
        <v>1589</v>
      </c>
      <c r="AL509" s="84" t="s">
        <v>1589</v>
      </c>
      <c r="AM509" s="84" t="s">
        <v>1589</v>
      </c>
      <c r="AN509" s="84" t="s">
        <v>1589</v>
      </c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4</v>
      </c>
      <c r="J510" s="34">
        <f t="shared" si="74"/>
        <v>24</v>
      </c>
      <c r="K510" s="35">
        <f t="shared" si="75"/>
        <v>0.14285714285714285</v>
      </c>
      <c r="L510" s="84"/>
      <c r="M510" s="84" t="s">
        <v>1589</v>
      </c>
      <c r="N510" s="84" t="s">
        <v>1589</v>
      </c>
      <c r="O510" s="84" t="s">
        <v>1589</v>
      </c>
      <c r="P510" s="84"/>
      <c r="Q510" s="84" t="s">
        <v>1589</v>
      </c>
      <c r="R510" s="84"/>
      <c r="S510" s="84" t="s">
        <v>1589</v>
      </c>
      <c r="T510" s="84" t="s">
        <v>1589</v>
      </c>
      <c r="U510" s="84" t="s">
        <v>1589</v>
      </c>
      <c r="V510" s="84" t="s">
        <v>1589</v>
      </c>
      <c r="W510" s="84" t="s">
        <v>1589</v>
      </c>
      <c r="X510" s="84" t="s">
        <v>1589</v>
      </c>
      <c r="Y510" s="84" t="s">
        <v>1589</v>
      </c>
      <c r="Z510" s="84" t="s">
        <v>1589</v>
      </c>
      <c r="AA510" s="84" t="s">
        <v>1589</v>
      </c>
      <c r="AB510" s="84" t="s">
        <v>1589</v>
      </c>
      <c r="AC510" s="84" t="s">
        <v>1589</v>
      </c>
      <c r="AD510" s="84"/>
      <c r="AE510" s="84" t="s">
        <v>1589</v>
      </c>
      <c r="AF510" s="84" t="s">
        <v>1589</v>
      </c>
      <c r="AG510" s="84" t="s">
        <v>1589</v>
      </c>
      <c r="AH510" s="84" t="s">
        <v>1589</v>
      </c>
      <c r="AI510" s="84" t="s">
        <v>1589</v>
      </c>
      <c r="AJ510" s="84" t="s">
        <v>1589</v>
      </c>
      <c r="AK510" s="84" t="s">
        <v>1589</v>
      </c>
      <c r="AL510" s="84" t="s">
        <v>1589</v>
      </c>
      <c r="AM510" s="84" t="s">
        <v>1589</v>
      </c>
      <c r="AN510" s="84" t="s">
        <v>1589</v>
      </c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1589</v>
      </c>
      <c r="N511" s="84" t="s">
        <v>1589</v>
      </c>
      <c r="O511" s="84" t="s">
        <v>1589</v>
      </c>
      <c r="P511" s="84"/>
      <c r="Q511" s="84" t="s">
        <v>1589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1589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9</v>
      </c>
      <c r="J512" s="34">
        <f t="shared" si="74"/>
        <v>19</v>
      </c>
      <c r="K512" s="35">
        <f t="shared" si="75"/>
        <v>0.32142857142857145</v>
      </c>
      <c r="L512" s="84"/>
      <c r="M512" s="84"/>
      <c r="N512" s="84"/>
      <c r="O512" s="84"/>
      <c r="P512" s="84"/>
      <c r="Q512" s="84"/>
      <c r="R512" s="84"/>
      <c r="S512" s="84" t="s">
        <v>1589</v>
      </c>
      <c r="T512" s="84" t="s">
        <v>1589</v>
      </c>
      <c r="U512" s="84" t="s">
        <v>1589</v>
      </c>
      <c r="V512" s="84" t="s">
        <v>1589</v>
      </c>
      <c r="W512" s="84" t="s">
        <v>1589</v>
      </c>
      <c r="X512" s="84" t="s">
        <v>1589</v>
      </c>
      <c r="Y512" s="84" t="s">
        <v>1589</v>
      </c>
      <c r="Z512" s="84" t="s">
        <v>1589</v>
      </c>
      <c r="AA512" s="84" t="s">
        <v>1589</v>
      </c>
      <c r="AB512" s="84"/>
      <c r="AC512" s="84" t="s">
        <v>1589</v>
      </c>
      <c r="AD512" s="84"/>
      <c r="AE512" s="84" t="s">
        <v>1589</v>
      </c>
      <c r="AF512" s="84" t="s">
        <v>1589</v>
      </c>
      <c r="AG512" s="84" t="s">
        <v>1589</v>
      </c>
      <c r="AH512" s="84" t="s">
        <v>1589</v>
      </c>
      <c r="AI512" s="84" t="s">
        <v>1589</v>
      </c>
      <c r="AJ512" s="84" t="s">
        <v>1589</v>
      </c>
      <c r="AK512" s="84" t="s">
        <v>1589</v>
      </c>
      <c r="AL512" s="84" t="s">
        <v>1589</v>
      </c>
      <c r="AM512" s="84" t="s">
        <v>1589</v>
      </c>
      <c r="AN512" s="84" t="s">
        <v>1589</v>
      </c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4</v>
      </c>
      <c r="J513" s="34">
        <f t="shared" si="74"/>
        <v>24</v>
      </c>
      <c r="K513" s="35">
        <f t="shared" si="75"/>
        <v>0.14285714285714285</v>
      </c>
      <c r="L513" s="84"/>
      <c r="M513" s="84" t="s">
        <v>1589</v>
      </c>
      <c r="N513" s="84" t="s">
        <v>1589</v>
      </c>
      <c r="O513" s="84" t="s">
        <v>1589</v>
      </c>
      <c r="P513" s="84"/>
      <c r="Q513" s="84" t="s">
        <v>1589</v>
      </c>
      <c r="R513" s="84"/>
      <c r="S513" s="84" t="s">
        <v>1589</v>
      </c>
      <c r="T513" s="84" t="s">
        <v>1589</v>
      </c>
      <c r="U513" s="84" t="s">
        <v>1589</v>
      </c>
      <c r="V513" s="84" t="s">
        <v>1589</v>
      </c>
      <c r="W513" s="84" t="s">
        <v>1589</v>
      </c>
      <c r="X513" s="84" t="s">
        <v>1589</v>
      </c>
      <c r="Y513" s="84" t="s">
        <v>1589</v>
      </c>
      <c r="Z513" s="84" t="s">
        <v>1589</v>
      </c>
      <c r="AA513" s="84" t="s">
        <v>1589</v>
      </c>
      <c r="AB513" s="84" t="s">
        <v>1589</v>
      </c>
      <c r="AC513" s="84" t="s">
        <v>1589</v>
      </c>
      <c r="AD513" s="84"/>
      <c r="AE513" s="84" t="s">
        <v>1589</v>
      </c>
      <c r="AF513" s="84" t="s">
        <v>1589</v>
      </c>
      <c r="AG513" s="84" t="s">
        <v>1589</v>
      </c>
      <c r="AH513" s="84" t="s">
        <v>1589</v>
      </c>
      <c r="AI513" s="84" t="s">
        <v>1589</v>
      </c>
      <c r="AJ513" s="84" t="s">
        <v>1589</v>
      </c>
      <c r="AK513" s="84" t="s">
        <v>1589</v>
      </c>
      <c r="AL513" s="84" t="s">
        <v>1589</v>
      </c>
      <c r="AM513" s="84" t="s">
        <v>1589</v>
      </c>
      <c r="AN513" s="84" t="s">
        <v>1589</v>
      </c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4</v>
      </c>
      <c r="J514" s="34">
        <f t="shared" si="74"/>
        <v>24</v>
      </c>
      <c r="K514" s="35">
        <f t="shared" si="75"/>
        <v>0.14285714285714285</v>
      </c>
      <c r="L514" s="84"/>
      <c r="M514" s="84" t="s">
        <v>1589</v>
      </c>
      <c r="N514" s="84" t="s">
        <v>1589</v>
      </c>
      <c r="O514" s="84" t="s">
        <v>1589</v>
      </c>
      <c r="P514" s="84"/>
      <c r="Q514" s="84" t="s">
        <v>1589</v>
      </c>
      <c r="R514" s="84"/>
      <c r="S514" s="84" t="s">
        <v>1589</v>
      </c>
      <c r="T514" s="84" t="s">
        <v>1589</v>
      </c>
      <c r="U514" s="84" t="s">
        <v>1589</v>
      </c>
      <c r="V514" s="84" t="s">
        <v>1589</v>
      </c>
      <c r="W514" s="84" t="s">
        <v>1589</v>
      </c>
      <c r="X514" s="84" t="s">
        <v>1589</v>
      </c>
      <c r="Y514" s="84" t="s">
        <v>1589</v>
      </c>
      <c r="Z514" s="84" t="s">
        <v>1589</v>
      </c>
      <c r="AA514" s="84" t="s">
        <v>1589</v>
      </c>
      <c r="AB514" s="84" t="s">
        <v>1589</v>
      </c>
      <c r="AC514" s="84" t="s">
        <v>1589</v>
      </c>
      <c r="AD514" s="84"/>
      <c r="AE514" s="84" t="s">
        <v>1589</v>
      </c>
      <c r="AF514" s="84" t="s">
        <v>1589</v>
      </c>
      <c r="AG514" s="84" t="s">
        <v>1589</v>
      </c>
      <c r="AH514" s="84" t="s">
        <v>1589</v>
      </c>
      <c r="AI514" s="84" t="s">
        <v>1589</v>
      </c>
      <c r="AJ514" s="84" t="s">
        <v>1589</v>
      </c>
      <c r="AK514" s="84" t="s">
        <v>1589</v>
      </c>
      <c r="AL514" s="84" t="s">
        <v>1589</v>
      </c>
      <c r="AM514" s="84" t="s">
        <v>1589</v>
      </c>
      <c r="AN514" s="84" t="s">
        <v>1589</v>
      </c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4</v>
      </c>
      <c r="J515" s="34">
        <f t="shared" si="74"/>
        <v>24</v>
      </c>
      <c r="K515" s="35">
        <f t="shared" si="75"/>
        <v>0.14285714285714285</v>
      </c>
      <c r="L515" s="84"/>
      <c r="M515" s="84" t="s">
        <v>1589</v>
      </c>
      <c r="N515" s="84" t="s">
        <v>1589</v>
      </c>
      <c r="O515" s="84" t="s">
        <v>1589</v>
      </c>
      <c r="P515" s="84"/>
      <c r="Q515" s="84" t="s">
        <v>1589</v>
      </c>
      <c r="R515" s="84"/>
      <c r="S515" s="84" t="s">
        <v>1589</v>
      </c>
      <c r="T515" s="84" t="s">
        <v>1589</v>
      </c>
      <c r="U515" s="84" t="s">
        <v>1589</v>
      </c>
      <c r="V515" s="84" t="s">
        <v>1589</v>
      </c>
      <c r="W515" s="84" t="s">
        <v>1589</v>
      </c>
      <c r="X515" s="84" t="s">
        <v>1589</v>
      </c>
      <c r="Y515" s="84" t="s">
        <v>1589</v>
      </c>
      <c r="Z515" s="84" t="s">
        <v>1589</v>
      </c>
      <c r="AA515" s="84" t="s">
        <v>1589</v>
      </c>
      <c r="AB515" s="84" t="s">
        <v>1589</v>
      </c>
      <c r="AC515" s="84" t="s">
        <v>1589</v>
      </c>
      <c r="AD515" s="84"/>
      <c r="AE515" s="84" t="s">
        <v>1589</v>
      </c>
      <c r="AF515" s="84" t="s">
        <v>1589</v>
      </c>
      <c r="AG515" s="84" t="s">
        <v>1589</v>
      </c>
      <c r="AH515" s="84" t="s">
        <v>1589</v>
      </c>
      <c r="AI515" s="84" t="s">
        <v>1589</v>
      </c>
      <c r="AJ515" s="84" t="s">
        <v>1589</v>
      </c>
      <c r="AK515" s="84" t="s">
        <v>1589</v>
      </c>
      <c r="AL515" s="84" t="s">
        <v>1589</v>
      </c>
      <c r="AM515" s="84" t="s">
        <v>1589</v>
      </c>
      <c r="AN515" s="84" t="s">
        <v>1589</v>
      </c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4</v>
      </c>
      <c r="J516" s="34">
        <f t="shared" si="74"/>
        <v>24</v>
      </c>
      <c r="K516" s="35">
        <f t="shared" si="75"/>
        <v>0.14285714285714285</v>
      </c>
      <c r="L516" s="84"/>
      <c r="M516" s="84" t="s">
        <v>1589</v>
      </c>
      <c r="N516" s="84" t="s">
        <v>1589</v>
      </c>
      <c r="O516" s="84" t="s">
        <v>1589</v>
      </c>
      <c r="P516" s="84"/>
      <c r="Q516" s="84" t="s">
        <v>1589</v>
      </c>
      <c r="R516" s="84"/>
      <c r="S516" s="84" t="s">
        <v>1589</v>
      </c>
      <c r="T516" s="84" t="s">
        <v>1589</v>
      </c>
      <c r="U516" s="84" t="s">
        <v>1589</v>
      </c>
      <c r="V516" s="84" t="s">
        <v>1589</v>
      </c>
      <c r="W516" s="84" t="s">
        <v>1589</v>
      </c>
      <c r="X516" s="84" t="s">
        <v>1589</v>
      </c>
      <c r="Y516" s="84" t="s">
        <v>1589</v>
      </c>
      <c r="Z516" s="84" t="s">
        <v>1589</v>
      </c>
      <c r="AA516" s="84" t="s">
        <v>1589</v>
      </c>
      <c r="AB516" s="84" t="s">
        <v>1589</v>
      </c>
      <c r="AC516" s="84" t="s">
        <v>1589</v>
      </c>
      <c r="AD516" s="84"/>
      <c r="AE516" s="84" t="s">
        <v>1589</v>
      </c>
      <c r="AF516" s="84" t="s">
        <v>1589</v>
      </c>
      <c r="AG516" s="84" t="s">
        <v>1589</v>
      </c>
      <c r="AH516" s="84" t="s">
        <v>1589</v>
      </c>
      <c r="AI516" s="84" t="s">
        <v>1589</v>
      </c>
      <c r="AJ516" s="84" t="s">
        <v>1589</v>
      </c>
      <c r="AK516" s="84" t="s">
        <v>1589</v>
      </c>
      <c r="AL516" s="84" t="s">
        <v>1589</v>
      </c>
      <c r="AM516" s="84" t="s">
        <v>1589</v>
      </c>
      <c r="AN516" s="84" t="s">
        <v>1589</v>
      </c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4</v>
      </c>
      <c r="J517" s="34">
        <f t="shared" si="74"/>
        <v>24</v>
      </c>
      <c r="K517" s="35">
        <f t="shared" si="75"/>
        <v>0.14285714285714285</v>
      </c>
      <c r="L517" s="84"/>
      <c r="M517" s="84" t="s">
        <v>1589</v>
      </c>
      <c r="N517" s="84" t="s">
        <v>1589</v>
      </c>
      <c r="O517" s="84" t="s">
        <v>1589</v>
      </c>
      <c r="P517" s="84"/>
      <c r="Q517" s="84" t="s">
        <v>1589</v>
      </c>
      <c r="R517" s="84"/>
      <c r="S517" s="84" t="s">
        <v>1589</v>
      </c>
      <c r="T517" s="84" t="s">
        <v>1589</v>
      </c>
      <c r="U517" s="84" t="s">
        <v>1589</v>
      </c>
      <c r="V517" s="84" t="s">
        <v>1589</v>
      </c>
      <c r="W517" s="84" t="s">
        <v>1589</v>
      </c>
      <c r="X517" s="84" t="s">
        <v>1589</v>
      </c>
      <c r="Y517" s="84" t="s">
        <v>1589</v>
      </c>
      <c r="Z517" s="84" t="s">
        <v>1589</v>
      </c>
      <c r="AA517" s="84" t="s">
        <v>1589</v>
      </c>
      <c r="AB517" s="84" t="s">
        <v>1589</v>
      </c>
      <c r="AC517" s="84" t="s">
        <v>1589</v>
      </c>
      <c r="AD517" s="84"/>
      <c r="AE517" s="84" t="s">
        <v>1589</v>
      </c>
      <c r="AF517" s="84" t="s">
        <v>1589</v>
      </c>
      <c r="AG517" s="84" t="s">
        <v>1589</v>
      </c>
      <c r="AH517" s="84" t="s">
        <v>1589</v>
      </c>
      <c r="AI517" s="84" t="s">
        <v>1589</v>
      </c>
      <c r="AJ517" s="84" t="s">
        <v>1589</v>
      </c>
      <c r="AK517" s="84" t="s">
        <v>1589</v>
      </c>
      <c r="AL517" s="84" t="s">
        <v>1589</v>
      </c>
      <c r="AM517" s="84" t="s">
        <v>1589</v>
      </c>
      <c r="AN517" s="84" t="s">
        <v>1589</v>
      </c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8</v>
      </c>
      <c r="J518" s="34">
        <f t="shared" si="74"/>
        <v>20</v>
      </c>
      <c r="K518" s="35">
        <f t="shared" si="75"/>
        <v>0.2857142857142857</v>
      </c>
      <c r="L518" s="84"/>
      <c r="M518" s="84"/>
      <c r="N518" s="84"/>
      <c r="O518" s="84"/>
      <c r="P518" s="84"/>
      <c r="Q518" s="84"/>
      <c r="R518" s="84"/>
      <c r="S518" s="84" t="s">
        <v>1589</v>
      </c>
      <c r="T518" s="84" t="s">
        <v>1589</v>
      </c>
      <c r="U518" s="84" t="s">
        <v>1589</v>
      </c>
      <c r="V518" s="84" t="s">
        <v>1589</v>
      </c>
      <c r="W518" s="84" t="s">
        <v>1589</v>
      </c>
      <c r="X518" s="84" t="s">
        <v>1589</v>
      </c>
      <c r="Y518" s="84" t="s">
        <v>1589</v>
      </c>
      <c r="Z518" s="84" t="s">
        <v>1589</v>
      </c>
      <c r="AA518" s="84" t="s">
        <v>1589</v>
      </c>
      <c r="AB518" s="84" t="s">
        <v>1589</v>
      </c>
      <c r="AC518" s="84" t="s">
        <v>1589</v>
      </c>
      <c r="AD518" s="84"/>
      <c r="AE518" s="84" t="s">
        <v>1589</v>
      </c>
      <c r="AF518" s="84" t="s">
        <v>1589</v>
      </c>
      <c r="AG518" s="84" t="s">
        <v>1589</v>
      </c>
      <c r="AH518" s="84" t="s">
        <v>1589</v>
      </c>
      <c r="AI518" s="84" t="s">
        <v>1589</v>
      </c>
      <c r="AJ518" s="84" t="s">
        <v>1589</v>
      </c>
      <c r="AK518" s="84" t="s">
        <v>1589</v>
      </c>
      <c r="AL518" s="84" t="s">
        <v>1589</v>
      </c>
      <c r="AM518" s="84" t="s">
        <v>1589</v>
      </c>
      <c r="AN518" s="84" t="s">
        <v>1589</v>
      </c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4</v>
      </c>
      <c r="J523" s="34">
        <f t="shared" si="74"/>
        <v>24</v>
      </c>
      <c r="K523" s="35">
        <f t="shared" si="75"/>
        <v>0.14285714285714285</v>
      </c>
      <c r="L523" s="84"/>
      <c r="M523" s="84" t="s">
        <v>1589</v>
      </c>
      <c r="N523" s="84" t="s">
        <v>1589</v>
      </c>
      <c r="O523" s="84" t="s">
        <v>1589</v>
      </c>
      <c r="P523" s="84"/>
      <c r="Q523" s="84" t="s">
        <v>1589</v>
      </c>
      <c r="R523" s="84"/>
      <c r="S523" s="84" t="s">
        <v>1589</v>
      </c>
      <c r="T523" s="84" t="s">
        <v>1589</v>
      </c>
      <c r="U523" s="84" t="s">
        <v>1589</v>
      </c>
      <c r="V523" s="84" t="s">
        <v>1589</v>
      </c>
      <c r="W523" s="84" t="s">
        <v>1589</v>
      </c>
      <c r="X523" s="84" t="s">
        <v>1589</v>
      </c>
      <c r="Y523" s="84" t="s">
        <v>1589</v>
      </c>
      <c r="Z523" s="84" t="s">
        <v>1589</v>
      </c>
      <c r="AA523" s="84" t="s">
        <v>1589</v>
      </c>
      <c r="AB523" s="84" t="s">
        <v>1589</v>
      </c>
      <c r="AC523" s="84" t="s">
        <v>1589</v>
      </c>
      <c r="AD523" s="84"/>
      <c r="AE523" s="84" t="s">
        <v>1589</v>
      </c>
      <c r="AF523" s="84" t="s">
        <v>1589</v>
      </c>
      <c r="AG523" s="84" t="s">
        <v>1589</v>
      </c>
      <c r="AH523" s="84" t="s">
        <v>1589</v>
      </c>
      <c r="AI523" s="84" t="s">
        <v>1589</v>
      </c>
      <c r="AJ523" s="84" t="s">
        <v>1589</v>
      </c>
      <c r="AK523" s="84" t="s">
        <v>1589</v>
      </c>
      <c r="AL523" s="84" t="s">
        <v>1589</v>
      </c>
      <c r="AM523" s="84" t="s">
        <v>1589</v>
      </c>
      <c r="AN523" s="84" t="s">
        <v>1589</v>
      </c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4</v>
      </c>
      <c r="J524" s="34">
        <f t="shared" si="74"/>
        <v>24</v>
      </c>
      <c r="K524" s="35">
        <f t="shared" si="75"/>
        <v>0.14285714285714285</v>
      </c>
      <c r="L524" s="84"/>
      <c r="M524" s="84" t="s">
        <v>1589</v>
      </c>
      <c r="N524" s="84" t="s">
        <v>1589</v>
      </c>
      <c r="O524" s="84" t="s">
        <v>1589</v>
      </c>
      <c r="P524" s="84"/>
      <c r="Q524" s="84" t="s">
        <v>1589</v>
      </c>
      <c r="R524" s="84"/>
      <c r="S524" s="84" t="s">
        <v>1589</v>
      </c>
      <c r="T524" s="84" t="s">
        <v>1589</v>
      </c>
      <c r="U524" s="84" t="s">
        <v>1589</v>
      </c>
      <c r="V524" s="84" t="s">
        <v>1589</v>
      </c>
      <c r="W524" s="84" t="s">
        <v>1589</v>
      </c>
      <c r="X524" s="84" t="s">
        <v>1589</v>
      </c>
      <c r="Y524" s="84" t="s">
        <v>1589</v>
      </c>
      <c r="Z524" s="84" t="s">
        <v>1589</v>
      </c>
      <c r="AA524" s="84" t="s">
        <v>1589</v>
      </c>
      <c r="AB524" s="84" t="s">
        <v>1589</v>
      </c>
      <c r="AC524" s="84" t="s">
        <v>1589</v>
      </c>
      <c r="AD524" s="84"/>
      <c r="AE524" s="84" t="s">
        <v>1589</v>
      </c>
      <c r="AF524" s="84" t="s">
        <v>1589</v>
      </c>
      <c r="AG524" s="84" t="s">
        <v>1589</v>
      </c>
      <c r="AH524" s="84" t="s">
        <v>1589</v>
      </c>
      <c r="AI524" s="84" t="s">
        <v>1589</v>
      </c>
      <c r="AJ524" s="84" t="s">
        <v>1589</v>
      </c>
      <c r="AK524" s="84" t="s">
        <v>1589</v>
      </c>
      <c r="AL524" s="84" t="s">
        <v>1589</v>
      </c>
      <c r="AM524" s="84" t="s">
        <v>1589</v>
      </c>
      <c r="AN524" s="84" t="s">
        <v>1589</v>
      </c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4</v>
      </c>
      <c r="J525" s="34">
        <f t="shared" si="74"/>
        <v>24</v>
      </c>
      <c r="K525" s="35">
        <f t="shared" si="75"/>
        <v>0.14285714285714285</v>
      </c>
      <c r="L525" s="84"/>
      <c r="M525" s="86" t="s">
        <v>1589</v>
      </c>
      <c r="N525" s="84" t="s">
        <v>1589</v>
      </c>
      <c r="O525" s="84" t="s">
        <v>1589</v>
      </c>
      <c r="P525" s="84"/>
      <c r="Q525" s="84" t="s">
        <v>1589</v>
      </c>
      <c r="R525" s="84"/>
      <c r="S525" s="84" t="s">
        <v>1589</v>
      </c>
      <c r="T525" s="84" t="s">
        <v>1589</v>
      </c>
      <c r="U525" s="84" t="s">
        <v>1589</v>
      </c>
      <c r="V525" s="84" t="s">
        <v>1589</v>
      </c>
      <c r="W525" s="84" t="s">
        <v>1589</v>
      </c>
      <c r="X525" s="84" t="s">
        <v>1589</v>
      </c>
      <c r="Y525" s="84" t="s">
        <v>1589</v>
      </c>
      <c r="Z525" s="84" t="s">
        <v>1589</v>
      </c>
      <c r="AA525" s="84" t="s">
        <v>1589</v>
      </c>
      <c r="AB525" s="84" t="s">
        <v>1589</v>
      </c>
      <c r="AC525" s="84" t="s">
        <v>1589</v>
      </c>
      <c r="AD525" s="84"/>
      <c r="AE525" s="84" t="s">
        <v>1589</v>
      </c>
      <c r="AF525" s="84" t="s">
        <v>1589</v>
      </c>
      <c r="AG525" s="84" t="s">
        <v>1589</v>
      </c>
      <c r="AH525" s="84" t="s">
        <v>1589</v>
      </c>
      <c r="AI525" s="84" t="s">
        <v>1589</v>
      </c>
      <c r="AJ525" s="84" t="s">
        <v>1589</v>
      </c>
      <c r="AK525" s="86" t="s">
        <v>1589</v>
      </c>
      <c r="AL525" s="84" t="s">
        <v>1589</v>
      </c>
      <c r="AM525" s="84" t="s">
        <v>1589</v>
      </c>
      <c r="AN525" s="86" t="s">
        <v>1589</v>
      </c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1589</v>
      </c>
      <c r="N526" s="84" t="s">
        <v>1589</v>
      </c>
      <c r="O526" s="84" t="s">
        <v>1589</v>
      </c>
      <c r="P526" s="84"/>
      <c r="Q526" s="84" t="s">
        <v>1589</v>
      </c>
      <c r="R526" s="84"/>
      <c r="S526" s="84" t="s">
        <v>1589</v>
      </c>
      <c r="T526" s="84" t="s">
        <v>1589</v>
      </c>
      <c r="U526" s="84" t="s">
        <v>1589</v>
      </c>
      <c r="V526" s="84" t="s">
        <v>1589</v>
      </c>
      <c r="W526" s="84" t="s">
        <v>1589</v>
      </c>
      <c r="X526" s="84" t="s">
        <v>1589</v>
      </c>
      <c r="Y526" s="84" t="s">
        <v>1589</v>
      </c>
      <c r="Z526" s="84" t="s">
        <v>1589</v>
      </c>
      <c r="AA526" s="84" t="s">
        <v>1589</v>
      </c>
      <c r="AB526" s="84" t="s">
        <v>1589</v>
      </c>
      <c r="AC526" s="84" t="s">
        <v>1589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1589</v>
      </c>
      <c r="N531" s="84" t="s">
        <v>1589</v>
      </c>
      <c r="O531" s="84" t="s">
        <v>1589</v>
      </c>
      <c r="P531" s="84"/>
      <c r="Q531" s="84" t="s">
        <v>1589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1589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9</v>
      </c>
      <c r="J532" s="34">
        <f t="shared" si="77"/>
        <v>19</v>
      </c>
      <c r="K532" s="35">
        <f t="shared" si="78"/>
        <v>0.32142857142857145</v>
      </c>
      <c r="L532" s="84"/>
      <c r="M532" s="86"/>
      <c r="N532" s="84"/>
      <c r="O532" s="84"/>
      <c r="P532" s="84"/>
      <c r="Q532" s="84"/>
      <c r="R532" s="84"/>
      <c r="S532" s="84" t="s">
        <v>1589</v>
      </c>
      <c r="T532" s="84" t="s">
        <v>1589</v>
      </c>
      <c r="U532" s="84" t="s">
        <v>1589</v>
      </c>
      <c r="V532" s="84" t="s">
        <v>1589</v>
      </c>
      <c r="W532" s="84" t="s">
        <v>1589</v>
      </c>
      <c r="X532" s="84" t="s">
        <v>1589</v>
      </c>
      <c r="Y532" s="84" t="s">
        <v>1589</v>
      </c>
      <c r="Z532" s="84" t="s">
        <v>1589</v>
      </c>
      <c r="AA532" s="84" t="s">
        <v>1589</v>
      </c>
      <c r="AB532" s="84"/>
      <c r="AC532" s="84" t="s">
        <v>1589</v>
      </c>
      <c r="AD532" s="84"/>
      <c r="AE532" s="84" t="s">
        <v>1589</v>
      </c>
      <c r="AF532" s="84" t="s">
        <v>1589</v>
      </c>
      <c r="AG532" s="84" t="s">
        <v>1589</v>
      </c>
      <c r="AH532" s="84" t="s">
        <v>1589</v>
      </c>
      <c r="AI532" s="84" t="s">
        <v>1589</v>
      </c>
      <c r="AJ532" s="84" t="s">
        <v>1589</v>
      </c>
      <c r="AK532" s="86" t="s">
        <v>1589</v>
      </c>
      <c r="AL532" s="84" t="s">
        <v>1589</v>
      </c>
      <c r="AM532" s="84" t="s">
        <v>1589</v>
      </c>
      <c r="AN532" s="86" t="s">
        <v>1589</v>
      </c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4</v>
      </c>
      <c r="J535" s="34">
        <f t="shared" si="77"/>
        <v>24</v>
      </c>
      <c r="K535" s="35">
        <f t="shared" si="78"/>
        <v>0.14285714285714285</v>
      </c>
      <c r="L535" s="84"/>
      <c r="M535" s="86" t="s">
        <v>1589</v>
      </c>
      <c r="N535" s="84" t="s">
        <v>1589</v>
      </c>
      <c r="O535" s="84" t="s">
        <v>1589</v>
      </c>
      <c r="P535" s="84"/>
      <c r="Q535" s="84" t="s">
        <v>1589</v>
      </c>
      <c r="R535" s="84"/>
      <c r="S535" s="84" t="s">
        <v>1589</v>
      </c>
      <c r="T535" s="84" t="s">
        <v>1589</v>
      </c>
      <c r="U535" s="84" t="s">
        <v>1589</v>
      </c>
      <c r="V535" s="84" t="s">
        <v>1589</v>
      </c>
      <c r="W535" s="84" t="s">
        <v>1589</v>
      </c>
      <c r="X535" s="84" t="s">
        <v>1589</v>
      </c>
      <c r="Y535" s="84" t="s">
        <v>1589</v>
      </c>
      <c r="Z535" s="84" t="s">
        <v>1589</v>
      </c>
      <c r="AA535" s="84" t="s">
        <v>1589</v>
      </c>
      <c r="AB535" s="84" t="s">
        <v>1589</v>
      </c>
      <c r="AC535" s="84" t="s">
        <v>1589</v>
      </c>
      <c r="AD535" s="84"/>
      <c r="AE535" s="84" t="s">
        <v>1589</v>
      </c>
      <c r="AF535" s="84" t="s">
        <v>1589</v>
      </c>
      <c r="AG535" s="84" t="s">
        <v>1589</v>
      </c>
      <c r="AH535" s="84" t="s">
        <v>1589</v>
      </c>
      <c r="AI535" s="84" t="s">
        <v>1589</v>
      </c>
      <c r="AJ535" s="84" t="s">
        <v>1589</v>
      </c>
      <c r="AK535" s="86" t="s">
        <v>1589</v>
      </c>
      <c r="AL535" s="84" t="s">
        <v>1589</v>
      </c>
      <c r="AM535" s="84" t="s">
        <v>1589</v>
      </c>
      <c r="AN535" s="86" t="s">
        <v>1589</v>
      </c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4</v>
      </c>
      <c r="J536" s="34">
        <f t="shared" si="77"/>
        <v>24</v>
      </c>
      <c r="K536" s="35">
        <f t="shared" si="78"/>
        <v>0.14285714285714285</v>
      </c>
      <c r="L536" s="84"/>
      <c r="M536" s="86" t="s">
        <v>1589</v>
      </c>
      <c r="N536" s="84" t="s">
        <v>1589</v>
      </c>
      <c r="O536" s="84" t="s">
        <v>1589</v>
      </c>
      <c r="P536" s="84"/>
      <c r="Q536" s="84" t="s">
        <v>1589</v>
      </c>
      <c r="R536" s="84"/>
      <c r="S536" s="84" t="s">
        <v>1589</v>
      </c>
      <c r="T536" s="84" t="s">
        <v>1589</v>
      </c>
      <c r="U536" s="84" t="s">
        <v>1589</v>
      </c>
      <c r="V536" s="84" t="s">
        <v>1589</v>
      </c>
      <c r="W536" s="84" t="s">
        <v>1589</v>
      </c>
      <c r="X536" s="84" t="s">
        <v>1589</v>
      </c>
      <c r="Y536" s="84" t="s">
        <v>1589</v>
      </c>
      <c r="Z536" s="84" t="s">
        <v>1589</v>
      </c>
      <c r="AA536" s="84" t="s">
        <v>1589</v>
      </c>
      <c r="AB536" s="84" t="s">
        <v>1589</v>
      </c>
      <c r="AC536" s="84" t="s">
        <v>1589</v>
      </c>
      <c r="AD536" s="84"/>
      <c r="AE536" s="84" t="s">
        <v>1589</v>
      </c>
      <c r="AF536" s="84" t="s">
        <v>1589</v>
      </c>
      <c r="AG536" s="84" t="s">
        <v>1589</v>
      </c>
      <c r="AH536" s="84" t="s">
        <v>1589</v>
      </c>
      <c r="AI536" s="84" t="s">
        <v>1589</v>
      </c>
      <c r="AJ536" s="84" t="s">
        <v>1589</v>
      </c>
      <c r="AK536" s="86" t="s">
        <v>1589</v>
      </c>
      <c r="AL536" s="84" t="s">
        <v>1589</v>
      </c>
      <c r="AM536" s="84" t="s">
        <v>1589</v>
      </c>
      <c r="AN536" s="86" t="s">
        <v>1589</v>
      </c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4</v>
      </c>
      <c r="J539" s="34">
        <f t="shared" si="77"/>
        <v>24</v>
      </c>
      <c r="K539" s="35">
        <f t="shared" si="78"/>
        <v>0.14285714285714285</v>
      </c>
      <c r="L539" s="84"/>
      <c r="M539" s="86" t="s">
        <v>1589</v>
      </c>
      <c r="N539" s="84" t="s">
        <v>1589</v>
      </c>
      <c r="O539" s="84" t="s">
        <v>1589</v>
      </c>
      <c r="P539" s="84"/>
      <c r="Q539" s="84" t="s">
        <v>1589</v>
      </c>
      <c r="R539" s="84"/>
      <c r="S539" s="84" t="s">
        <v>1589</v>
      </c>
      <c r="T539" s="84" t="s">
        <v>1589</v>
      </c>
      <c r="U539" s="84" t="s">
        <v>1589</v>
      </c>
      <c r="V539" s="84" t="s">
        <v>1589</v>
      </c>
      <c r="W539" s="84" t="s">
        <v>1589</v>
      </c>
      <c r="X539" s="84" t="s">
        <v>1589</v>
      </c>
      <c r="Y539" s="84" t="s">
        <v>1589</v>
      </c>
      <c r="Z539" s="84" t="s">
        <v>1589</v>
      </c>
      <c r="AA539" s="84" t="s">
        <v>1589</v>
      </c>
      <c r="AB539" s="84" t="s">
        <v>1589</v>
      </c>
      <c r="AC539" s="84" t="s">
        <v>1589</v>
      </c>
      <c r="AD539" s="84"/>
      <c r="AE539" s="84" t="s">
        <v>1589</v>
      </c>
      <c r="AF539" s="84" t="s">
        <v>1589</v>
      </c>
      <c r="AG539" s="84" t="s">
        <v>1589</v>
      </c>
      <c r="AH539" s="84" t="s">
        <v>1589</v>
      </c>
      <c r="AI539" s="84" t="s">
        <v>1589</v>
      </c>
      <c r="AJ539" s="84" t="s">
        <v>1589</v>
      </c>
      <c r="AK539" s="86" t="s">
        <v>1589</v>
      </c>
      <c r="AL539" s="84" t="s">
        <v>1589</v>
      </c>
      <c r="AM539" s="84" t="s">
        <v>1589</v>
      </c>
      <c r="AN539" s="86" t="s">
        <v>1589</v>
      </c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4</v>
      </c>
      <c r="J540" s="34">
        <f t="shared" ref="J540:J546" si="80">COUNTIF(L540:AM540,"APAGADO")</f>
        <v>24</v>
      </c>
      <c r="K540" s="35">
        <f t="shared" ref="K540:K546" si="81">(I540)/(J540+I540)</f>
        <v>0.14285714285714285</v>
      </c>
      <c r="L540" s="84"/>
      <c r="M540" s="86" t="s">
        <v>1589</v>
      </c>
      <c r="N540" s="84" t="s">
        <v>1589</v>
      </c>
      <c r="O540" s="84" t="s">
        <v>1589</v>
      </c>
      <c r="P540" s="84"/>
      <c r="Q540" s="84" t="s">
        <v>1589</v>
      </c>
      <c r="R540" s="84"/>
      <c r="S540" s="84" t="s">
        <v>1589</v>
      </c>
      <c r="T540" s="84" t="s">
        <v>1589</v>
      </c>
      <c r="U540" s="84" t="s">
        <v>1589</v>
      </c>
      <c r="V540" s="84" t="s">
        <v>1589</v>
      </c>
      <c r="W540" s="84" t="s">
        <v>1589</v>
      </c>
      <c r="X540" s="84" t="s">
        <v>1589</v>
      </c>
      <c r="Y540" s="84" t="s">
        <v>1589</v>
      </c>
      <c r="Z540" s="84" t="s">
        <v>1589</v>
      </c>
      <c r="AA540" s="84" t="s">
        <v>1589</v>
      </c>
      <c r="AB540" s="84" t="s">
        <v>1589</v>
      </c>
      <c r="AC540" s="84" t="s">
        <v>1589</v>
      </c>
      <c r="AD540" s="84"/>
      <c r="AE540" s="84" t="s">
        <v>1589</v>
      </c>
      <c r="AF540" s="84" t="s">
        <v>1589</v>
      </c>
      <c r="AG540" s="84" t="s">
        <v>1589</v>
      </c>
      <c r="AH540" s="84" t="s">
        <v>1589</v>
      </c>
      <c r="AI540" s="84" t="s">
        <v>1589</v>
      </c>
      <c r="AJ540" s="84" t="s">
        <v>1589</v>
      </c>
      <c r="AK540" s="86" t="s">
        <v>1589</v>
      </c>
      <c r="AL540" s="84" t="s">
        <v>1589</v>
      </c>
      <c r="AM540" s="84" t="s">
        <v>1589</v>
      </c>
      <c r="AN540" s="86" t="s">
        <v>1589</v>
      </c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4</v>
      </c>
      <c r="J543" s="34">
        <f t="shared" si="80"/>
        <v>24</v>
      </c>
      <c r="K543" s="35">
        <f t="shared" si="81"/>
        <v>0.14285714285714285</v>
      </c>
      <c r="L543" s="84"/>
      <c r="M543" s="86" t="s">
        <v>1589</v>
      </c>
      <c r="N543" s="84" t="s">
        <v>1589</v>
      </c>
      <c r="O543" s="84" t="s">
        <v>1589</v>
      </c>
      <c r="P543" s="84"/>
      <c r="Q543" s="84" t="s">
        <v>1589</v>
      </c>
      <c r="R543" s="84"/>
      <c r="S543" s="84" t="s">
        <v>1589</v>
      </c>
      <c r="T543" s="84" t="s">
        <v>1589</v>
      </c>
      <c r="U543" s="84" t="s">
        <v>1589</v>
      </c>
      <c r="V543" s="84" t="s">
        <v>1589</v>
      </c>
      <c r="W543" s="84" t="s">
        <v>1589</v>
      </c>
      <c r="X543" s="84" t="s">
        <v>1589</v>
      </c>
      <c r="Y543" s="84" t="s">
        <v>1589</v>
      </c>
      <c r="Z543" s="84" t="s">
        <v>1589</v>
      </c>
      <c r="AA543" s="84" t="s">
        <v>1589</v>
      </c>
      <c r="AB543" s="84" t="s">
        <v>1589</v>
      </c>
      <c r="AC543" s="84" t="s">
        <v>1589</v>
      </c>
      <c r="AD543" s="84"/>
      <c r="AE543" s="84" t="s">
        <v>1589</v>
      </c>
      <c r="AF543" s="84" t="s">
        <v>1589</v>
      </c>
      <c r="AG543" s="84" t="s">
        <v>1589</v>
      </c>
      <c r="AH543" s="84" t="s">
        <v>1589</v>
      </c>
      <c r="AI543" s="84" t="s">
        <v>1589</v>
      </c>
      <c r="AJ543" s="84" t="s">
        <v>1589</v>
      </c>
      <c r="AK543" s="86" t="s">
        <v>1589</v>
      </c>
      <c r="AL543" s="84" t="s">
        <v>1589</v>
      </c>
      <c r="AM543" s="84" t="s">
        <v>1589</v>
      </c>
      <c r="AN543" s="86" t="s">
        <v>1589</v>
      </c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4</v>
      </c>
      <c r="J544" s="34">
        <f t="shared" si="80"/>
        <v>24</v>
      </c>
      <c r="K544" s="35">
        <f t="shared" si="81"/>
        <v>0.14285714285714285</v>
      </c>
      <c r="L544" s="84"/>
      <c r="M544" s="86" t="s">
        <v>1589</v>
      </c>
      <c r="N544" s="84" t="s">
        <v>1589</v>
      </c>
      <c r="O544" s="84" t="s">
        <v>1589</v>
      </c>
      <c r="P544" s="84"/>
      <c r="Q544" s="84" t="s">
        <v>1589</v>
      </c>
      <c r="R544" s="84"/>
      <c r="S544" s="84" t="s">
        <v>1589</v>
      </c>
      <c r="T544" s="84" t="s">
        <v>1589</v>
      </c>
      <c r="U544" s="84" t="s">
        <v>1589</v>
      </c>
      <c r="V544" s="84" t="s">
        <v>1589</v>
      </c>
      <c r="W544" s="84" t="s">
        <v>1589</v>
      </c>
      <c r="X544" s="84" t="s">
        <v>1589</v>
      </c>
      <c r="Y544" s="84" t="s">
        <v>1589</v>
      </c>
      <c r="Z544" s="84" t="s">
        <v>1589</v>
      </c>
      <c r="AA544" s="84" t="s">
        <v>1589</v>
      </c>
      <c r="AB544" s="84" t="s">
        <v>1589</v>
      </c>
      <c r="AC544" s="84" t="s">
        <v>1589</v>
      </c>
      <c r="AD544" s="84"/>
      <c r="AE544" s="84" t="s">
        <v>1589</v>
      </c>
      <c r="AF544" s="84" t="s">
        <v>1589</v>
      </c>
      <c r="AG544" s="84" t="s">
        <v>1589</v>
      </c>
      <c r="AH544" s="84" t="s">
        <v>1589</v>
      </c>
      <c r="AI544" s="84" t="s">
        <v>1589</v>
      </c>
      <c r="AJ544" s="84" t="s">
        <v>1589</v>
      </c>
      <c r="AK544" s="86" t="s">
        <v>1589</v>
      </c>
      <c r="AL544" s="84" t="s">
        <v>1589</v>
      </c>
      <c r="AM544" s="84" t="s">
        <v>1589</v>
      </c>
      <c r="AN544" s="86" t="s">
        <v>1589</v>
      </c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4</v>
      </c>
      <c r="J547" s="34">
        <f t="shared" ref="J547:J554" si="83">COUNTIF(L547:AM547,"APAGADO")</f>
        <v>24</v>
      </c>
      <c r="K547" s="35">
        <f t="shared" ref="K547:K554" si="84">(I547)/(J547+I547)</f>
        <v>0.14285714285714285</v>
      </c>
      <c r="L547" s="84"/>
      <c r="M547" s="86" t="s">
        <v>1589</v>
      </c>
      <c r="N547" s="84" t="s">
        <v>1589</v>
      </c>
      <c r="O547" s="84" t="s">
        <v>1589</v>
      </c>
      <c r="P547" s="84"/>
      <c r="Q547" s="84" t="s">
        <v>1589</v>
      </c>
      <c r="R547" s="84"/>
      <c r="S547" s="84" t="s">
        <v>1589</v>
      </c>
      <c r="T547" s="84" t="s">
        <v>1589</v>
      </c>
      <c r="U547" s="84" t="s">
        <v>1589</v>
      </c>
      <c r="V547" s="84" t="s">
        <v>1589</v>
      </c>
      <c r="W547" s="84" t="s">
        <v>1589</v>
      </c>
      <c r="X547" s="84" t="s">
        <v>1589</v>
      </c>
      <c r="Y547" s="84" t="s">
        <v>1589</v>
      </c>
      <c r="Z547" s="84" t="s">
        <v>1589</v>
      </c>
      <c r="AA547" s="84" t="s">
        <v>1589</v>
      </c>
      <c r="AB547" s="84" t="s">
        <v>1589</v>
      </c>
      <c r="AC547" s="84" t="s">
        <v>1589</v>
      </c>
      <c r="AD547" s="84"/>
      <c r="AE547" s="84" t="s">
        <v>1589</v>
      </c>
      <c r="AF547" s="84" t="s">
        <v>1589</v>
      </c>
      <c r="AG547" s="84" t="s">
        <v>1589</v>
      </c>
      <c r="AH547" s="84" t="s">
        <v>1589</v>
      </c>
      <c r="AI547" s="84" t="s">
        <v>1589</v>
      </c>
      <c r="AJ547" s="84" t="s">
        <v>1589</v>
      </c>
      <c r="AK547" s="86" t="s">
        <v>1589</v>
      </c>
      <c r="AL547" s="84" t="s">
        <v>1589</v>
      </c>
      <c r="AM547" s="84" t="s">
        <v>1589</v>
      </c>
      <c r="AN547" s="86" t="s">
        <v>1589</v>
      </c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4</v>
      </c>
      <c r="J548" s="34">
        <f t="shared" si="83"/>
        <v>24</v>
      </c>
      <c r="K548" s="35">
        <f t="shared" si="84"/>
        <v>0.14285714285714285</v>
      </c>
      <c r="L548" s="84"/>
      <c r="M548" s="86" t="s">
        <v>1589</v>
      </c>
      <c r="N548" s="84" t="s">
        <v>1589</v>
      </c>
      <c r="O548" s="84" t="s">
        <v>1589</v>
      </c>
      <c r="P548" s="84"/>
      <c r="Q548" s="84" t="s">
        <v>1589</v>
      </c>
      <c r="R548" s="84"/>
      <c r="S548" s="84" t="s">
        <v>1589</v>
      </c>
      <c r="T548" s="84" t="s">
        <v>1589</v>
      </c>
      <c r="U548" s="84" t="s">
        <v>1589</v>
      </c>
      <c r="V548" s="84" t="s">
        <v>1589</v>
      </c>
      <c r="W548" s="84" t="s">
        <v>1589</v>
      </c>
      <c r="X548" s="84" t="s">
        <v>1589</v>
      </c>
      <c r="Y548" s="84" t="s">
        <v>1589</v>
      </c>
      <c r="Z548" s="84" t="s">
        <v>1589</v>
      </c>
      <c r="AA548" s="84" t="s">
        <v>1589</v>
      </c>
      <c r="AB548" s="84" t="s">
        <v>1589</v>
      </c>
      <c r="AC548" s="84" t="s">
        <v>1589</v>
      </c>
      <c r="AD548" s="84"/>
      <c r="AE548" s="84" t="s">
        <v>1589</v>
      </c>
      <c r="AF548" s="84" t="s">
        <v>1589</v>
      </c>
      <c r="AG548" s="84" t="s">
        <v>1589</v>
      </c>
      <c r="AH548" s="84" t="s">
        <v>1589</v>
      </c>
      <c r="AI548" s="84" t="s">
        <v>1589</v>
      </c>
      <c r="AJ548" s="84" t="s">
        <v>1589</v>
      </c>
      <c r="AK548" s="86" t="s">
        <v>1589</v>
      </c>
      <c r="AL548" s="84" t="s">
        <v>1589</v>
      </c>
      <c r="AM548" s="84" t="s">
        <v>1589</v>
      </c>
      <c r="AN548" s="86" t="s">
        <v>1589</v>
      </c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4</v>
      </c>
      <c r="J549" s="34">
        <f t="shared" si="83"/>
        <v>24</v>
      </c>
      <c r="K549" s="35">
        <f t="shared" si="84"/>
        <v>0.14285714285714285</v>
      </c>
      <c r="L549" s="84"/>
      <c r="M549" s="86" t="s">
        <v>1589</v>
      </c>
      <c r="N549" s="84" t="s">
        <v>1589</v>
      </c>
      <c r="O549" s="84" t="s">
        <v>1589</v>
      </c>
      <c r="P549" s="84"/>
      <c r="Q549" s="84" t="s">
        <v>1589</v>
      </c>
      <c r="R549" s="84"/>
      <c r="S549" s="84" t="s">
        <v>1589</v>
      </c>
      <c r="T549" s="84" t="s">
        <v>1589</v>
      </c>
      <c r="U549" s="84" t="s">
        <v>1589</v>
      </c>
      <c r="V549" s="84" t="s">
        <v>1589</v>
      </c>
      <c r="W549" s="84" t="s">
        <v>1589</v>
      </c>
      <c r="X549" s="84" t="s">
        <v>1589</v>
      </c>
      <c r="Y549" s="84" t="s">
        <v>1589</v>
      </c>
      <c r="Z549" s="84" t="s">
        <v>1589</v>
      </c>
      <c r="AA549" s="84" t="s">
        <v>1589</v>
      </c>
      <c r="AB549" s="84" t="s">
        <v>1589</v>
      </c>
      <c r="AC549" s="84" t="s">
        <v>1589</v>
      </c>
      <c r="AD549" s="84"/>
      <c r="AE549" s="84" t="s">
        <v>1589</v>
      </c>
      <c r="AF549" s="84" t="s">
        <v>1589</v>
      </c>
      <c r="AG549" s="84" t="s">
        <v>1589</v>
      </c>
      <c r="AH549" s="84" t="s">
        <v>1589</v>
      </c>
      <c r="AI549" s="84" t="s">
        <v>1589</v>
      </c>
      <c r="AJ549" s="84" t="s">
        <v>1589</v>
      </c>
      <c r="AK549" s="86" t="s">
        <v>1589</v>
      </c>
      <c r="AL549" s="84" t="s">
        <v>1589</v>
      </c>
      <c r="AM549" s="84" t="s">
        <v>1589</v>
      </c>
      <c r="AN549" s="86" t="s">
        <v>1589</v>
      </c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4</v>
      </c>
      <c r="J550" s="34">
        <f t="shared" si="83"/>
        <v>24</v>
      </c>
      <c r="K550" s="35">
        <f t="shared" si="84"/>
        <v>0.14285714285714285</v>
      </c>
      <c r="L550" s="84"/>
      <c r="M550" s="86" t="s">
        <v>1589</v>
      </c>
      <c r="N550" s="84" t="s">
        <v>1589</v>
      </c>
      <c r="O550" s="84" t="s">
        <v>1589</v>
      </c>
      <c r="P550" s="84"/>
      <c r="Q550" s="84" t="s">
        <v>1589</v>
      </c>
      <c r="R550" s="84"/>
      <c r="S550" s="84" t="s">
        <v>1589</v>
      </c>
      <c r="T550" s="84" t="s">
        <v>1589</v>
      </c>
      <c r="U550" s="84" t="s">
        <v>1589</v>
      </c>
      <c r="V550" s="84" t="s">
        <v>1589</v>
      </c>
      <c r="W550" s="84" t="s">
        <v>1589</v>
      </c>
      <c r="X550" s="84" t="s">
        <v>1589</v>
      </c>
      <c r="Y550" s="84" t="s">
        <v>1589</v>
      </c>
      <c r="Z550" s="84" t="s">
        <v>1589</v>
      </c>
      <c r="AA550" s="84" t="s">
        <v>1589</v>
      </c>
      <c r="AB550" s="84" t="s">
        <v>1589</v>
      </c>
      <c r="AC550" s="84" t="s">
        <v>1589</v>
      </c>
      <c r="AD550" s="84"/>
      <c r="AE550" s="84" t="s">
        <v>1589</v>
      </c>
      <c r="AF550" s="84" t="s">
        <v>1589</v>
      </c>
      <c r="AG550" s="84" t="s">
        <v>1589</v>
      </c>
      <c r="AH550" s="84" t="s">
        <v>1589</v>
      </c>
      <c r="AI550" s="84" t="s">
        <v>1589</v>
      </c>
      <c r="AJ550" s="84" t="s">
        <v>1589</v>
      </c>
      <c r="AK550" s="86" t="s">
        <v>1589</v>
      </c>
      <c r="AL550" s="84" t="s">
        <v>1589</v>
      </c>
      <c r="AM550" s="84" t="s">
        <v>1589</v>
      </c>
      <c r="AN550" s="86" t="s">
        <v>1589</v>
      </c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4</v>
      </c>
      <c r="J551" s="34">
        <f t="shared" si="83"/>
        <v>24</v>
      </c>
      <c r="K551" s="35">
        <f t="shared" si="84"/>
        <v>0.14285714285714285</v>
      </c>
      <c r="L551" s="84"/>
      <c r="M551" s="86" t="s">
        <v>1589</v>
      </c>
      <c r="N551" s="84" t="s">
        <v>1589</v>
      </c>
      <c r="O551" s="84" t="s">
        <v>1589</v>
      </c>
      <c r="P551" s="84"/>
      <c r="Q551" s="84" t="s">
        <v>1589</v>
      </c>
      <c r="R551" s="84"/>
      <c r="S551" s="84" t="s">
        <v>1589</v>
      </c>
      <c r="T551" s="84" t="s">
        <v>1589</v>
      </c>
      <c r="U551" s="84" t="s">
        <v>1589</v>
      </c>
      <c r="V551" s="84" t="s">
        <v>1589</v>
      </c>
      <c r="W551" s="84" t="s">
        <v>1589</v>
      </c>
      <c r="X551" s="84" t="s">
        <v>1589</v>
      </c>
      <c r="Y551" s="84" t="s">
        <v>1589</v>
      </c>
      <c r="Z551" s="84" t="s">
        <v>1589</v>
      </c>
      <c r="AA551" s="84" t="s">
        <v>1589</v>
      </c>
      <c r="AB551" s="84" t="s">
        <v>1589</v>
      </c>
      <c r="AC551" s="84" t="s">
        <v>1589</v>
      </c>
      <c r="AD551" s="84"/>
      <c r="AE551" s="84" t="s">
        <v>1589</v>
      </c>
      <c r="AF551" s="84" t="s">
        <v>1589</v>
      </c>
      <c r="AG551" s="84" t="s">
        <v>1589</v>
      </c>
      <c r="AH551" s="84" t="s">
        <v>1589</v>
      </c>
      <c r="AI551" s="84" t="s">
        <v>1589</v>
      </c>
      <c r="AJ551" s="84" t="s">
        <v>1589</v>
      </c>
      <c r="AK551" s="86" t="s">
        <v>1589</v>
      </c>
      <c r="AL551" s="84" t="s">
        <v>1589</v>
      </c>
      <c r="AM551" s="84" t="s">
        <v>1589</v>
      </c>
      <c r="AN551" s="86" t="s">
        <v>1589</v>
      </c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4</v>
      </c>
      <c r="J552" s="34">
        <f t="shared" si="83"/>
        <v>24</v>
      </c>
      <c r="K552" s="35">
        <f t="shared" si="84"/>
        <v>0.14285714285714285</v>
      </c>
      <c r="L552" s="86"/>
      <c r="M552" s="86" t="s">
        <v>1589</v>
      </c>
      <c r="N552" s="84" t="s">
        <v>1589</v>
      </c>
      <c r="O552" s="84" t="s">
        <v>1589</v>
      </c>
      <c r="P552" s="84"/>
      <c r="Q552" s="84" t="s">
        <v>1589</v>
      </c>
      <c r="R552" s="84"/>
      <c r="S552" s="84" t="s">
        <v>1589</v>
      </c>
      <c r="T552" s="84" t="s">
        <v>1589</v>
      </c>
      <c r="U552" s="84" t="s">
        <v>1589</v>
      </c>
      <c r="V552" s="84" t="s">
        <v>1589</v>
      </c>
      <c r="W552" s="84" t="s">
        <v>1589</v>
      </c>
      <c r="X552" s="84" t="s">
        <v>1589</v>
      </c>
      <c r="Y552" s="84" t="s">
        <v>1589</v>
      </c>
      <c r="Z552" s="84" t="s">
        <v>1589</v>
      </c>
      <c r="AA552" s="84" t="s">
        <v>1589</v>
      </c>
      <c r="AB552" s="84" t="s">
        <v>1589</v>
      </c>
      <c r="AC552" s="84" t="s">
        <v>1589</v>
      </c>
      <c r="AD552" s="84"/>
      <c r="AE552" s="86" t="s">
        <v>1589</v>
      </c>
      <c r="AF552" s="86" t="s">
        <v>1589</v>
      </c>
      <c r="AG552" s="86" t="s">
        <v>1589</v>
      </c>
      <c r="AH552" s="84" t="s">
        <v>1589</v>
      </c>
      <c r="AI552" s="84" t="s">
        <v>1589</v>
      </c>
      <c r="AJ552" s="84" t="s">
        <v>1589</v>
      </c>
      <c r="AK552" s="86" t="s">
        <v>1589</v>
      </c>
      <c r="AL552" s="86" t="s">
        <v>1589</v>
      </c>
      <c r="AM552" s="86" t="s">
        <v>1589</v>
      </c>
      <c r="AN552" s="86" t="s">
        <v>1589</v>
      </c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4</v>
      </c>
      <c r="J553" s="34">
        <f t="shared" si="83"/>
        <v>24</v>
      </c>
      <c r="K553" s="35">
        <f t="shared" si="84"/>
        <v>0.14285714285714285</v>
      </c>
      <c r="L553" s="86"/>
      <c r="M553" s="86" t="s">
        <v>1589</v>
      </c>
      <c r="N553" s="84" t="s">
        <v>1589</v>
      </c>
      <c r="O553" s="84" t="s">
        <v>1589</v>
      </c>
      <c r="P553" s="86"/>
      <c r="Q553" s="86" t="s">
        <v>1589</v>
      </c>
      <c r="R553" s="86"/>
      <c r="S553" s="86" t="s">
        <v>1589</v>
      </c>
      <c r="T553" s="86" t="s">
        <v>1589</v>
      </c>
      <c r="U553" s="86" t="s">
        <v>1589</v>
      </c>
      <c r="V553" s="86" t="s">
        <v>1589</v>
      </c>
      <c r="W553" s="86" t="s">
        <v>1589</v>
      </c>
      <c r="X553" s="86" t="s">
        <v>1589</v>
      </c>
      <c r="Y553" s="86" t="s">
        <v>1589</v>
      </c>
      <c r="Z553" s="86" t="s">
        <v>1589</v>
      </c>
      <c r="AA553" s="86" t="s">
        <v>1589</v>
      </c>
      <c r="AB553" s="86" t="s">
        <v>1589</v>
      </c>
      <c r="AC553" s="86" t="s">
        <v>1589</v>
      </c>
      <c r="AD553" s="86"/>
      <c r="AE553" s="86" t="s">
        <v>1589</v>
      </c>
      <c r="AF553" s="86" t="s">
        <v>1589</v>
      </c>
      <c r="AG553" s="86" t="s">
        <v>1589</v>
      </c>
      <c r="AH553" s="86" t="s">
        <v>1589</v>
      </c>
      <c r="AI553" s="86" t="s">
        <v>1589</v>
      </c>
      <c r="AJ553" s="86" t="s">
        <v>1589</v>
      </c>
      <c r="AK553" s="86" t="s">
        <v>1589</v>
      </c>
      <c r="AL553" s="86" t="s">
        <v>1589</v>
      </c>
      <c r="AM553" s="86" t="s">
        <v>1589</v>
      </c>
      <c r="AN553" s="86" t="s">
        <v>1589</v>
      </c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4</v>
      </c>
      <c r="J554" s="34">
        <f t="shared" si="83"/>
        <v>24</v>
      </c>
      <c r="K554" s="35">
        <f t="shared" si="84"/>
        <v>0.14285714285714285</v>
      </c>
      <c r="L554" s="86"/>
      <c r="M554" s="86" t="s">
        <v>1589</v>
      </c>
      <c r="N554" s="84" t="s">
        <v>1589</v>
      </c>
      <c r="O554" s="84" t="s">
        <v>1589</v>
      </c>
      <c r="P554" s="86"/>
      <c r="Q554" s="86" t="s">
        <v>1589</v>
      </c>
      <c r="R554" s="86"/>
      <c r="S554" s="86" t="s">
        <v>1589</v>
      </c>
      <c r="T554" s="86" t="s">
        <v>1589</v>
      </c>
      <c r="U554" s="86" t="s">
        <v>1589</v>
      </c>
      <c r="V554" s="86" t="s">
        <v>1589</v>
      </c>
      <c r="W554" s="86" t="s">
        <v>1589</v>
      </c>
      <c r="X554" s="86" t="s">
        <v>1589</v>
      </c>
      <c r="Y554" s="86" t="s">
        <v>1589</v>
      </c>
      <c r="Z554" s="86" t="s">
        <v>1589</v>
      </c>
      <c r="AA554" s="86" t="s">
        <v>1589</v>
      </c>
      <c r="AB554" s="86" t="s">
        <v>1589</v>
      </c>
      <c r="AC554" s="86" t="s">
        <v>1589</v>
      </c>
      <c r="AD554" s="86"/>
      <c r="AE554" s="86" t="s">
        <v>1589</v>
      </c>
      <c r="AF554" s="86" t="s">
        <v>1589</v>
      </c>
      <c r="AG554" s="86" t="s">
        <v>1589</v>
      </c>
      <c r="AH554" s="86" t="s">
        <v>1589</v>
      </c>
      <c r="AI554" s="86" t="s">
        <v>1589</v>
      </c>
      <c r="AJ554" s="86" t="s">
        <v>1589</v>
      </c>
      <c r="AK554" s="86" t="s">
        <v>1589</v>
      </c>
      <c r="AL554" s="86" t="s">
        <v>1589</v>
      </c>
      <c r="AM554" s="86" t="s">
        <v>1589</v>
      </c>
      <c r="AN554" s="86" t="s">
        <v>1589</v>
      </c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 t="str">
        <f>'RESUMEN TOTAL'!AN27</f>
        <v>APAGADO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 t="str">
        <f>'RESUMEN TOTAL'!AN28</f>
        <v>APAGADO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 t="str">
        <f>'RESUMEN TOTAL'!AN32</f>
        <v>APAGADO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 t="str">
        <f>'RESUMEN TOTAL'!AN47</f>
        <v>APAGADO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 t="str">
        <f>'RESUMEN TOTAL'!AN51</f>
        <v>APAGADO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 t="str">
        <f>'RESUMEN TOTAL'!AN60</f>
        <v>APAGADO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 t="str">
        <f>'RESUMEN TOTAL'!AN65</f>
        <v>APAGADO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 t="str">
        <f>'RESUMEN TOTAL'!AN67</f>
        <v>APAGADO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 t="str">
        <f>'RESUMEN TOTAL'!AN70</f>
        <v>APAGADO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 t="str">
        <f>'RESUMEN TOTAL'!AN73</f>
        <v>APAGADO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 t="str">
        <f>'RESUMEN TOTAL'!AN74</f>
        <v>APAGADO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 t="str">
        <f>'RESUMEN TOTAL'!AN75</f>
        <v>APAGADO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 t="str">
        <f>'RESUMEN TOTAL'!AN82</f>
        <v>APAGADO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 t="str">
        <f>'RESUMEN TOTAL'!AN88</f>
        <v>APAGADO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 t="str">
        <f>'RESUMEN TOTAL'!AN91</f>
        <v>APAGADO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 t="str">
        <f>'RESUMEN TOTAL'!AN92</f>
        <v>APAGADO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 t="str">
        <f>'RESUMEN TOTAL'!AN93</f>
        <v>APAGADO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 t="str">
        <f>'RESUMEN TOTAL'!AN94</f>
        <v>APAGADO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 t="str">
        <f>'RESUMEN TOTAL'!AN101</f>
        <v>APAGADO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 t="str">
        <f>'RESUMEN TOTAL'!AN126</f>
        <v>APAGADO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 t="str">
        <f>'RESUMEN TOTAL'!AN127</f>
        <v>APAGADO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 t="str">
        <f>'RESUMEN TOTAL'!AJ130</f>
        <v>APAGADO</v>
      </c>
      <c r="AE123" t="str">
        <f>'RESUMEN TOTAL'!AK130</f>
        <v>APAGADO</v>
      </c>
      <c r="AF123" t="str">
        <f>'RESUMEN TOTAL'!AL130</f>
        <v>APAGADO</v>
      </c>
      <c r="AG123" t="str">
        <f>'RESUMEN TOTAL'!AM130</f>
        <v>APAGADO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 t="str">
        <f>'RESUMEN TOTAL'!AJ136</f>
        <v>APAGADO</v>
      </c>
      <c r="AE128" t="str">
        <f>'RESUMEN TOTAL'!AK136</f>
        <v>APAGADO</v>
      </c>
      <c r="AF128" t="str">
        <f>'RESUMEN TOTAL'!AL136</f>
        <v>APAGADO</v>
      </c>
      <c r="AG128" t="str">
        <f>'RESUMEN TOTAL'!AM136</f>
        <v>APAGADO</v>
      </c>
      <c r="AH128" t="str">
        <f>'RESUMEN TOTAL'!AN136</f>
        <v>APAGADO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 t="str">
        <f>'RESUMEN TOTAL'!AL139</f>
        <v>APAGADO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 t="str">
        <f>'RESUMEN TOTAL'!AJ144</f>
        <v>APAGADO</v>
      </c>
      <c r="AE136" t="str">
        <f>'RESUMEN TOTAL'!AK144</f>
        <v>APAGADO</v>
      </c>
      <c r="AF136" t="str">
        <f>'RESUMEN TOTAL'!AL144</f>
        <v>APAGADO</v>
      </c>
      <c r="AG136" t="str">
        <f>'RESUMEN TOTAL'!AM144</f>
        <v>APAGADO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 t="str">
        <f>'RESUMEN TOTAL'!AJ145</f>
        <v>APAGADO</v>
      </c>
      <c r="AE137" t="str">
        <f>'RESUMEN TOTAL'!AK145</f>
        <v>APAGADO</v>
      </c>
      <c r="AF137" t="str">
        <f>'RESUMEN TOTAL'!AL145</f>
        <v>APAGADO</v>
      </c>
      <c r="AG137" t="str">
        <f>'RESUMEN TOTAL'!AM145</f>
        <v>APAGADO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 t="str">
        <f>'RESUMEN TOTAL'!AN164</f>
        <v>APAGADO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 t="str">
        <f>'RESUMEN TOTAL'!AK172</f>
        <v>APAGADO</v>
      </c>
      <c r="AF164" t="str">
        <f>'RESUMEN TOTAL'!AL172</f>
        <v>APAGADO</v>
      </c>
      <c r="AG164" t="str">
        <f>'RESUMEN TOTAL'!AM172</f>
        <v>APAGADO</v>
      </c>
      <c r="AH164" t="str">
        <f>'RESUMEN TOTAL'!AN172</f>
        <v>APAGADO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 t="str">
        <f>'RESUMEN TOTAL'!AL197</f>
        <v>APAGADO</v>
      </c>
      <c r="AG188" t="str">
        <f>'RESUMEN TOTAL'!AM197</f>
        <v>APAGADO</v>
      </c>
      <c r="AH188" t="str">
        <f>'RESUMEN TOTAL'!AN197</f>
        <v>APAGADO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  <c r="AH194" t="str">
        <f>'RESUMEN TOTAL'!AN203</f>
        <v>APAGADO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 t="str">
        <f>'RESUMEN TOTAL'!AL212</f>
        <v>APAGADO</v>
      </c>
      <c r="AG203" t="str">
        <f>'RESUMEN TOTAL'!AM212</f>
        <v>APAGADO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 t="str">
        <f>'RESUMEN TOTAL'!AJ226</f>
        <v>APAGADO</v>
      </c>
      <c r="AE217" t="str">
        <f>'RESUMEN TOTAL'!AK226</f>
        <v>APAGADO</v>
      </c>
      <c r="AF217" t="str">
        <f>'RESUMEN TOTAL'!AL226</f>
        <v>APAGADO</v>
      </c>
      <c r="AG217" t="str">
        <f>'RESUMEN TOTAL'!AM226</f>
        <v>APAGADO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  <c r="AH218" t="str">
        <f>'RESUMEN TOTAL'!AN227</f>
        <v>APAGADO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 t="str">
        <f>'RESUMEN TOTAL'!AJ228</f>
        <v>APAGADO</v>
      </c>
      <c r="AE219" t="str">
        <f>'RESUMEN TOTAL'!AK228</f>
        <v>APAGADO</v>
      </c>
      <c r="AF219" t="str">
        <f>'RESUMEN TOTAL'!AL228</f>
        <v>APAGADO</v>
      </c>
      <c r="AG219" t="str">
        <f>'RESUMEN TOTAL'!AM228</f>
        <v>APAGADO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 t="str">
        <f>'RESUMEN TOTAL'!AK229</f>
        <v>APAGADO</v>
      </c>
      <c r="AF220" t="str">
        <f>'RESUMEN TOTAL'!AL229</f>
        <v>APAGADO</v>
      </c>
      <c r="AG220" t="str">
        <f>'RESUMEN TOTAL'!AM229</f>
        <v>APAGADO</v>
      </c>
      <c r="AH220" t="str">
        <f>'RESUMEN TOTAL'!AN229</f>
        <v>APAGADO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 t="str">
        <f>'RESUMEN TOTAL'!AK230</f>
        <v>APAGADO</v>
      </c>
      <c r="AF221" t="str">
        <f>'RESUMEN TOTAL'!AL230</f>
        <v>APAGADO</v>
      </c>
      <c r="AG221" t="str">
        <f>'RESUMEN TOTAL'!AM230</f>
        <v>APAGADO</v>
      </c>
      <c r="AH221" t="str">
        <f>'RESUMEN TOTAL'!AN230</f>
        <v>APAGADO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 t="str">
        <f>'RESUMEN TOTAL'!AJ231</f>
        <v>APAGADO</v>
      </c>
      <c r="AE222" t="str">
        <f>'RESUMEN TOTAL'!AK231</f>
        <v>APAGADO</v>
      </c>
      <c r="AF222" t="str">
        <f>'RESUMEN TOTAL'!AL231</f>
        <v>APAGADO</v>
      </c>
      <c r="AG222" t="str">
        <f>'RESUMEN TOTAL'!AM231</f>
        <v>APAGADO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 t="str">
        <f>'RESUMEN TOTAL'!AM232</f>
        <v>APAGADO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 t="str">
        <f>'RESUMEN TOTAL'!AJ233</f>
        <v>APAGADO</v>
      </c>
      <c r="AE224" t="str">
        <f>'RESUMEN TOTAL'!AK233</f>
        <v>APAGADO</v>
      </c>
      <c r="AF224" t="str">
        <f>'RESUMEN TOTAL'!AL233</f>
        <v>APAGADO</v>
      </c>
      <c r="AG224" t="str">
        <f>'RESUMEN TOTAL'!AM233</f>
        <v>APAGADO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 t="str">
        <f>'RESUMEN TOTAL'!AJ234</f>
        <v>APAGADO</v>
      </c>
      <c r="AE225" t="str">
        <f>'RESUMEN TOTAL'!AK234</f>
        <v>APAGADO</v>
      </c>
      <c r="AF225" t="str">
        <f>'RESUMEN TOTAL'!AL234</f>
        <v>APAGADO</v>
      </c>
      <c r="AG225" t="str">
        <f>'RESUMEN TOTAL'!AM234</f>
        <v>APAGADO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  <c r="AH234" t="str">
        <f>'RESUMEN TOTAL'!AN244</f>
        <v>APAGADO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 t="str">
        <f>'RESUMEN TOTAL'!AL251</f>
        <v>APAGADO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 t="str">
        <f>'RESUMEN TOTAL'!AN258</f>
        <v>APAGADO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  <c r="AH253" t="str">
        <f>'RESUMEN TOTAL'!AN263</f>
        <v>APAGADO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 t="str">
        <f>'RESUMEN TOTAL'!AK284</f>
        <v>APAGADO</v>
      </c>
      <c r="AF273" t="str">
        <f>'RESUMEN TOTAL'!AL284</f>
        <v>APAGADO</v>
      </c>
      <c r="AG273" t="str">
        <f>'RESUMEN TOTAL'!AM284</f>
        <v>APAGADO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 t="str">
        <f>'RESUMEN TOTAL'!AL290</f>
        <v>APAGADO</v>
      </c>
      <c r="AG279" t="str">
        <f>'RESUMEN TOTAL'!AM290</f>
        <v>APAGADO</v>
      </c>
      <c r="AH279" t="str">
        <f>'RESUMEN TOTAL'!AN290</f>
        <v>APAGADO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  <c r="AH281" t="str">
        <f>'RESUMEN TOTAL'!AN292</f>
        <v>APAGADO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 t="str">
        <f>'RESUMEN TOTAL'!AK293</f>
        <v>APAGADO</v>
      </c>
      <c r="AF282" t="str">
        <f>'RESUMEN TOTAL'!AL293</f>
        <v>APAGADO</v>
      </c>
      <c r="AG282" t="str">
        <f>'RESUMEN TOTAL'!AM293</f>
        <v>APAGADO</v>
      </c>
      <c r="AH282" t="str">
        <f>'RESUMEN TOTAL'!AN293</f>
        <v>APAGADO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 t="str">
        <f>'RESUMEN TOTAL'!AJ295</f>
        <v>APAGADO</v>
      </c>
      <c r="AE284" t="str">
        <f>'RESUMEN TOTAL'!AK295</f>
        <v>APAGADO</v>
      </c>
      <c r="AF284" t="str">
        <f>'RESUMEN TOTAL'!AL295</f>
        <v>APAGADO</v>
      </c>
      <c r="AG284" t="str">
        <f>'RESUMEN TOTAL'!AM295</f>
        <v>APAGADO</v>
      </c>
      <c r="AH284" t="str">
        <f>'RESUMEN TOTAL'!AN295</f>
        <v>APAGADO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 t="str">
        <f>'RESUMEN TOTAL'!AK306</f>
        <v>APAGADO</v>
      </c>
      <c r="AF295" t="str">
        <f>'RESUMEN TOTAL'!AL306</f>
        <v>APAGADO</v>
      </c>
      <c r="AG295" t="str">
        <f>'RESUMEN TOTAL'!AM306</f>
        <v>APAGADO</v>
      </c>
      <c r="AH295" t="str">
        <f>'RESUMEN TOTAL'!AN306</f>
        <v>APAGADO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 t="str">
        <f>'RESUMEN TOTAL'!AJ310</f>
        <v>APAGADO</v>
      </c>
      <c r="AE299" t="str">
        <f>'RESUMEN TOTAL'!AK310</f>
        <v>APAGADO</v>
      </c>
      <c r="AF299" t="str">
        <f>'RESUMEN TOTAL'!AL310</f>
        <v>APAGADO</v>
      </c>
      <c r="AG299" t="str">
        <f>'RESUMEN TOTAL'!AM310</f>
        <v>APAGADO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 t="str">
        <f>'RESUMEN TOTAL'!AK317</f>
        <v>APAGADO</v>
      </c>
      <c r="AF306" t="str">
        <f>'RESUMEN TOTAL'!AL317</f>
        <v>APAGADO</v>
      </c>
      <c r="AG306" t="str">
        <f>'RESUMEN TOTAL'!AM317</f>
        <v>APAGADO</v>
      </c>
      <c r="AH306" t="str">
        <f>'RESUMEN TOTAL'!AN317</f>
        <v>APAGADO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 t="str">
        <f>'RESUMEN TOTAL'!AK318</f>
        <v>APAGADO</v>
      </c>
      <c r="AF307" t="str">
        <f>'RESUMEN TOTAL'!AL318</f>
        <v>APAGADO</v>
      </c>
      <c r="AG307" t="str">
        <f>'RESUMEN TOTAL'!AM318</f>
        <v>APAGADO</v>
      </c>
      <c r="AH307" t="str">
        <f>'RESUMEN TOTAL'!AN318</f>
        <v>APAGADO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 t="str">
        <f>'RESUMEN TOTAL'!AK323</f>
        <v>APAGADO</v>
      </c>
      <c r="AF312" t="str">
        <f>'RESUMEN TOTAL'!AL323</f>
        <v>APAGADO</v>
      </c>
      <c r="AG312" t="str">
        <f>'RESUMEN TOTAL'!AM323</f>
        <v>APAGADO</v>
      </c>
      <c r="AH312" t="str">
        <f>'RESUMEN TOTAL'!AN323</f>
        <v>APAGADO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 t="str">
        <f>'RESUMEN TOTAL'!AK325</f>
        <v>APAGADO</v>
      </c>
      <c r="AF314" t="str">
        <f>'RESUMEN TOTAL'!AL325</f>
        <v>APAGADO</v>
      </c>
      <c r="AG314" t="str">
        <f>'RESUMEN TOTAL'!AM325</f>
        <v>APAGADO</v>
      </c>
      <c r="AH314" t="str">
        <f>'RESUMEN TOTAL'!AN325</f>
        <v>APAGADO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 t="str">
        <f>'RESUMEN TOTAL'!AJ326</f>
        <v>APAGADO</v>
      </c>
      <c r="AE315" t="str">
        <f>'RESUMEN TOTAL'!AK326</f>
        <v>APAGADO</v>
      </c>
      <c r="AF315" t="str">
        <f>'RESUMEN TOTAL'!AL326</f>
        <v>APAGADO</v>
      </c>
      <c r="AG315" t="str">
        <f>'RESUMEN TOTAL'!AM326</f>
        <v>APAGADO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 t="str">
        <f>'RESUMEN TOTAL'!AK327</f>
        <v>APAGADO</v>
      </c>
      <c r="AF316" t="str">
        <f>'RESUMEN TOTAL'!AL327</f>
        <v>APAGADO</v>
      </c>
      <c r="AG316" t="str">
        <f>'RESUMEN TOTAL'!AM327</f>
        <v>APAGADO</v>
      </c>
      <c r="AH316" t="str">
        <f>'RESUMEN TOTAL'!AN327</f>
        <v>APAGADO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 t="str">
        <f>'RESUMEN TOTAL'!AJ331</f>
        <v>APAGADO</v>
      </c>
      <c r="AE320" t="str">
        <f>'RESUMEN TOTAL'!AK331</f>
        <v>APAGADO</v>
      </c>
      <c r="AF320" t="str">
        <f>'RESUMEN TOTAL'!AL331</f>
        <v>APAGADO</v>
      </c>
      <c r="AG320" t="str">
        <f>'RESUMEN TOTAL'!AM331</f>
        <v>APAGADO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 t="str">
        <f>'RESUMEN TOTAL'!AL340</f>
        <v>APAGADO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 t="str">
        <f>'RESUMEN TOTAL'!AK365</f>
        <v>APAGADO</v>
      </c>
      <c r="AF353" t="str">
        <f>'RESUMEN TOTAL'!AL365</f>
        <v>APAGADO</v>
      </c>
      <c r="AG353" t="str">
        <f>'RESUMEN TOTAL'!AM365</f>
        <v>APAGADO</v>
      </c>
      <c r="AH353" t="str">
        <f>'RESUMEN TOTAL'!AN365</f>
        <v>APAGADO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 t="str">
        <f>'RESUMEN TOTAL'!AK372</f>
        <v>APAGADO</v>
      </c>
      <c r="AF360" t="str">
        <f>'RESUMEN TOTAL'!AL372</f>
        <v>APAGADO</v>
      </c>
      <c r="AG360" t="str">
        <f>'RESUMEN TOTAL'!AM372</f>
        <v>APAGADO</v>
      </c>
      <c r="AH360" t="str">
        <f>'RESUMEN TOTAL'!AN372</f>
        <v>APAGADO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 t="str">
        <f>'RESUMEN TOTAL'!AK373</f>
        <v>APAGADO</v>
      </c>
      <c r="AF361" t="str">
        <f>'RESUMEN TOTAL'!AL373</f>
        <v>APAGADO</v>
      </c>
      <c r="AG361" t="str">
        <f>'RESUMEN TOTAL'!AM373</f>
        <v>APAGADO</v>
      </c>
      <c r="AH361" t="str">
        <f>'RESUMEN TOTAL'!AN373</f>
        <v>APAGADO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 t="str">
        <f>'RESUMEN TOTAL'!AK374</f>
        <v>APAGADO</v>
      </c>
      <c r="AF362" t="str">
        <f>'RESUMEN TOTAL'!AL374</f>
        <v>APAGADO</v>
      </c>
      <c r="AG362" t="str">
        <f>'RESUMEN TOTAL'!AM374</f>
        <v>APAGADO</v>
      </c>
      <c r="AH362" t="str">
        <f>'RESUMEN TOTAL'!AN374</f>
        <v>APAGADO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 t="str">
        <f>'RESUMEN TOTAL'!AJ377</f>
        <v>APAGADO</v>
      </c>
      <c r="AE365" t="str">
        <f>'RESUMEN TOTAL'!AK377</f>
        <v>APAGADO</v>
      </c>
      <c r="AF365" t="str">
        <f>'RESUMEN TOTAL'!AL377</f>
        <v>APAGADO</v>
      </c>
      <c r="AG365" t="str">
        <f>'RESUMEN TOTAL'!AM377</f>
        <v>APAGADO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 t="str">
        <f>'RESUMEN TOTAL'!AJ383</f>
        <v>APAGADO</v>
      </c>
      <c r="AE371" t="str">
        <f>'RESUMEN TOTAL'!AK383</f>
        <v>APAGADO</v>
      </c>
      <c r="AF371" t="str">
        <f>'RESUMEN TOTAL'!AL383</f>
        <v>APAGADO</v>
      </c>
      <c r="AG371" t="str">
        <f>'RESUMEN TOTAL'!AM383</f>
        <v>APAGADO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 t="str">
        <f>'RESUMEN TOTAL'!AJ403</f>
        <v>APAGADO</v>
      </c>
      <c r="AE389" t="str">
        <f>'RESUMEN TOTAL'!AK403</f>
        <v>APAGADO</v>
      </c>
      <c r="AF389" t="str">
        <f>'RESUMEN TOTAL'!AL403</f>
        <v>APAGADO</v>
      </c>
      <c r="AG389" t="str">
        <f>'RESUMEN TOTAL'!AM403</f>
        <v>APAGADO</v>
      </c>
      <c r="AH389" t="str">
        <f>'RESUMEN TOTAL'!AN403</f>
        <v>APAGADO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 t="str">
        <f>'RESUMEN TOTAL'!AJ410</f>
        <v>APAGADO</v>
      </c>
      <c r="AE396" t="str">
        <f>'RESUMEN TOTAL'!AK410</f>
        <v>APAGADO</v>
      </c>
      <c r="AF396" t="str">
        <f>'RESUMEN TOTAL'!AL410</f>
        <v>APAGADO</v>
      </c>
      <c r="AG396" t="str">
        <f>'RESUMEN TOTAL'!AM410</f>
        <v>APAGADO</v>
      </c>
      <c r="AH396" t="str">
        <f>'RESUMEN TOTAL'!AN410</f>
        <v>APAGADO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 t="str">
        <f>'RESUMEN TOTAL'!AJ426</f>
        <v>APAGADO</v>
      </c>
      <c r="AE412" t="str">
        <f>'RESUMEN TOTAL'!AK426</f>
        <v>APAGADO</v>
      </c>
      <c r="AF412" t="str">
        <f>'RESUMEN TOTAL'!AL426</f>
        <v>APAGADO</v>
      </c>
      <c r="AG412" t="str">
        <f>'RESUMEN TOTAL'!AM426</f>
        <v>APAGADO</v>
      </c>
      <c r="AH412" t="str">
        <f>'RESUMEN TOTAL'!AN426</f>
        <v>APAGADO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 t="str">
        <f>'RESUMEN TOTAL'!AJ427</f>
        <v>APAGADO</v>
      </c>
      <c r="AE413" t="str">
        <f>'RESUMEN TOTAL'!AK427</f>
        <v>APAGADO</v>
      </c>
      <c r="AF413" t="str">
        <f>'RESUMEN TOTAL'!AL427</f>
        <v>APAGADO</v>
      </c>
      <c r="AG413" t="str">
        <f>'RESUMEN TOTAL'!AM427</f>
        <v>APAGADO</v>
      </c>
      <c r="AH413" t="str">
        <f>'RESUMEN TOTAL'!AN427</f>
        <v>APAGADO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 t="str">
        <f>'RESUMEN TOTAL'!AK435</f>
        <v>APAGADO</v>
      </c>
      <c r="AF421" t="str">
        <f>'RESUMEN TOTAL'!AL435</f>
        <v>APAGADO</v>
      </c>
      <c r="AG421" t="str">
        <f>'RESUMEN TOTAL'!AM435</f>
        <v>APAGADO</v>
      </c>
      <c r="AH421" t="str">
        <f>'RESUMEN TOTAL'!AN435</f>
        <v>APAGADO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 t="str">
        <f>'RESUMEN TOTAL'!AK436</f>
        <v>APAGADO</v>
      </c>
      <c r="AF422" t="str">
        <f>'RESUMEN TOTAL'!AL436</f>
        <v>APAGADO</v>
      </c>
      <c r="AG422" t="str">
        <f>'RESUMEN TOTAL'!AM436</f>
        <v>APAGADO</v>
      </c>
      <c r="AH422" t="str">
        <f>'RESUMEN TOTAL'!AN436</f>
        <v>APAGADO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 t="str">
        <f>'RESUMEN TOTAL'!AK437</f>
        <v>APAGADO</v>
      </c>
      <c r="AF423" t="str">
        <f>'RESUMEN TOTAL'!AL437</f>
        <v>APAGADO</v>
      </c>
      <c r="AG423" t="str">
        <f>'RESUMEN TOTAL'!AM437</f>
        <v>APAGADO</v>
      </c>
      <c r="AH423" t="str">
        <f>'RESUMEN TOTAL'!AN437</f>
        <v>APAGADO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 t="str">
        <f>'RESUMEN TOTAL'!AN442</f>
        <v>APAGADO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 t="str">
        <f>'RESUMEN TOTAL'!AK443</f>
        <v>APAGADO</v>
      </c>
      <c r="AF428" t="str">
        <f>'RESUMEN TOTAL'!AL443</f>
        <v>APAGADO</v>
      </c>
      <c r="AG428" t="str">
        <f>'RESUMEN TOTAL'!AM443</f>
        <v>APAGADO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 t="str">
        <f>'RESUMEN TOTAL'!AJ471</f>
        <v>APAGADO</v>
      </c>
      <c r="AE456" t="str">
        <f>'RESUMEN TOTAL'!AK471</f>
        <v>APAGADO</v>
      </c>
      <c r="AF456" t="str">
        <f>'RESUMEN TOTAL'!AL471</f>
        <v>APAGADO</v>
      </c>
      <c r="AG456" t="str">
        <f>'RESUMEN TOTAL'!AM471</f>
        <v>APAGADO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 t="str">
        <f>'RESUMEN TOTAL'!AK472</f>
        <v>APAGADO</v>
      </c>
      <c r="AF457" t="str">
        <f>'RESUMEN TOTAL'!AL472</f>
        <v>APAGADO</v>
      </c>
      <c r="AG457" t="str">
        <f>'RESUMEN TOTAL'!AM472</f>
        <v>APAGADO</v>
      </c>
      <c r="AH457" t="str">
        <f>'RESUMEN TOTAL'!AN472</f>
        <v>APAGADO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 t="str">
        <f>'RESUMEN TOTAL'!AK477</f>
        <v>APAGADO</v>
      </c>
      <c r="AF462" t="str">
        <f>'RESUMEN TOTAL'!AL477</f>
        <v>APAGADO</v>
      </c>
      <c r="AG462" t="str">
        <f>'RESUMEN TOTAL'!AM477</f>
        <v>APAGADO</v>
      </c>
      <c r="AH462" t="str">
        <f>'RESUMEN TOTAL'!AN477</f>
        <v>APAGADO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 t="str">
        <f>'RESUMEN TOTAL'!AK478</f>
        <v>APAGADO</v>
      </c>
      <c r="AF463" t="str">
        <f>'RESUMEN TOTAL'!AL478</f>
        <v>APAGADO</v>
      </c>
      <c r="AG463" t="str">
        <f>'RESUMEN TOTAL'!AM478</f>
        <v>APAGADO</v>
      </c>
      <c r="AH463" t="str">
        <f>'RESUMEN TOTAL'!AN478</f>
        <v>APAGADO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 t="str">
        <f>'RESUMEN TOTAL'!AK479</f>
        <v>APAGADO</v>
      </c>
      <c r="AF464" t="str">
        <f>'RESUMEN TOTAL'!AL479</f>
        <v>APAGADO</v>
      </c>
      <c r="AG464" t="str">
        <f>'RESUMEN TOTAL'!AM479</f>
        <v>APAGADO</v>
      </c>
      <c r="AH464" t="str">
        <f>'RESUMEN TOTAL'!AN479</f>
        <v>APAGADO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 t="str">
        <f>'RESUMEN TOTAL'!AK487</f>
        <v>APAGADO</v>
      </c>
      <c r="AF472" t="str">
        <f>'RESUMEN TOTAL'!AL487</f>
        <v>APAGADO</v>
      </c>
      <c r="AG472" t="str">
        <f>'RESUMEN TOTAL'!AM487</f>
        <v>APAGADO</v>
      </c>
      <c r="AH472" t="str">
        <f>'RESUMEN TOTAL'!AN487</f>
        <v>APAGADO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 t="str">
        <f>'RESUMEN TOTAL'!AK488</f>
        <v>APAGADO</v>
      </c>
      <c r="AF473" t="str">
        <f>'RESUMEN TOTAL'!AL488</f>
        <v>APAGADO</v>
      </c>
      <c r="AG473" t="str">
        <f>'RESUMEN TOTAL'!AM488</f>
        <v>APAGADO</v>
      </c>
      <c r="AH473" t="str">
        <f>'RESUMEN TOTAL'!AN488</f>
        <v>APAGADO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 t="str">
        <f>'RESUMEN TOTAL'!AK491</f>
        <v>APAGADO</v>
      </c>
      <c r="AF476" t="str">
        <f>'RESUMEN TOTAL'!AL491</f>
        <v>APAGADO</v>
      </c>
      <c r="AG476" t="str">
        <f>'RESUMEN TOTAL'!AM491</f>
        <v>APAGADO</v>
      </c>
      <c r="AH476" t="str">
        <f>'RESUMEN TOTAL'!AN491</f>
        <v>APAGADO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 t="str">
        <f>'RESUMEN TOTAL'!AK492</f>
        <v>APAGADO</v>
      </c>
      <c r="AF477" t="str">
        <f>'RESUMEN TOTAL'!AL492</f>
        <v>APAGADO</v>
      </c>
      <c r="AG477" t="str">
        <f>'RESUMEN TOTAL'!AM492</f>
        <v>APAGADO</v>
      </c>
      <c r="AH477" t="str">
        <f>'RESUMEN TOTAL'!AN492</f>
        <v>APAGADO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 t="str">
        <f>'RESUMEN TOTAL'!AK493</f>
        <v>APAGADO</v>
      </c>
      <c r="AF478" t="str">
        <f>'RESUMEN TOTAL'!AL493</f>
        <v>APAGADO</v>
      </c>
      <c r="AG478" t="str">
        <f>'RESUMEN TOTAL'!AM493</f>
        <v>APAGADO</v>
      </c>
      <c r="AH478" t="str">
        <f>'RESUMEN TOTAL'!AN493</f>
        <v>APAGADO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 t="str">
        <f>'RESUMEN TOTAL'!AK499</f>
        <v>APAGADO</v>
      </c>
      <c r="AF484" t="str">
        <f>'RESUMEN TOTAL'!AL499</f>
        <v>APAGADO</v>
      </c>
      <c r="AG484" t="str">
        <f>'RESUMEN TOTAL'!AM499</f>
        <v>APAGADO</v>
      </c>
      <c r="AH484" t="str">
        <f>'RESUMEN TOTAL'!AN499</f>
        <v>APAGADO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 t="str">
        <f>'RESUMEN TOTAL'!AK500</f>
        <v>APAGADO</v>
      </c>
      <c r="AF485" t="str">
        <f>'RESUMEN TOTAL'!AL500</f>
        <v>APAGADO</v>
      </c>
      <c r="AG485" t="str">
        <f>'RESUMEN TOTAL'!AM500</f>
        <v>APAGADO</v>
      </c>
      <c r="AH485" t="str">
        <f>'RESUMEN TOTAL'!AN500</f>
        <v>APAGADO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 t="str">
        <f>'RESUMEN TOTAL'!AK501</f>
        <v>APAGADO</v>
      </c>
      <c r="AF486" t="str">
        <f>'RESUMEN TOTAL'!AL501</f>
        <v>APAGADO</v>
      </c>
      <c r="AG486" t="str">
        <f>'RESUMEN TOTAL'!AM501</f>
        <v>APAGADO</v>
      </c>
      <c r="AH486" t="str">
        <f>'RESUMEN TOTAL'!AN501</f>
        <v>APAGADO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 t="str">
        <f>'RESUMEN TOTAL'!AK502</f>
        <v>APAGADO</v>
      </c>
      <c r="AF487" t="str">
        <f>'RESUMEN TOTAL'!AL502</f>
        <v>APAGADO</v>
      </c>
      <c r="AG487" t="str">
        <f>'RESUMEN TOTAL'!AM502</f>
        <v>APAGADO</v>
      </c>
      <c r="AH487" t="str">
        <f>'RESUMEN TOTAL'!AN502</f>
        <v>APAGADO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 t="str">
        <f>'RESUMEN TOTAL'!AK503</f>
        <v>APAGADO</v>
      </c>
      <c r="AF488" t="str">
        <f>'RESUMEN TOTAL'!AL503</f>
        <v>APAGADO</v>
      </c>
      <c r="AG488" t="str">
        <f>'RESUMEN TOTAL'!AM503</f>
        <v>APAGADO</v>
      </c>
      <c r="AH488" t="str">
        <f>'RESUMEN TOTAL'!AN503</f>
        <v>APAGADO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 t="str">
        <f>'RESUMEN TOTAL'!AK504</f>
        <v>APAGADO</v>
      </c>
      <c r="AF489" t="str">
        <f>'RESUMEN TOTAL'!AL504</f>
        <v>APAGADO</v>
      </c>
      <c r="AG489" t="str">
        <f>'RESUMEN TOTAL'!AM504</f>
        <v>APAGADO</v>
      </c>
      <c r="AH489" t="str">
        <f>'RESUMEN TOTAL'!AN504</f>
        <v>APAGADO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 t="str">
        <f>'RESUMEN TOTAL'!AK505</f>
        <v>APAGADO</v>
      </c>
      <c r="AF490" t="str">
        <f>'RESUMEN TOTAL'!AL505</f>
        <v>APAGADO</v>
      </c>
      <c r="AG490" t="str">
        <f>'RESUMEN TOTAL'!AM505</f>
        <v>APAGADO</v>
      </c>
      <c r="AH490" t="str">
        <f>'RESUMEN TOTAL'!AN505</f>
        <v>APAGADO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 t="str">
        <f>'RESUMEN TOTAL'!AK506</f>
        <v>APAGADO</v>
      </c>
      <c r="AF491" t="str">
        <f>'RESUMEN TOTAL'!AL506</f>
        <v>APAGADO</v>
      </c>
      <c r="AG491" t="str">
        <f>'RESUMEN TOTAL'!AM506</f>
        <v>APAGADO</v>
      </c>
      <c r="AH491" t="str">
        <f>'RESUMEN TOTAL'!AN506</f>
        <v>APAGADO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 t="str">
        <f>'RESUMEN TOTAL'!AK507</f>
        <v>APAGADO</v>
      </c>
      <c r="AF492" t="str">
        <f>'RESUMEN TOTAL'!AL507</f>
        <v>APAGADO</v>
      </c>
      <c r="AG492" t="str">
        <f>'RESUMEN TOTAL'!AM507</f>
        <v>APAGADO</v>
      </c>
      <c r="AH492" t="str">
        <f>'RESUMEN TOTAL'!AN507</f>
        <v>APAGADO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 t="str">
        <f>'RESUMEN TOTAL'!AK508</f>
        <v>APAGADO</v>
      </c>
      <c r="AF493" t="str">
        <f>'RESUMEN TOTAL'!AL508</f>
        <v>APAGADO</v>
      </c>
      <c r="AG493" t="str">
        <f>'RESUMEN TOTAL'!AM508</f>
        <v>APAGADO</v>
      </c>
      <c r="AH493" t="str">
        <f>'RESUMEN TOTAL'!AN508</f>
        <v>APAGADO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 t="str">
        <f>'RESUMEN TOTAL'!AK509</f>
        <v>APAGADO</v>
      </c>
      <c r="AF494" t="str">
        <f>'RESUMEN TOTAL'!AL509</f>
        <v>APAGADO</v>
      </c>
      <c r="AG494" t="str">
        <f>'RESUMEN TOTAL'!AM509</f>
        <v>APAGADO</v>
      </c>
      <c r="AH494" t="str">
        <f>'RESUMEN TOTAL'!AN509</f>
        <v>APAGADO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 t="str">
        <f>'RESUMEN TOTAL'!AK510</f>
        <v>APAGADO</v>
      </c>
      <c r="AF495" t="str">
        <f>'RESUMEN TOTAL'!AL510</f>
        <v>APAGADO</v>
      </c>
      <c r="AG495" t="str">
        <f>'RESUMEN TOTAL'!AM510</f>
        <v>APAGADO</v>
      </c>
      <c r="AH495" t="str">
        <f>'RESUMEN TOTAL'!AN510</f>
        <v>APAGADO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 t="str">
        <f>'RESUMEN TOTAL'!AK512</f>
        <v>APAGADO</v>
      </c>
      <c r="AF497" t="str">
        <f>'RESUMEN TOTAL'!AL512</f>
        <v>APAGADO</v>
      </c>
      <c r="AG497" t="str">
        <f>'RESUMEN TOTAL'!AM512</f>
        <v>APAGADO</v>
      </c>
      <c r="AH497" t="str">
        <f>'RESUMEN TOTAL'!AN512</f>
        <v>APAGADO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 t="str">
        <f>'RESUMEN TOTAL'!AK513</f>
        <v>APAGADO</v>
      </c>
      <c r="AF498" t="str">
        <f>'RESUMEN TOTAL'!AL513</f>
        <v>APAGADO</v>
      </c>
      <c r="AG498" t="str">
        <f>'RESUMEN TOTAL'!AM513</f>
        <v>APAGADO</v>
      </c>
      <c r="AH498" t="str">
        <f>'RESUMEN TOTAL'!AN513</f>
        <v>APAGADO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 t="str">
        <f>'RESUMEN TOTAL'!AK514</f>
        <v>APAGADO</v>
      </c>
      <c r="AF499" t="str">
        <f>'RESUMEN TOTAL'!AL514</f>
        <v>APAGADO</v>
      </c>
      <c r="AG499" t="str">
        <f>'RESUMEN TOTAL'!AM514</f>
        <v>APAGADO</v>
      </c>
      <c r="AH499" t="str">
        <f>'RESUMEN TOTAL'!AN514</f>
        <v>APAGADO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 t="str">
        <f>'RESUMEN TOTAL'!AK515</f>
        <v>APAGADO</v>
      </c>
      <c r="AF500" t="str">
        <f>'RESUMEN TOTAL'!AL515</f>
        <v>APAGADO</v>
      </c>
      <c r="AG500" t="str">
        <f>'RESUMEN TOTAL'!AM515</f>
        <v>APAGADO</v>
      </c>
      <c r="AH500" t="str">
        <f>'RESUMEN TOTAL'!AN515</f>
        <v>APAGADO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 t="str">
        <f>'RESUMEN TOTAL'!AK516</f>
        <v>APAGADO</v>
      </c>
      <c r="AF501" t="str">
        <f>'RESUMEN TOTAL'!AL516</f>
        <v>APAGADO</v>
      </c>
      <c r="AG501" t="str">
        <f>'RESUMEN TOTAL'!AM516</f>
        <v>APAGADO</v>
      </c>
      <c r="AH501" t="str">
        <f>'RESUMEN TOTAL'!AN516</f>
        <v>APAGADO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 t="str">
        <f>'RESUMEN TOTAL'!AK517</f>
        <v>APAGADO</v>
      </c>
      <c r="AF502" t="str">
        <f>'RESUMEN TOTAL'!AL517</f>
        <v>APAGADO</v>
      </c>
      <c r="AG502" t="str">
        <f>'RESUMEN TOTAL'!AM517</f>
        <v>APAGADO</v>
      </c>
      <c r="AH502" t="str">
        <f>'RESUMEN TOTAL'!AN517</f>
        <v>APAGADO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 t="str">
        <f>'RESUMEN TOTAL'!AK518</f>
        <v>APAGADO</v>
      </c>
      <c r="AF503" t="str">
        <f>'RESUMEN TOTAL'!AL518</f>
        <v>APAGADO</v>
      </c>
      <c r="AG503" t="str">
        <f>'RESUMEN TOTAL'!AM518</f>
        <v>APAGADO</v>
      </c>
      <c r="AH503" t="str">
        <f>'RESUMEN TOTAL'!AN518</f>
        <v>APAGADO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 t="str">
        <f>'RESUMEN TOTAL'!AK523</f>
        <v>APAGADO</v>
      </c>
      <c r="AF508" t="str">
        <f>'RESUMEN TOTAL'!AL523</f>
        <v>APAGADO</v>
      </c>
      <c r="AG508" t="str">
        <f>'RESUMEN TOTAL'!AM523</f>
        <v>APAGADO</v>
      </c>
      <c r="AH508" t="str">
        <f>'RESUMEN TOTAL'!AN523</f>
        <v>APAGADO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 t="str">
        <f>'RESUMEN TOTAL'!AK524</f>
        <v>APAGADO</v>
      </c>
      <c r="AF509" t="str">
        <f>'RESUMEN TOTAL'!AL524</f>
        <v>APAGADO</v>
      </c>
      <c r="AG509" t="str">
        <f>'RESUMEN TOTAL'!AM524</f>
        <v>APAGADO</v>
      </c>
      <c r="AH509" t="str">
        <f>'RESUMEN TOTAL'!AN524</f>
        <v>APAGADO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 t="str">
        <f>'RESUMEN TOTAL'!AK525</f>
        <v>APAGADO</v>
      </c>
      <c r="AF510" t="str">
        <f>'RESUMEN TOTAL'!AL525</f>
        <v>APAGADO</v>
      </c>
      <c r="AG510" t="str">
        <f>'RESUMEN TOTAL'!AM525</f>
        <v>APAGADO</v>
      </c>
      <c r="AH510" t="str">
        <f>'RESUMEN TOTAL'!AN525</f>
        <v>APAGADO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 t="str">
        <f>'RESUMEN TOTAL'!AJ532</f>
        <v>APAGADO</v>
      </c>
      <c r="AE517" t="str">
        <f>'RESUMEN TOTAL'!AK532</f>
        <v>APAGADO</v>
      </c>
      <c r="AF517" t="str">
        <f>'RESUMEN TOTAL'!AL532</f>
        <v>APAGADO</v>
      </c>
      <c r="AG517" t="str">
        <f>'RESUMEN TOTAL'!AM532</f>
        <v>APAGADO</v>
      </c>
      <c r="AH517" t="str">
        <f>'RESUMEN TOTAL'!AN532</f>
        <v>APAGADO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 t="str">
        <f>'RESUMEN TOTAL'!AK535</f>
        <v>APAGADO</v>
      </c>
      <c r="AF520" t="str">
        <f>'RESUMEN TOTAL'!AL535</f>
        <v>APAGADO</v>
      </c>
      <c r="AG520" t="str">
        <f>'RESUMEN TOTAL'!AM535</f>
        <v>APAGADO</v>
      </c>
      <c r="AH520" t="str">
        <f>'RESUMEN TOTAL'!AN535</f>
        <v>APAGADO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 t="str">
        <f>'RESUMEN TOTAL'!AK536</f>
        <v>APAGADO</v>
      </c>
      <c r="AF521" t="str">
        <f>'RESUMEN TOTAL'!AL536</f>
        <v>APAGADO</v>
      </c>
      <c r="AG521" t="str">
        <f>'RESUMEN TOTAL'!AM536</f>
        <v>APAGADO</v>
      </c>
      <c r="AH521" t="str">
        <f>'RESUMEN TOTAL'!AN536</f>
        <v>APAGADO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 t="str">
        <f>'RESUMEN TOTAL'!AK539</f>
        <v>APAGADO</v>
      </c>
      <c r="AF524" t="str">
        <f>'RESUMEN TOTAL'!AL539</f>
        <v>APAGADO</v>
      </c>
      <c r="AG524" t="str">
        <f>'RESUMEN TOTAL'!AM539</f>
        <v>APAGADO</v>
      </c>
      <c r="AH524" t="str">
        <f>'RESUMEN TOTAL'!AN539</f>
        <v>APAGADO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 t="str">
        <f>'RESUMEN TOTAL'!AK540</f>
        <v>APAGADO</v>
      </c>
      <c r="AF525" t="str">
        <f>'RESUMEN TOTAL'!AL540</f>
        <v>APAGADO</v>
      </c>
      <c r="AG525" t="str">
        <f>'RESUMEN TOTAL'!AM540</f>
        <v>APAGADO</v>
      </c>
      <c r="AH525" t="str">
        <f>'RESUMEN TOTAL'!AN540</f>
        <v>APAGADO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 t="str">
        <f>'RESUMEN TOTAL'!AK543</f>
        <v>APAGADO</v>
      </c>
      <c r="AF528" t="str">
        <f>'RESUMEN TOTAL'!AL543</f>
        <v>APAGADO</v>
      </c>
      <c r="AG528" t="str">
        <f>'RESUMEN TOTAL'!AM543</f>
        <v>APAGADO</v>
      </c>
      <c r="AH528" t="str">
        <f>'RESUMEN TOTAL'!AN543</f>
        <v>APAGADO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 t="str">
        <f>'RESUMEN TOTAL'!AK544</f>
        <v>APAGADO</v>
      </c>
      <c r="AF529" t="str">
        <f>'RESUMEN TOTAL'!AL544</f>
        <v>APAGADO</v>
      </c>
      <c r="AG529" t="str">
        <f>'RESUMEN TOTAL'!AM544</f>
        <v>APAGADO</v>
      </c>
      <c r="AH529" t="str">
        <f>'RESUMEN TOTAL'!AN544</f>
        <v>APAGADO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 t="str">
        <f>'RESUMEN TOTAL'!AK547</f>
        <v>APAGADO</v>
      </c>
      <c r="AF532" t="str">
        <f>'RESUMEN TOTAL'!AL547</f>
        <v>APAGADO</v>
      </c>
      <c r="AG532" t="str">
        <f>'RESUMEN TOTAL'!AM547</f>
        <v>APAGADO</v>
      </c>
      <c r="AH532" t="str">
        <f>'RESUMEN TOTAL'!AN547</f>
        <v>APAGADO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 t="str">
        <f>'RESUMEN TOTAL'!AK548</f>
        <v>APAGADO</v>
      </c>
      <c r="AF533" t="str">
        <f>'RESUMEN TOTAL'!AL548</f>
        <v>APAGADO</v>
      </c>
      <c r="AG533" t="str">
        <f>'RESUMEN TOTAL'!AM548</f>
        <v>APAGADO</v>
      </c>
      <c r="AH533" t="str">
        <f>'RESUMEN TOTAL'!AN548</f>
        <v>APAGADO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 t="str">
        <f>'RESUMEN TOTAL'!AK549</f>
        <v>APAGADO</v>
      </c>
      <c r="AF534" t="str">
        <f>'RESUMEN TOTAL'!AL549</f>
        <v>APAGADO</v>
      </c>
      <c r="AG534" t="str">
        <f>'RESUMEN TOTAL'!AM549</f>
        <v>APAGADO</v>
      </c>
      <c r="AH534" t="str">
        <f>'RESUMEN TOTAL'!AN549</f>
        <v>APAGADO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 t="str">
        <f>'RESUMEN TOTAL'!AK550</f>
        <v>APAGADO</v>
      </c>
      <c r="AF535" t="str">
        <f>'RESUMEN TOTAL'!AL550</f>
        <v>APAGADO</v>
      </c>
      <c r="AG535" t="str">
        <f>'RESUMEN TOTAL'!AM550</f>
        <v>APAGADO</v>
      </c>
      <c r="AH535" t="str">
        <f>'RESUMEN TOTAL'!AN550</f>
        <v>APAGADO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 t="str">
        <f>'RESUMEN TOTAL'!AK551</f>
        <v>APAGADO</v>
      </c>
      <c r="AF536" t="str">
        <f>'RESUMEN TOTAL'!AL551</f>
        <v>APAGADO</v>
      </c>
      <c r="AG536" t="str">
        <f>'RESUMEN TOTAL'!AM551</f>
        <v>APAGADO</v>
      </c>
      <c r="AH536" t="str">
        <f>'RESUMEN TOTAL'!AN551</f>
        <v>APAGADO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 t="str">
        <f>'RESUMEN TOTAL'!AK552</f>
        <v>APAGADO</v>
      </c>
      <c r="AF537" t="str">
        <f>'RESUMEN TOTAL'!AL552</f>
        <v>APAGADO</v>
      </c>
      <c r="AG537" t="str">
        <f>'RESUMEN TOTAL'!AM552</f>
        <v>APAGADO</v>
      </c>
      <c r="AH537" t="str">
        <f>'RESUMEN TOTAL'!AN552</f>
        <v>APAGADO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 t="str">
        <f>'RESUMEN TOTAL'!AK553</f>
        <v>APAGADO</v>
      </c>
      <c r="AF538" t="str">
        <f>'RESUMEN TOTAL'!AL553</f>
        <v>APAGADO</v>
      </c>
      <c r="AG538" t="str">
        <f>'RESUMEN TOTAL'!AM553</f>
        <v>APAGADO</v>
      </c>
      <c r="AH538" t="str">
        <f>'RESUMEN TOTAL'!AN553</f>
        <v>APAGADO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 t="str">
        <f>'RESUMEN TOTAL'!AK554</f>
        <v>APAGADO</v>
      </c>
      <c r="AF539" t="str">
        <f>'RESUMEN TOTAL'!AL554</f>
        <v>APAGADO</v>
      </c>
      <c r="AG539" t="str">
        <f>'RESUMEN TOTAL'!AM554</f>
        <v>APAGADO</v>
      </c>
      <c r="AH539" t="str">
        <f>'RESUMEN TOTAL'!AN554</f>
        <v>APAGADO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95</v>
      </c>
      <c r="AE1" s="18">
        <f>COUNTIF(AE3:AE504, "APAGADO")</f>
        <v>125</v>
      </c>
      <c r="AF1" s="18">
        <f t="shared" si="0"/>
        <v>96</v>
      </c>
      <c r="AG1" s="18">
        <f t="shared" si="0"/>
        <v>91</v>
      </c>
      <c r="AH1" s="18">
        <f t="shared" ref="AH1:AI1" si="1">COUNTIF(AH3:AH404, "APAGADO")</f>
        <v>51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 t="str">
        <f>ESTADISTICA!AH5</f>
        <v>APAGADO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 t="str">
        <f>ESTADISTICA!AD28</f>
        <v>APAGADO</v>
      </c>
      <c r="AE29" t="str">
        <f>ESTADISTICA!AE28</f>
        <v>APAGADO</v>
      </c>
      <c r="AF29" t="str">
        <f>ESTADISTICA!AF28</f>
        <v>APAGADO</v>
      </c>
      <c r="AG29" t="str">
        <f>ESTADISTICA!AG28</f>
        <v>APAGADO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 t="str">
        <f>ESTADISTICA!AD30</f>
        <v>APAGADO</v>
      </c>
      <c r="AE31" t="str">
        <f>ESTADISTICA!AE30</f>
        <v>APAGADO</v>
      </c>
      <c r="AF31" t="str">
        <f>ESTADISTICA!AF30</f>
        <v>APAGADO</v>
      </c>
      <c r="AG31" t="str">
        <f>ESTADISTICA!AG30</f>
        <v>APAGADO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 t="str">
        <f>ESTADISTICA!AG34</f>
        <v>APAGADO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 t="str">
        <f>ESTADISTICA!AG35</f>
        <v>APAGADO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 t="str">
        <f>ESTADISTICA!AD36</f>
        <v>APAGADO</v>
      </c>
      <c r="AE37" t="str">
        <f>ESTADISTICA!AE36</f>
        <v>APAGADO</v>
      </c>
      <c r="AF37" t="str">
        <f>ESTADISTICA!AF36</f>
        <v>APAGADO</v>
      </c>
      <c r="AG37" t="str">
        <f>ESTADISTICA!AG36</f>
        <v>APAGADO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 t="str">
        <f>ESTADISTICA!AD43</f>
        <v>APAGADO</v>
      </c>
      <c r="AE44" t="str">
        <f>ESTADISTICA!AE43</f>
        <v>APAGADO</v>
      </c>
      <c r="AF44" t="str">
        <f>ESTADISTICA!AF43</f>
        <v>APAGADO</v>
      </c>
      <c r="AG44" t="str">
        <f>ESTADISTICA!AG43</f>
        <v>APAGADO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 t="str">
        <f>ESTADISTICA!AD44</f>
        <v>APAGADO</v>
      </c>
      <c r="AE45" t="str">
        <f>ESTADISTICA!AE44</f>
        <v>APAGADO</v>
      </c>
      <c r="AF45" t="str">
        <f>ESTADISTICA!AF44</f>
        <v>APAGADO</v>
      </c>
      <c r="AG45" t="str">
        <f>ESTADISTICA!AG44</f>
        <v>APAGADO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 t="str">
        <f>ESTADISTICA!AG48</f>
        <v>APAGADO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 t="str">
        <f>ESTADISTICA!AF51</f>
        <v>APAGADO</v>
      </c>
      <c r="AG52" t="str">
        <f>ESTADISTICA!AG51</f>
        <v>APAGADO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  <c r="AH60" t="str">
        <f>ESTADISTICA!AH59</f>
        <v>APAGADO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t="str">
        <f>ESTADISTICA!AH64</f>
        <v>APAGADO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t="str">
        <f>ESTADISTICA!AH67</f>
        <v>APAGADO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str">
        <f>ESTADISTICA!AH68</f>
        <v>APAGADO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 t="str">
        <f>ESTADISTICA!AH69</f>
        <v>APAGADO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 t="str">
        <f>ESTADISTICA!AF76</f>
        <v>APAGADO</v>
      </c>
      <c r="AG77" t="str">
        <f>ESTADISTICA!AG76</f>
        <v>APAGADO</v>
      </c>
      <c r="AH77" t="str">
        <f>ESTADISTICA!AH76</f>
        <v>APAGADO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 t="str">
        <f>ESTADISTICA!AG82</f>
        <v>APAGADO</v>
      </c>
      <c r="AH83" t="str">
        <f>ESTADISTICA!AH82</f>
        <v>APAGADO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 t="str">
        <f>ESTADISTICA!AD84</f>
        <v>APAGADO</v>
      </c>
      <c r="AE85" t="str">
        <f>ESTADISTICA!AE84</f>
        <v>APAGADO</v>
      </c>
      <c r="AF85" t="str">
        <f>ESTADISTICA!AF84</f>
        <v>APAGADO</v>
      </c>
      <c r="AG85" t="str">
        <f>ESTADISTICA!AG84</f>
        <v>APAGADO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t="str">
        <f>ESTADISTICA!AH85</f>
        <v>APAGADO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 t="str">
        <f>ESTADISTICA!AG86</f>
        <v>APAGADO</v>
      </c>
      <c r="AH87" t="str">
        <f>ESTADISTICA!AH86</f>
        <v>APAGADO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 t="str">
        <f>ESTADISTICA!AH95</f>
        <v>APAGADO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 t="str">
        <f>ESTADISTICA!AD97</f>
        <v>APAGADO</v>
      </c>
      <c r="AE98" t="str">
        <f>ESTADISTICA!AE97</f>
        <v>APAGADO</v>
      </c>
      <c r="AF98" t="str">
        <f>ESTADISTICA!AF97</f>
        <v>APAGADO</v>
      </c>
      <c r="AG98" t="str">
        <f>ESTADISTICA!AG97</f>
        <v>APAGADO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 t="str">
        <f>ESTADISTICA!AD98</f>
        <v>APAGADO</v>
      </c>
      <c r="AE99" t="str">
        <f>ESTADISTICA!AE98</f>
        <v>APAGADO</v>
      </c>
      <c r="AF99" t="str">
        <f>ESTADISTICA!AF98</f>
        <v>APAGADO</v>
      </c>
      <c r="AG99" t="str">
        <f>ESTADISTICA!AG98</f>
        <v>APAGADO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 t="str">
        <f>ESTADISTICA!AG101</f>
        <v>APAGADO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 t="str">
        <f>ESTADISTICA!AF109</f>
        <v>APAGADO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 t="str">
        <f>ESTADISTICA!AH120</f>
        <v>APAGADO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 t="str">
        <f>ESTADISTICA!AF123</f>
        <v>APAGADO</v>
      </c>
      <c r="AG124" t="str">
        <f>ESTADISTICA!AG123</f>
        <v>APAGADO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 t="str">
        <f>ESTADISTICA!AD156</f>
        <v>APAGADO</v>
      </c>
      <c r="AE158" t="str">
        <f>ESTADISTICA!AE156</f>
        <v>APAGADO</v>
      </c>
      <c r="AF158" t="str">
        <f>ESTADISTICA!AF156</f>
        <v>APAGADO</v>
      </c>
      <c r="AG158" t="str">
        <f>ESTADISTICA!AG156</f>
        <v>APAGADO</v>
      </c>
      <c r="AH158" t="str">
        <f>ESTADISTICA!AH156</f>
        <v>APAGADO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 t="str">
        <f>ESTADISTICA!AD217</f>
        <v>APAGADO</v>
      </c>
      <c r="AE218" t="str">
        <f>ESTADISTICA!AE217</f>
        <v>APAGADO</v>
      </c>
      <c r="AF218" t="str">
        <f>ESTADISTICA!AF217</f>
        <v>APAGADO</v>
      </c>
      <c r="AG218" t="str">
        <f>ESTADISTICA!AG217</f>
        <v>APAGADO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 t="str">
        <f>ESTADISTICA!AF219</f>
        <v>APAGADO</v>
      </c>
      <c r="AG220" t="str">
        <f>ESTADISTICA!AG219</f>
        <v>APAGADO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  <c r="AH221" t="str">
        <f>ESTADISTICA!AH220</f>
        <v>APAGADO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  <c r="AH222" t="str">
        <f>ESTADISTICA!AH221</f>
        <v>APAGADO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 t="str">
        <f>ESTADISTICA!AD222</f>
        <v>APAGADO</v>
      </c>
      <c r="AE223" t="str">
        <f>ESTADISTICA!AE222</f>
        <v>APAGADO</v>
      </c>
      <c r="AF223" t="str">
        <f>ESTADISTICA!AF222</f>
        <v>APAGADO</v>
      </c>
      <c r="AG223" t="str">
        <f>ESTADISTICA!AG222</f>
        <v>APAGADO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 t="str">
        <f>ESTADISTICA!AD225</f>
        <v>APAGADO</v>
      </c>
      <c r="AE226" t="str">
        <f>ESTADISTICA!AE225</f>
        <v>APAGADO</v>
      </c>
      <c r="AF226" t="str">
        <f>ESTADISTICA!AF225</f>
        <v>APAGADO</v>
      </c>
      <c r="AG226" t="str">
        <f>ESTADISTICA!AG225</f>
        <v>APAGADO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 t="str">
        <f>ESTADISTICA!AH253</f>
        <v>APAGADO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  <c r="AH279" t="str">
        <f>ESTADISTICA!AH278</f>
        <v>APAGADO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  <c r="AH280" t="str">
        <f>ESTADISTICA!AH279</f>
        <v>APAGADO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 t="str">
        <f>ESTADISTICA!AF295</f>
        <v>APAGADO</v>
      </c>
      <c r="AG296" t="str">
        <f>ESTADISTICA!AG295</f>
        <v>APAGADO</v>
      </c>
      <c r="AH296" t="str">
        <f>ESTADISTICA!AH295</f>
        <v>APAGADO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 t="str">
        <f>ESTADISTICA!AG299</f>
        <v>APAGADO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 t="str">
        <f>ESTADISTICA!AD315</f>
        <v>APAGADO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 t="str">
        <f>ESTADISTICA!AE316</f>
        <v>APAGADO</v>
      </c>
      <c r="AF317" t="str">
        <f>ESTADISTICA!AF316</f>
        <v>APAGADO</v>
      </c>
      <c r="AG317" t="str">
        <f>ESTADISTICA!AG316</f>
        <v>APAGADO</v>
      </c>
      <c r="AH317" t="str">
        <f>ESTADISTICA!AH316</f>
        <v>APAGADO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 t="str">
        <f>ESTADISTICA!AD320</f>
        <v>APAGADO</v>
      </c>
      <c r="AE321" t="str">
        <f>ESTADISTICA!AE320</f>
        <v>APAGADO</v>
      </c>
      <c r="AF321" t="str">
        <f>ESTADISTICA!AF320</f>
        <v>APAGADO</v>
      </c>
      <c r="AG321" t="str">
        <f>ESTADISTICA!AG320</f>
        <v>APAGADO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 t="str">
        <f>ESTADISTICA!AG371</f>
        <v>APAGADO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 t="str">
        <f>ESTADISTICA!AD396</f>
        <v>APAGADO</v>
      </c>
      <c r="AE397" t="str">
        <f>ESTADISTICA!AE396</f>
        <v>APAGADO</v>
      </c>
      <c r="AF397" t="str">
        <f>ESTADISTICA!AF396</f>
        <v>APAGADO</v>
      </c>
      <c r="AG397" t="str">
        <f>ESTADISTICA!AG396</f>
        <v>APAGADO</v>
      </c>
      <c r="AH397" t="str">
        <f>ESTADISTICA!AH396</f>
        <v>APAGADO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 t="str">
        <f>ESTADISTICA!AD412</f>
        <v>APAGADO</v>
      </c>
      <c r="AE413" t="str">
        <f>ESTADISTICA!AE412</f>
        <v>APAGADO</v>
      </c>
      <c r="AF413" t="str">
        <f>ESTADISTICA!AF412</f>
        <v>APAGADO</v>
      </c>
      <c r="AG413" t="str">
        <f>ESTADISTICA!AG412</f>
        <v>APAGADO</v>
      </c>
      <c r="AH413" t="str">
        <f>ESTADISTICA!AH412</f>
        <v>APAGADO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 t="str">
        <f>ESTADISTICA!AD413</f>
        <v>APAGADO</v>
      </c>
      <c r="AE414" t="str">
        <f>ESTADISTICA!AE413</f>
        <v>APAGADO</v>
      </c>
      <c r="AF414" t="str">
        <f>ESTADISTICA!AF413</f>
        <v>APAGADO</v>
      </c>
      <c r="AG414" t="str">
        <f>ESTADISTICA!AG413</f>
        <v>APAGADO</v>
      </c>
      <c r="AH414" t="str">
        <f>ESTADISTICA!AH413</f>
        <v>APAGADO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 t="str">
        <f>ESTADISTICA!AE421</f>
        <v>APAGADO</v>
      </c>
      <c r="AF422" t="str">
        <f>ESTADISTICA!AF421</f>
        <v>APAGADO</v>
      </c>
      <c r="AG422" t="str">
        <f>ESTADISTICA!AG421</f>
        <v>APAGADO</v>
      </c>
      <c r="AH422" t="str">
        <f>ESTADISTICA!AH421</f>
        <v>APAGADO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 t="str">
        <f>ESTADISTICA!AE422</f>
        <v>APAGADO</v>
      </c>
      <c r="AF423" t="str">
        <f>ESTADISTICA!AF422</f>
        <v>APAGADO</v>
      </c>
      <c r="AG423" t="str">
        <f>ESTADISTICA!AG422</f>
        <v>APAGADO</v>
      </c>
      <c r="AH423" t="str">
        <f>ESTADISTICA!AH422</f>
        <v>APAGADO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 t="str">
        <f>ESTADISTICA!AE423</f>
        <v>APAGADO</v>
      </c>
      <c r="AF424" t="str">
        <f>ESTADISTICA!AF423</f>
        <v>APAGADO</v>
      </c>
      <c r="AG424" t="str">
        <f>ESTADISTICA!AG423</f>
        <v>APAGADO</v>
      </c>
      <c r="AH424" t="str">
        <f>ESTADISTICA!AH423</f>
        <v>APAGADO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str">
        <f>ESTADISTICA!AH427</f>
        <v>APAGADO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 t="str">
        <f>ESTADISTICA!AF456</f>
        <v>APAGADO</v>
      </c>
      <c r="AG457" t="str">
        <f>ESTADISTICA!AG456</f>
        <v>APAGADO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 t="str">
        <f>ESTADISTICA!AH457</f>
        <v>APAGADO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 t="str">
        <f>ESTADISTICA!AH503</f>
        <v>APAGADO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 t="str">
        <f>ESTADISTICA!AG517</f>
        <v>APAGADO</v>
      </c>
      <c r="AH518" t="str">
        <f>ESTADISTICA!AH517</f>
        <v>APAGADO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74</v>
      </c>
      <c r="AE2" s="18">
        <f>COUNTIFS(AE4:AE501, "=APAGADO",E4:E501,"=Fibra Optica")</f>
        <v>70</v>
      </c>
      <c r="AF2" s="18">
        <f>COUNTIFS(AF4:AF501, "=APAGADO",E4:E501,"=Fibra Optica")</f>
        <v>73</v>
      </c>
      <c r="AG2" s="18">
        <f>COUNTIFS(AG4:AG501, "=APAGADO",E4:E501,"=Fibra Optica")</f>
        <v>71</v>
      </c>
      <c r="AH2" s="18">
        <f>COUNTIFS(AH4:AH501, "=APAGADO",E4:E501,"=Fibra Optica")</f>
        <v>38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 t="str">
        <f>'RESUMEN TOTAL'!AN27</f>
        <v>APAGADO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 t="str">
        <f>'RESUMEN TOTAL'!AN28</f>
        <v>APAGADO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 t="str">
        <f>'RESUMEN TOTAL'!AN32</f>
        <v>APAGADO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 t="str">
        <f>'RESUMEN TOTAL'!AN47</f>
        <v>APAGADO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 t="str">
        <f>'RESUMEN TOTAL'!AN51</f>
        <v>APAGADO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 t="str">
        <f>'RESUMEN TOTAL'!AN60</f>
        <v>APAGADO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 t="str">
        <f>'RESUMEN TOTAL'!AN65</f>
        <v>APAGADO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 t="str">
        <f>'RESUMEN TOTAL'!AN67</f>
        <v>APAGADO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 t="str">
        <f>'RESUMEN TOTAL'!AN70</f>
        <v>APAGADO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 t="str">
        <f>'RESUMEN TOTAL'!AN73</f>
        <v>APAGADO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 t="str">
        <f>'RESUMEN TOTAL'!AN74</f>
        <v>APAGADO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 t="str">
        <f>'RESUMEN TOTAL'!AN75</f>
        <v>APAGADO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 t="str">
        <f>'RESUMEN TOTAL'!AN82</f>
        <v>APAGADO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 t="str">
        <f>'RESUMEN TOTAL'!AN88</f>
        <v>APAGADO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 t="str">
        <f>'RESUMEN TOTAL'!AN91</f>
        <v>APAGADO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 t="str">
        <f>'RESUMEN TOTAL'!AN92</f>
        <v>APAGADO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 t="str">
        <f>'RESUMEN TOTAL'!AN93</f>
        <v>APAGADO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 t="str">
        <f>'RESUMEN TOTAL'!AN94</f>
        <v>APAGADO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 t="str">
        <f>'RESUMEN TOTAL'!AN101</f>
        <v>APAGADO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 t="str">
        <f>'RESUMEN TOTAL'!AN126</f>
        <v>APAGADO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 t="str">
        <f>'RESUMEN TOTAL'!AN127</f>
        <v>APAGADO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 t="str">
        <f>'RESUMEN TOTAL'!AN134</f>
        <v>APAGADO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 t="str">
        <f>'RESUMEN TOTAL'!AM136</f>
        <v>APAGADO</v>
      </c>
      <c r="AH126" t="str">
        <f>'RESUMEN TOTAL'!AN136</f>
        <v>APAGADO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 t="str">
        <f>'RESUMEN TOTAL'!AM144</f>
        <v>APAGADO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 t="str">
        <f>'RESUMEN TOTAL'!AM145</f>
        <v>APAGADO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 t="str">
        <f>'RESUMEN TOTAL'!AM164</f>
        <v>APAGADO</v>
      </c>
      <c r="AH154" t="str">
        <f>'RESUMEN TOTAL'!AN164</f>
        <v>APAGADO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  <c r="AH162" t="str">
        <f>'RESUMEN TOTAL'!AN172</f>
        <v>APAGADO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 t="str">
        <f>'RESUMEN TOTAL'!AM197</f>
        <v>APAGADO</v>
      </c>
      <c r="AH185" t="str">
        <f>'RESUMEN TOTAL'!AN197</f>
        <v>APAGADO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 t="str">
        <f>'RESUMEN TOTAL'!AN203</f>
        <v>APAGADO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 t="str">
        <f>'RESUMEN TOTAL'!AM212</f>
        <v>APAGADO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 t="str">
        <f>'RESUMEN TOTAL'!AN227</f>
        <v>APAGADO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  <c r="AH216" t="str">
        <f>'RESUMEN TOTAL'!AN229</f>
        <v>APAGADO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  <c r="AH217" t="str">
        <f>'RESUMEN TOTAL'!AN230</f>
        <v>APAGADO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 t="str">
        <f>'RESUMEN TOTAL'!AM233</f>
        <v>APAGADO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 t="str">
        <f>'RESUMEN TOTAL'!AN244</f>
        <v>APAGADO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 t="str">
        <f>'RESUMEN TOTAL'!AN258</f>
        <v>APAGADO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 t="str">
        <f>'RESUMEN TOTAL'!AN263</f>
        <v>APAGADO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  <c r="AH274" t="str">
        <f>'RESUMEN TOTAL'!AN289</f>
        <v>APAGADO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  <c r="AH275" t="str">
        <f>'RESUMEN TOTAL'!AN290</f>
        <v>APAGADO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  <c r="AH277" t="str">
        <f>'RESUMEN TOTAL'!AN292</f>
        <v>APAGADO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  <c r="AH278" t="str">
        <f>'RESUMEN TOTAL'!AN293</f>
        <v>APAGADO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  <c r="AH280" t="str">
        <f>'RESUMEN TOTAL'!AN295</f>
        <v>APAGADO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 t="str">
        <f>'RESUMEN TOTAL'!AM306</f>
        <v>APAGADO</v>
      </c>
      <c r="AH291" t="str">
        <f>'RESUMEN TOTAL'!AN306</f>
        <v>APAGADO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  <c r="AH301" t="str">
        <f>'RESUMEN TOTAL'!AN317</f>
        <v>APAGADO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  <c r="AH302" t="str">
        <f>'RESUMEN TOTAL'!AN318</f>
        <v>APAGADO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  <c r="AH307" t="str">
        <f>'RESUMEN TOTAL'!AN323</f>
        <v>APAGADO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  <c r="AH309" t="str">
        <f>'RESUMEN TOTAL'!AN325</f>
        <v>APAGADO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 t="str">
        <f>'RESUMEN TOTAL'!AM326</f>
        <v>APAGADO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  <c r="AH311" t="str">
        <f>'RESUMEN TOTAL'!AN327</f>
        <v>APAGADO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 t="str">
        <f>'RESUMEN TOTAL'!AM331</f>
        <v>APAGADO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  <c r="AH348" t="str">
        <f>'RESUMEN TOTAL'!AN365</f>
        <v>APAGADO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  <c r="AH355" t="str">
        <f>'RESUMEN TOTAL'!AN372</f>
        <v>APAGADO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  <c r="AH356" t="str">
        <f>'RESUMEN TOTAL'!AN373</f>
        <v>APAGADO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  <c r="AH357" t="str">
        <f>'RESUMEN TOTAL'!AN374</f>
        <v>APAGADO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 t="str">
        <f>'RESUMEN TOTAL'!AM377</f>
        <v>APAGADO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 t="str">
        <f>'RESUMEN TOTAL'!AM383</f>
        <v>APAGADO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 t="str">
        <f>'RESUMEN TOTAL'!AM403</f>
        <v>APAGADO</v>
      </c>
      <c r="AH384" t="str">
        <f>'RESUMEN TOTAL'!AN403</f>
        <v>APAGADO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 t="str">
        <f>'RESUMEN TOTAL'!AM410</f>
        <v>APAGADO</v>
      </c>
      <c r="AH391" t="str">
        <f>'RESUMEN TOTAL'!AN410</f>
        <v>APAGADO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 t="str">
        <f>'RESUMEN TOTAL'!AM426</f>
        <v>APAGADO</v>
      </c>
      <c r="AH407" t="str">
        <f>'RESUMEN TOTAL'!AN426</f>
        <v>APAGADO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 t="str">
        <f>'RESUMEN TOTAL'!AM427</f>
        <v>APAGADO</v>
      </c>
      <c r="AH408" t="str">
        <f>'RESUMEN TOTAL'!AN427</f>
        <v>APAGADO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  <c r="AH416" t="str">
        <f>'RESUMEN TOTAL'!AN435</f>
        <v>APAGADO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  <c r="AH417" t="str">
        <f>'RESUMEN TOTAL'!AN436</f>
        <v>APAGADO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  <c r="AH418" t="str">
        <f>'RESUMEN TOTAL'!AN437</f>
        <v>APAGADO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 t="str">
        <f>'RESUMEN TOTAL'!AN442</f>
        <v>APAGADO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 t="str">
        <f>'RESUMEN TOTAL'!AM443</f>
        <v>APAGADO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 t="str">
        <f>'RESUMEN TOTAL'!AM471</f>
        <v>APAGADO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 t="str">
        <f>'RESUMEN TOTAL'!AM472</f>
        <v>APAGADO</v>
      </c>
      <c r="AH451" t="str">
        <f>'RESUMEN TOTAL'!AN472</f>
        <v>APAGADO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 t="str">
        <f>'RESUMEN TOTAL'!AM499</f>
        <v>APAGADO</v>
      </c>
      <c r="AH458" t="str">
        <f>'RESUMEN TOTAL'!AN499</f>
        <v>APAGADO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 t="str">
        <f>'RESUMEN TOTAL'!AM500</f>
        <v>APAGADO</v>
      </c>
      <c r="AH459" t="str">
        <f>'RESUMEN TOTAL'!AN500</f>
        <v>APAGADO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 t="str">
        <f>'RESUMEN TOTAL'!AM501</f>
        <v>APAGADO</v>
      </c>
      <c r="AH460" t="str">
        <f>'RESUMEN TOTAL'!AN501</f>
        <v>APAGADO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 t="str">
        <f>'RESUMEN TOTAL'!AM502</f>
        <v>APAGADO</v>
      </c>
      <c r="AH461" t="str">
        <f>'RESUMEN TOTAL'!AN502</f>
        <v>APAGADO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 t="str">
        <f>'RESUMEN TOTAL'!AM503</f>
        <v>APAGADO</v>
      </c>
      <c r="AH462" t="str">
        <f>'RESUMEN TOTAL'!AN503</f>
        <v>APAGADO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 t="str">
        <f>'RESUMEN TOTAL'!AM504</f>
        <v>APAGADO</v>
      </c>
      <c r="AH463" t="str">
        <f>'RESUMEN TOTAL'!AN504</f>
        <v>APAGADO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 t="str">
        <f>'RESUMEN TOTAL'!AM505</f>
        <v>APAGADO</v>
      </c>
      <c r="AH464" t="str">
        <f>'RESUMEN TOTAL'!AN505</f>
        <v>APAGADO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 t="str">
        <f>'RESUMEN TOTAL'!AM506</f>
        <v>APAGADO</v>
      </c>
      <c r="AH465" t="str">
        <f>'RESUMEN TOTAL'!AN506</f>
        <v>APAGADO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 t="str">
        <f>'RESUMEN TOTAL'!AM507</f>
        <v>APAGADO</v>
      </c>
      <c r="AH466" t="str">
        <f>'RESUMEN TOTAL'!AN507</f>
        <v>APAGADO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 t="str">
        <f>'RESUMEN TOTAL'!AM508</f>
        <v>APAGADO</v>
      </c>
      <c r="AH467" t="str">
        <f>'RESUMEN TOTAL'!AN508</f>
        <v>APAGADO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 t="str">
        <f>'RESUMEN TOTAL'!AM509</f>
        <v>APAGADO</v>
      </c>
      <c r="AH468" t="str">
        <f>'RESUMEN TOTAL'!AN509</f>
        <v>APAGADO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 t="str">
        <f>'RESUMEN TOTAL'!AM510</f>
        <v>APAGADO</v>
      </c>
      <c r="AH469" t="str">
        <f>'RESUMEN TOTAL'!AN510</f>
        <v>APAGADO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 t="str">
        <f>'RESUMEN TOTAL'!AM512</f>
        <v>APAGADO</v>
      </c>
      <c r="AH471" t="str">
        <f>'RESUMEN TOTAL'!AN512</f>
        <v>APAGADO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 t="str">
        <f>'RESUMEN TOTAL'!AM513</f>
        <v>APAGADO</v>
      </c>
      <c r="AH472" t="str">
        <f>'RESUMEN TOTAL'!AN513</f>
        <v>APAGADO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 t="str">
        <f>'RESUMEN TOTAL'!AM514</f>
        <v>APAGADO</v>
      </c>
      <c r="AH473" t="str">
        <f>'RESUMEN TOTAL'!AN514</f>
        <v>APAGADO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 t="str">
        <f>'RESUMEN TOTAL'!AM515</f>
        <v>APAGADO</v>
      </c>
      <c r="AH474" t="str">
        <f>'RESUMEN TOTAL'!AN515</f>
        <v>APAGADO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 t="str">
        <f>'RESUMEN TOTAL'!AM516</f>
        <v>APAGADO</v>
      </c>
      <c r="AH475" t="str">
        <f>'RESUMEN TOTAL'!AN516</f>
        <v>APAGADO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 t="str">
        <f>'RESUMEN TOTAL'!AM517</f>
        <v>APAGADO</v>
      </c>
      <c r="AH476" t="str">
        <f>'RESUMEN TOTAL'!AN517</f>
        <v>APAGADO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 t="str">
        <f>'RESUMEN TOTAL'!AM518</f>
        <v>APAGADO</v>
      </c>
      <c r="AH477" t="str">
        <f>'RESUMEN TOTAL'!AN518</f>
        <v>APAGADO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 t="str">
        <f>'RESUMEN TOTAL'!AM523</f>
        <v>APAGADO</v>
      </c>
      <c r="AH482" t="str">
        <f>'RESUMEN TOTAL'!AN523</f>
        <v>APAGADO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 t="str">
        <f>'RESUMEN TOTAL'!AM524</f>
        <v>APAGADO</v>
      </c>
      <c r="AH483" t="str">
        <f>'RESUMEN TOTAL'!AN524</f>
        <v>APAGADO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 t="str">
        <f>'RESUMEN TOTAL'!AM532</f>
        <v>APAGADO</v>
      </c>
      <c r="AH491" t="str">
        <f>'RESUMEN TOTAL'!AN532</f>
        <v>APAGADO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 t="str">
        <f>'RESUMEN TOTAL'!AM535</f>
        <v>APAGADO</v>
      </c>
      <c r="AH494" t="str">
        <f>'RESUMEN TOTAL'!AN535</f>
        <v>APAGADO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 t="str">
        <f>'RESUMEN TOTAL'!AM536</f>
        <v>APAGADO</v>
      </c>
      <c r="AH495" t="str">
        <f>'RESUMEN TOTAL'!AN536</f>
        <v>APAGADO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 t="str">
        <f>'RESUMEN TOTAL'!AM539</f>
        <v>APAGADO</v>
      </c>
      <c r="AH498" t="str">
        <f>'RESUMEN TOTAL'!AN539</f>
        <v>APAGADO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 t="str">
        <f>'RESUMEN TOTAL'!AM540</f>
        <v>APAGADO</v>
      </c>
      <c r="AH499" t="str">
        <f>'RESUMEN TOTAL'!AN540</f>
        <v>APAGADO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 t="str">
        <f>'RESUMEN TOTAL'!AM543</f>
        <v>APAGADO</v>
      </c>
      <c r="AH504" t="str">
        <f>'RESUMEN TOTAL'!AN543</f>
        <v>APAGADO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 t="str">
        <f>'RESUMEN TOTAL'!AM544</f>
        <v>APAGADO</v>
      </c>
      <c r="AH505" t="str">
        <f>'RESUMEN TOTAL'!AN544</f>
        <v>APAGADO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 t="str">
        <f>'RESUMEN TOTAL'!AM547</f>
        <v>APAGADO</v>
      </c>
      <c r="AH508" t="str">
        <f>'RESUMEN TOTAL'!AN547</f>
        <v>APAGADO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 t="str">
        <f>'RESUMEN TOTAL'!AM548</f>
        <v>APAGADO</v>
      </c>
      <c r="AH509" t="str">
        <f>'RESUMEN TOTAL'!AN548</f>
        <v>APAGADO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 t="str">
        <f>'RESUMEN TOTAL'!AM549</f>
        <v>APAGADO</v>
      </c>
      <c r="AH510" t="str">
        <f>'RESUMEN TOTAL'!AN549</f>
        <v>APAGADO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 t="str">
        <f>'RESUMEN TOTAL'!AM550</f>
        <v>APAGADO</v>
      </c>
      <c r="AH511" t="str">
        <f>'RESUMEN TOTAL'!AN550</f>
        <v>APAGADO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 t="str">
        <f>'RESUMEN TOTAL'!AM551</f>
        <v>APAGADO</v>
      </c>
      <c r="AH512" t="str">
        <f>'RESUMEN TOTAL'!AN551</f>
        <v>APAGADO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 t="str">
        <f>'RESUMEN TOTAL'!AM552</f>
        <v>APAGADO</v>
      </c>
      <c r="AH513" t="str">
        <f>'RESUMEN TOTAL'!AN552</f>
        <v>APAGADO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 t="str">
        <f>'RESUMEN TOTAL'!AM553</f>
        <v>APAGADO</v>
      </c>
      <c r="AH514" t="str">
        <f>'RESUMEN TOTAL'!AN553</f>
        <v>APAGADO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 t="str">
        <f>'RESUMEN TOTAL'!AM554</f>
        <v>APAGADO</v>
      </c>
      <c r="AH515" t="str">
        <f>'RESUMEN TOTAL'!AN554</f>
        <v>APAGADO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7</v>
      </c>
      <c r="AE2" s="18">
        <f>COUNTIFS(AE5:AE502, "=APAGADO",E5:E502,"=PTO A FO")</f>
        <v>7</v>
      </c>
      <c r="AF2" s="18">
        <f>COUNTIFS(AF5:AF502, "=APAGADO",E5:E502,"=PTO A FO")</f>
        <v>8</v>
      </c>
      <c r="AG2" s="18">
        <f>COUNTIFS(AG5:AG502, "=APAGADO",E5:E502,"=PTO A FO")</f>
        <v>7</v>
      </c>
      <c r="AH2" s="18">
        <f>COUNTIFS(AH5:AH502, "=APAGADO",E5:E502,"=PTO A FO")</f>
        <v>4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 t="str">
        <f>'RESUMEN TOTAL'!AM8</f>
        <v>APAGADO</v>
      </c>
      <c r="AH6" t="str">
        <f>'RESUMEN TOTAL'!AN8</f>
        <v>APAGADO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 t="str">
        <f>'RESUMEN TOTAL'!AJ17</f>
        <v>APAGADO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 t="str">
        <f>'RESUMEN TOTAL'!AJ28</f>
        <v>APAGADO</v>
      </c>
      <c r="AE23" t="str">
        <f>'RESUMEN TOTAL'!AK28</f>
        <v>APAGADO</v>
      </c>
      <c r="AF23" t="str">
        <f>'RESUMEN TOTAL'!AL28</f>
        <v>APAGADO</v>
      </c>
      <c r="AG23" t="str">
        <f>'RESUMEN TOTAL'!AM28</f>
        <v>APAGADO</v>
      </c>
      <c r="AH23" t="str">
        <f>'RESUMEN TOTAL'!AN28</f>
        <v>APAGADO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 t="str">
        <f>'RESUMEN TOTAL'!AN32</f>
        <v>APAGADO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 t="str">
        <f>'RESUMEN TOTAL'!AJ33</f>
        <v>APAGADO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 t="str">
        <f>'RESUMEN TOTAL'!AJ34</f>
        <v>APAGADO</v>
      </c>
      <c r="AE29" t="str">
        <f>'RESUMEN TOTAL'!AK34</f>
        <v>APAGADO</v>
      </c>
      <c r="AF29" t="str">
        <f>'RESUMEN TOTAL'!AL34</f>
        <v>APAGADO</v>
      </c>
      <c r="AG29" t="str">
        <f>'RESUMEN TOTAL'!AM34</f>
        <v>APAGADO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 t="str">
        <f>'RESUMEN TOTAL'!AJ36</f>
        <v>APAGADO</v>
      </c>
      <c r="AE31" t="str">
        <f>'RESUMEN TOTAL'!AK36</f>
        <v>APAGADO</v>
      </c>
      <c r="AF31" t="str">
        <f>'RESUMEN TOTAL'!AL36</f>
        <v>APAGADO</v>
      </c>
      <c r="AG31" t="str">
        <f>'RESUMEN TOTAL'!AM36</f>
        <v>APAGADO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 t="str">
        <f>'RESUMEN TOTAL'!AJ37</f>
        <v>APAGADO</v>
      </c>
      <c r="AE32" t="str">
        <f>'RESUMEN TOTAL'!AK37</f>
        <v>APAGADO</v>
      </c>
      <c r="AF32" t="str">
        <f>'RESUMEN TOTAL'!AL37</f>
        <v>APAGADO</v>
      </c>
      <c r="AG32" t="str">
        <f>'RESUMEN TOTAL'!AM37</f>
        <v>APAGADO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 t="str">
        <f>'RESUMEN TOTAL'!AJ38</f>
        <v>APAGADO</v>
      </c>
      <c r="AE33" t="str">
        <f>'RESUMEN TOTAL'!AK38</f>
        <v>APAGADO</v>
      </c>
      <c r="AF33" t="str">
        <f>'RESUMEN TOTAL'!AL38</f>
        <v>APAGADO</v>
      </c>
      <c r="AG33" t="str">
        <f>'RESUMEN TOTAL'!AM38</f>
        <v>APAGADO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 t="str">
        <f>'RESUMEN TOTAL'!AJ40</f>
        <v>APAGADO</v>
      </c>
      <c r="AE35" t="str">
        <f>'RESUMEN TOTAL'!AK40</f>
        <v>APAGADO</v>
      </c>
      <c r="AF35" t="str">
        <f>'RESUMEN TOTAL'!AL40</f>
        <v>APAGADO</v>
      </c>
      <c r="AG35" t="str">
        <f>'RESUMEN TOTAL'!AM40</f>
        <v>APAGADO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 t="str">
        <f>'RESUMEN TOTAL'!AJ41</f>
        <v>APAGADO</v>
      </c>
      <c r="AE36" t="str">
        <f>'RESUMEN TOTAL'!AK41</f>
        <v>APAGADO</v>
      </c>
      <c r="AF36" t="str">
        <f>'RESUMEN TOTAL'!AL41</f>
        <v>APAGADO</v>
      </c>
      <c r="AG36" t="str">
        <f>'RESUMEN TOTAL'!AM41</f>
        <v>APAGADO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 t="str">
        <f>'RESUMEN TOTAL'!AJ42</f>
        <v>APAGADO</v>
      </c>
      <c r="AE37" t="str">
        <f>'RESUMEN TOTAL'!AK42</f>
        <v>APAGADO</v>
      </c>
      <c r="AF37" t="str">
        <f>'RESUMEN TOTAL'!AL42</f>
        <v>APAGADO</v>
      </c>
      <c r="AG37" t="str">
        <f>'RESUMEN TOTAL'!AM42</f>
        <v>APAGADO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 t="str">
        <f>'RESUMEN TOTAL'!AJ44</f>
        <v>APAGADO</v>
      </c>
      <c r="AE39" t="str">
        <f>'RESUMEN TOTAL'!AK44</f>
        <v>APAGADO</v>
      </c>
      <c r="AF39" t="str">
        <f>'RESUMEN TOTAL'!AL44</f>
        <v>APAGADO</v>
      </c>
      <c r="AG39" t="str">
        <f>'RESUMEN TOTAL'!AM44</f>
        <v>APAGADO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  <c r="AH42" t="str">
        <f>'RESUMEN TOTAL'!AN47</f>
        <v>APAGADO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 t="str">
        <f>'RESUMEN TOTAL'!AJ49</f>
        <v>APAGADO</v>
      </c>
      <c r="AE44" t="str">
        <f>'RESUMEN TOTAL'!AK49</f>
        <v>APAGADO</v>
      </c>
      <c r="AF44" t="str">
        <f>'RESUMEN TOTAL'!AL49</f>
        <v>APAGADO</v>
      </c>
      <c r="AG44" t="str">
        <f>'RESUMEN TOTAL'!AM49</f>
        <v>APAGADO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 t="str">
        <f>'RESUMEN TOTAL'!AK51</f>
        <v>APAGADO</v>
      </c>
      <c r="AF46" t="str">
        <f>'RESUMEN TOTAL'!AL51</f>
        <v>APAGADO</v>
      </c>
      <c r="AG46" t="str">
        <f>'RESUMEN TOTAL'!AM51</f>
        <v>APAGADO</v>
      </c>
      <c r="AH46" t="str">
        <f>'RESUMEN TOTAL'!AN51</f>
        <v>APAGADO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 t="str">
        <f>'RESUMEN TOTAL'!AJ52</f>
        <v>APAGADO</v>
      </c>
      <c r="AE47" t="str">
        <f>'RESUMEN TOTAL'!AK52</f>
        <v>APAGADO</v>
      </c>
      <c r="AF47" t="str">
        <f>'RESUMEN TOTAL'!AL52</f>
        <v>APAGADO</v>
      </c>
      <c r="AG47" t="str">
        <f>'RESUMEN TOTAL'!AM52</f>
        <v>APAGADO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 t="str">
        <f>'RESUMEN TOTAL'!AJ53</f>
        <v>APAGADO</v>
      </c>
      <c r="AE48" t="str">
        <f>'RESUMEN TOTAL'!AK53</f>
        <v>APAGADO</v>
      </c>
      <c r="AF48" t="str">
        <f>'RESUMEN TOTAL'!AL53</f>
        <v>APAGADO</v>
      </c>
      <c r="AG48" t="str">
        <f>'RESUMEN TOTAL'!AM53</f>
        <v>APAGADO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 t="str">
        <f>'RESUMEN TOTAL'!AJ54</f>
        <v>APAGADO</v>
      </c>
      <c r="AE49" t="str">
        <f>'RESUMEN TOTAL'!AK54</f>
        <v>APAGADO</v>
      </c>
      <c r="AF49" t="str">
        <f>'RESUMEN TOTAL'!AL54</f>
        <v>APAGADO</v>
      </c>
      <c r="AG49" t="str">
        <f>'RESUMEN TOTAL'!AM54</f>
        <v>APAGADO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 t="str">
        <f>'RESUMEN TOTAL'!AJ55</f>
        <v>APAGADO</v>
      </c>
      <c r="AE50" t="str">
        <f>'RESUMEN TOTAL'!AK55</f>
        <v>APAGADO</v>
      </c>
      <c r="AF50" t="str">
        <f>'RESUMEN TOTAL'!AL55</f>
        <v>APAGADO</v>
      </c>
      <c r="AG50" t="str">
        <f>'RESUMEN TOTAL'!AM55</f>
        <v>APAGADO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 t="str">
        <f>'RESUMEN TOTAL'!AJ56</f>
        <v>APAGADO</v>
      </c>
      <c r="AE51" t="str">
        <f>'RESUMEN TOTAL'!AK56</f>
        <v>APAGADO</v>
      </c>
      <c r="AF51" t="str">
        <f>'RESUMEN TOTAL'!AL56</f>
        <v>APAGADO</v>
      </c>
      <c r="AG51" t="str">
        <f>'RESUMEN TOTAL'!AM56</f>
        <v>APAGADO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 t="str">
        <f>'RESUMEN TOTAL'!AJ57</f>
        <v>APAGADO</v>
      </c>
      <c r="AE52" t="str">
        <f>'RESUMEN TOTAL'!AK57</f>
        <v>APAGADO</v>
      </c>
      <c r="AF52" t="str">
        <f>'RESUMEN TOTAL'!AL57</f>
        <v>APAGADO</v>
      </c>
      <c r="AG52" t="str">
        <f>'RESUMEN TOTAL'!AM57</f>
        <v>APAGADO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 t="str">
        <f>'RESUMEN TOTAL'!AJ58</f>
        <v>APAGADO</v>
      </c>
      <c r="AE53" t="str">
        <f>'RESUMEN TOTAL'!AK58</f>
        <v>APAGADO</v>
      </c>
      <c r="AF53" t="str">
        <f>'RESUMEN TOTAL'!AL58</f>
        <v>APAGADO</v>
      </c>
      <c r="AG53" t="str">
        <f>'RESUMEN TOTAL'!AM58</f>
        <v>APAGADO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 t="str">
        <f>'RESUMEN TOTAL'!AJ59</f>
        <v>APAGADO</v>
      </c>
      <c r="AE54" t="str">
        <f>'RESUMEN TOTAL'!AK59</f>
        <v>APAGADO</v>
      </c>
      <c r="AF54" t="str">
        <f>'RESUMEN TOTAL'!AL59</f>
        <v>APAGADO</v>
      </c>
      <c r="AG54" t="str">
        <f>'RESUMEN TOTAL'!AM59</f>
        <v>APAGADO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 t="str">
        <f>'RESUMEN TOTAL'!AN60</f>
        <v>APAGADO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 t="str">
        <f>'RESUMEN TOTAL'!AJ65</f>
        <v>APAGADO</v>
      </c>
      <c r="AE60" t="str">
        <f>'RESUMEN TOTAL'!AK65</f>
        <v>APAGADO</v>
      </c>
      <c r="AF60" t="str">
        <f>'RESUMEN TOTAL'!AL65</f>
        <v>APAGADO</v>
      </c>
      <c r="AG60" t="str">
        <f>'RESUMEN TOTAL'!AM65</f>
        <v>APAGADO</v>
      </c>
      <c r="AH60" t="str">
        <f>'RESUMEN TOTAL'!AN65</f>
        <v>APAGADO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 t="str">
        <f>'RESUMEN TOTAL'!AJ67</f>
        <v>APAGADO</v>
      </c>
      <c r="AE62" t="str">
        <f>'RESUMEN TOTAL'!AK67</f>
        <v>APAGADO</v>
      </c>
      <c r="AF62" t="str">
        <f>'RESUMEN TOTAL'!AL67</f>
        <v>APAGADO</v>
      </c>
      <c r="AG62" t="str">
        <f>'RESUMEN TOTAL'!AM67</f>
        <v>APAGADO</v>
      </c>
      <c r="AH62" t="str">
        <f>'RESUMEN TOTAL'!AN67</f>
        <v>APAGADO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 t="str">
        <f>'RESUMEN TOTAL'!AJ69</f>
        <v>APAGADO</v>
      </c>
      <c r="AE64" t="str">
        <f>'RESUMEN TOTAL'!AK69</f>
        <v>APAGADO</v>
      </c>
      <c r="AF64" t="str">
        <f>'RESUMEN TOTAL'!AL69</f>
        <v>APAGADO</v>
      </c>
      <c r="AG64" t="str">
        <f>'RESUMEN TOTAL'!AM69</f>
        <v>APAGADO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 t="str">
        <f>'RESUMEN TOTAL'!AN70</f>
        <v>APAGADO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  <c r="AH68" t="str">
        <f>'RESUMEN TOTAL'!AN73</f>
        <v>APAGADO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 t="str">
        <f>'RESUMEN TOTAL'!AN74</f>
        <v>APAGADO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 t="str">
        <f>'RESUMEN TOTAL'!AN75</f>
        <v>APAGADO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 t="str">
        <f>'RESUMEN TOTAL'!AJ82</f>
        <v>APAGADO</v>
      </c>
      <c r="AE77" t="str">
        <f>'RESUMEN TOTAL'!AK82</f>
        <v>APAGADO</v>
      </c>
      <c r="AF77" t="str">
        <f>'RESUMEN TOTAL'!AL82</f>
        <v>APAGADO</v>
      </c>
      <c r="AG77" t="str">
        <f>'RESUMEN TOTAL'!AM82</f>
        <v>APAGADO</v>
      </c>
      <c r="AH77" t="str">
        <f>'RESUMEN TOTAL'!AN82</f>
        <v>APAGADO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 t="str">
        <f>'RESUMEN TOTAL'!AN88</f>
        <v>APAGADO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 t="str">
        <f>'RESUMEN TOTAL'!AJ90</f>
        <v>APAGADO</v>
      </c>
      <c r="AE85" t="str">
        <f>'RESUMEN TOTAL'!AK90</f>
        <v>APAGADO</v>
      </c>
      <c r="AF85" t="str">
        <f>'RESUMEN TOTAL'!AL90</f>
        <v>APAGADO</v>
      </c>
      <c r="AG85" t="str">
        <f>'RESUMEN TOTAL'!AM90</f>
        <v>APAGADO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 t="str">
        <f>'RESUMEN TOTAL'!AJ91</f>
        <v>APAGADO</v>
      </c>
      <c r="AE86" t="str">
        <f>'RESUMEN TOTAL'!AK91</f>
        <v>APAGADO</v>
      </c>
      <c r="AF86" t="str">
        <f>'RESUMEN TOTAL'!AL91</f>
        <v>APAGADO</v>
      </c>
      <c r="AG86" t="str">
        <f>'RESUMEN TOTAL'!AM91</f>
        <v>APAGADO</v>
      </c>
      <c r="AH86" t="str">
        <f>'RESUMEN TOTAL'!AN91</f>
        <v>APAGADO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 t="str">
        <f>'RESUMEN TOTAL'!AN93</f>
        <v>APAGADO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 t="str">
        <f>'RESUMEN TOTAL'!AN94</f>
        <v>APAGADO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 t="str">
        <f>'RESUMEN TOTAL'!AJ101</f>
        <v>APAGADO</v>
      </c>
      <c r="AE96" t="str">
        <f>'RESUMEN TOTAL'!AK101</f>
        <v>APAGADO</v>
      </c>
      <c r="AF96" t="str">
        <f>'RESUMEN TOTAL'!AL101</f>
        <v>APAGADO</v>
      </c>
      <c r="AG96" t="str">
        <f>'RESUMEN TOTAL'!AM101</f>
        <v>APAGADO</v>
      </c>
      <c r="AH96" t="str">
        <f>'RESUMEN TOTAL'!AN101</f>
        <v>APAGADO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 t="str">
        <f>'RESUMEN TOTAL'!AJ102</f>
        <v>APAGADO</v>
      </c>
      <c r="AE97" t="str">
        <f>'RESUMEN TOTAL'!AK102</f>
        <v>APAGADO</v>
      </c>
      <c r="AF97" t="str">
        <f>'RESUMEN TOTAL'!AL102</f>
        <v>APAGADO</v>
      </c>
      <c r="AG97" t="str">
        <f>'RESUMEN TOTAL'!AM102</f>
        <v>APAGADO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 t="str">
        <f>'RESUMEN TOTAL'!AJ103</f>
        <v>APAGADO</v>
      </c>
      <c r="AE98" t="str">
        <f>'RESUMEN TOTAL'!AK103</f>
        <v>APAGADO</v>
      </c>
      <c r="AF98" t="str">
        <f>'RESUMEN TOTAL'!AL103</f>
        <v>APAGADO</v>
      </c>
      <c r="AG98" t="str">
        <f>'RESUMEN TOTAL'!AM103</f>
        <v>APAGADO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 t="str">
        <f>'RESUMEN TOTAL'!AJ107</f>
        <v>APAGADO</v>
      </c>
      <c r="AE102" t="str">
        <f>'RESUMEN TOTAL'!AK107</f>
        <v>APAGADO</v>
      </c>
      <c r="AF102" t="str">
        <f>'RESUMEN TOTAL'!AL107</f>
        <v>APAGADO</v>
      </c>
      <c r="AG102" t="str">
        <f>'RESUMEN TOTAL'!AM107</f>
        <v>APAGADO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 t="str">
        <f>'RESUMEN TOTAL'!AK111</f>
        <v>APAGADO</v>
      </c>
      <c r="AF106" t="str">
        <f>'RESUMEN TOTAL'!AL111</f>
        <v>APAGADO</v>
      </c>
      <c r="AG106" t="str">
        <f>'RESUMEN TOTAL'!AM111</f>
        <v>APAGADO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 t="str">
        <f>'RESUMEN TOTAL'!AJ112</f>
        <v>APAGADO</v>
      </c>
      <c r="AE107" t="str">
        <f>'RESUMEN TOTAL'!AK112</f>
        <v>APAGADO</v>
      </c>
      <c r="AF107" t="str">
        <f>'RESUMEN TOTAL'!AL112</f>
        <v>APAGADO</v>
      </c>
      <c r="AG107" t="str">
        <f>'RESUMEN TOTAL'!AM112</f>
        <v>APAGADO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 t="str">
        <f>'RESUMEN TOTAL'!AN126</f>
        <v>APAGADO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 t="str">
        <f>'RESUMEN TOTAL'!AN127</f>
        <v>APAGADO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  <c r="AH125" t="str">
        <f>'RESUMEN TOTAL'!AN134</f>
        <v>APAGADO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 t="str">
        <f>'RESUMEN TOTAL'!AJ136</f>
        <v>APAGADO</v>
      </c>
      <c r="AE127" t="str">
        <f>'RESUMEN TOTAL'!AK136</f>
        <v>APAGADO</v>
      </c>
      <c r="AF127" t="str">
        <f>'RESUMEN TOTAL'!AL136</f>
        <v>APAGADO</v>
      </c>
      <c r="AG127" t="str">
        <f>'RESUMEN TOTAL'!AM136</f>
        <v>APAGADO</v>
      </c>
      <c r="AH127" t="str">
        <f>'RESUMEN TOTAL'!AN136</f>
        <v>APAGADO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 t="str">
        <f>'RESUMEN TOTAL'!AL139</f>
        <v>APAGADO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 t="str">
        <f>'RESUMEN TOTAL'!AJ144</f>
        <v>APAGADO</v>
      </c>
      <c r="AE135" t="str">
        <f>'RESUMEN TOTAL'!AK144</f>
        <v>APAGADO</v>
      </c>
      <c r="AF135" t="str">
        <f>'RESUMEN TOTAL'!AL144</f>
        <v>APAGADO</v>
      </c>
      <c r="AG135" t="str">
        <f>'RESUMEN TOTAL'!AM144</f>
        <v>APAGADO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 t="str">
        <f>'RESUMEN TOTAL'!AJ145</f>
        <v>APAGADO</v>
      </c>
      <c r="AE136" t="str">
        <f>'RESUMEN TOTAL'!AK145</f>
        <v>APAGADO</v>
      </c>
      <c r="AF136" t="str">
        <f>'RESUMEN TOTAL'!AL145</f>
        <v>APAGADO</v>
      </c>
      <c r="AG136" t="str">
        <f>'RESUMEN TOTAL'!AM145</f>
        <v>APAGADO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 t="str">
        <f>'RESUMEN TOTAL'!AJ164</f>
        <v>APAGADO</v>
      </c>
      <c r="AE155" t="str">
        <f>'RESUMEN TOTAL'!AK164</f>
        <v>APAGADO</v>
      </c>
      <c r="AF155" t="str">
        <f>'RESUMEN TOTAL'!AL164</f>
        <v>APAGADO</v>
      </c>
      <c r="AG155" t="str">
        <f>'RESUMEN TOTAL'!AM164</f>
        <v>APAGADO</v>
      </c>
      <c r="AH155" t="str">
        <f>'RESUMEN TOTAL'!AN164</f>
        <v>APAGADO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 t="str">
        <f>'RESUMEN TOTAL'!AK172</f>
        <v>APAGADO</v>
      </c>
      <c r="AF163" t="str">
        <f>'RESUMEN TOTAL'!AL172</f>
        <v>APAGADO</v>
      </c>
      <c r="AG163" t="str">
        <f>'RESUMEN TOTAL'!AM172</f>
        <v>APAGADO</v>
      </c>
      <c r="AH163" t="str">
        <f>'RESUMEN TOTAL'!AN172</f>
        <v>APAGADO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 t="str">
        <f>'RESUMEN TOTAL'!AL197</f>
        <v>APAGADO</v>
      </c>
      <c r="AG186" t="str">
        <f>'RESUMEN TOTAL'!AM197</f>
        <v>APAGADO</v>
      </c>
      <c r="AH186" t="str">
        <f>'RESUMEN TOTAL'!AN197</f>
        <v>APAGADO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  <c r="AH192" t="str">
        <f>'RESUMEN TOTAL'!AN203</f>
        <v>APAGADO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 t="str">
        <f>'RESUMEN TOTAL'!AL212</f>
        <v>APAGADO</v>
      </c>
      <c r="AG201" t="str">
        <f>'RESUMEN TOTAL'!AM212</f>
        <v>APAGADO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 t="str">
        <f>'RESUMEN TOTAL'!AJ223</f>
        <v>APAGADO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 t="str">
        <f>'RESUMEN TOTAL'!AJ226</f>
        <v>APAGADO</v>
      </c>
      <c r="AE214" t="str">
        <f>'RESUMEN TOTAL'!AK226</f>
        <v>APAGADO</v>
      </c>
      <c r="AF214" t="str">
        <f>'RESUMEN TOTAL'!AL226</f>
        <v>APAGADO</v>
      </c>
      <c r="AG214" t="str">
        <f>'RESUMEN TOTAL'!AM226</f>
        <v>APAGADO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  <c r="AH215" t="str">
        <f>'RESUMEN TOTAL'!AN227</f>
        <v>APAGADO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 t="str">
        <f>'RESUMEN TOTAL'!AJ228</f>
        <v>APAGADO</v>
      </c>
      <c r="AE216" t="str">
        <f>'RESUMEN TOTAL'!AK228</f>
        <v>APAGADO</v>
      </c>
      <c r="AF216" t="str">
        <f>'RESUMEN TOTAL'!AL228</f>
        <v>APAGADO</v>
      </c>
      <c r="AG216" t="str">
        <f>'RESUMEN TOTAL'!AM228</f>
        <v>APAGADO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 t="str">
        <f>'RESUMEN TOTAL'!AK229</f>
        <v>APAGADO</v>
      </c>
      <c r="AF217" t="str">
        <f>'RESUMEN TOTAL'!AL229</f>
        <v>APAGADO</v>
      </c>
      <c r="AG217" t="str">
        <f>'RESUMEN TOTAL'!AM229</f>
        <v>APAGADO</v>
      </c>
      <c r="AH217" t="str">
        <f>'RESUMEN TOTAL'!AN229</f>
        <v>APAGADO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 t="str">
        <f>'RESUMEN TOTAL'!AK230</f>
        <v>APAGADO</v>
      </c>
      <c r="AF218" t="str">
        <f>'RESUMEN TOTAL'!AL230</f>
        <v>APAGADO</v>
      </c>
      <c r="AG218" t="str">
        <f>'RESUMEN TOTAL'!AM230</f>
        <v>APAGADO</v>
      </c>
      <c r="AH218" t="str">
        <f>'RESUMEN TOTAL'!AN230</f>
        <v>APAGADO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 t="str">
        <f>'RESUMEN TOTAL'!AJ231</f>
        <v>APAGADO</v>
      </c>
      <c r="AE219" t="str">
        <f>'RESUMEN TOTAL'!AK231</f>
        <v>APAGADO</v>
      </c>
      <c r="AF219" t="str">
        <f>'RESUMEN TOTAL'!AL231</f>
        <v>APAGADO</v>
      </c>
      <c r="AG219" t="str">
        <f>'RESUMEN TOTAL'!AM231</f>
        <v>APAGADO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 t="str">
        <f>'RESUMEN TOTAL'!AM232</f>
        <v>APAGADO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 t="str">
        <f>'RESUMEN TOTAL'!AJ233</f>
        <v>APAGADO</v>
      </c>
      <c r="AE221" t="str">
        <f>'RESUMEN TOTAL'!AK233</f>
        <v>APAGADO</v>
      </c>
      <c r="AF221" t="str">
        <f>'RESUMEN TOTAL'!AL233</f>
        <v>APAGADO</v>
      </c>
      <c r="AG221" t="str">
        <f>'RESUMEN TOTAL'!AM233</f>
        <v>APAGADO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 t="str">
        <f>'RESUMEN TOTAL'!AJ234</f>
        <v>APAGADO</v>
      </c>
      <c r="AE222" t="str">
        <f>'RESUMEN TOTAL'!AK234</f>
        <v>APAGADO</v>
      </c>
      <c r="AF222" t="str">
        <f>'RESUMEN TOTAL'!AL234</f>
        <v>APAGADO</v>
      </c>
      <c r="AG222" t="str">
        <f>'RESUMEN TOTAL'!AM234</f>
        <v>APAGADO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  <c r="AH231" t="str">
        <f>'RESUMEN TOTAL'!AN244</f>
        <v>APAGADO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 t="str">
        <f>'RESUMEN TOTAL'!AL251</f>
        <v>APAGADO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  <c r="AH245" t="str">
        <f>'RESUMEN TOTAL'!AN258</f>
        <v>APAGADO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  <c r="AH250" t="str">
        <f>'RESUMEN TOTAL'!AN263</f>
        <v>APAGADO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 t="str">
        <f>'RESUMEN TOTAL'!AK284</f>
        <v>APAGADO</v>
      </c>
      <c r="AF270" t="str">
        <f>'RESUMEN TOTAL'!AL284</f>
        <v>APAGADO</v>
      </c>
      <c r="AG270" t="str">
        <f>'RESUMEN TOTAL'!AM284</f>
        <v>APAGADO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 t="str">
        <f>'RESUMEN TOTAL'!AK289</f>
        <v>APAGADO</v>
      </c>
      <c r="AF275" t="str">
        <f>'RESUMEN TOTAL'!AL289</f>
        <v>APAGADO</v>
      </c>
      <c r="AG275" t="str">
        <f>'RESUMEN TOTAL'!AM289</f>
        <v>APAGADO</v>
      </c>
      <c r="AH275" t="str">
        <f>'RESUMEN TOTAL'!AN289</f>
        <v>APAGADO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 t="str">
        <f>'RESUMEN TOTAL'!AK290</f>
        <v>APAGADO</v>
      </c>
      <c r="AF276" t="str">
        <f>'RESUMEN TOTAL'!AL290</f>
        <v>APAGADO</v>
      </c>
      <c r="AG276" t="str">
        <f>'RESUMEN TOTAL'!AM290</f>
        <v>APAGADO</v>
      </c>
      <c r="AH276" t="str">
        <f>'RESUMEN TOTAL'!AN290</f>
        <v>APAGADO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 t="str">
        <f>'RESUMEN TOTAL'!AK292</f>
        <v>APAGADO</v>
      </c>
      <c r="AF278" t="str">
        <f>'RESUMEN TOTAL'!AL292</f>
        <v>APAGADO</v>
      </c>
      <c r="AG278" t="str">
        <f>'RESUMEN TOTAL'!AM292</f>
        <v>APAGADO</v>
      </c>
      <c r="AH278" t="str">
        <f>'RESUMEN TOTAL'!AN292</f>
        <v>APAGADO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 t="str">
        <f>'RESUMEN TOTAL'!AK293</f>
        <v>APAGADO</v>
      </c>
      <c r="AF279" t="str">
        <f>'RESUMEN TOTAL'!AL293</f>
        <v>APAGADO</v>
      </c>
      <c r="AG279" t="str">
        <f>'RESUMEN TOTAL'!AM293</f>
        <v>APAGADO</v>
      </c>
      <c r="AH279" t="str">
        <f>'RESUMEN TOTAL'!AN293</f>
        <v>APAGADO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 t="str">
        <f>'RESUMEN TOTAL'!AJ295</f>
        <v>APAGADO</v>
      </c>
      <c r="AE281" t="str">
        <f>'RESUMEN TOTAL'!AK295</f>
        <v>APAGADO</v>
      </c>
      <c r="AF281" t="str">
        <f>'RESUMEN TOTAL'!AL295</f>
        <v>APAGADO</v>
      </c>
      <c r="AG281" t="str">
        <f>'RESUMEN TOTAL'!AM295</f>
        <v>APAGADO</v>
      </c>
      <c r="AH281" t="str">
        <f>'RESUMEN TOTAL'!AN295</f>
        <v>APAGADO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 t="str">
        <f>'RESUMEN TOTAL'!AK306</f>
        <v>APAGADO</v>
      </c>
      <c r="AF292" t="str">
        <f>'RESUMEN TOTAL'!AL306</f>
        <v>APAGADO</v>
      </c>
      <c r="AG292" t="str">
        <f>'RESUMEN TOTAL'!AM306</f>
        <v>APAGADO</v>
      </c>
      <c r="AH292" t="str">
        <f>'RESUMEN TOTAL'!AN306</f>
        <v>APAGADO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 t="str">
        <f>'RESUMEN TOTAL'!AK317</f>
        <v>APAGADO</v>
      </c>
      <c r="AF302" t="str">
        <f>'RESUMEN TOTAL'!AL317</f>
        <v>APAGADO</v>
      </c>
      <c r="AG302" t="str">
        <f>'RESUMEN TOTAL'!AM317</f>
        <v>APAGADO</v>
      </c>
      <c r="AH302" t="str">
        <f>'RESUMEN TOTAL'!AN317</f>
        <v>APAGADO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 t="str">
        <f>'RESUMEN TOTAL'!AK318</f>
        <v>APAGADO</v>
      </c>
      <c r="AF303" t="str">
        <f>'RESUMEN TOTAL'!AL318</f>
        <v>APAGADO</v>
      </c>
      <c r="AG303" t="str">
        <f>'RESUMEN TOTAL'!AM318</f>
        <v>APAGADO</v>
      </c>
      <c r="AH303" t="str">
        <f>'RESUMEN TOTAL'!AN318</f>
        <v>APAGADO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 t="str">
        <f>'RESUMEN TOTAL'!AK323</f>
        <v>APAGADO</v>
      </c>
      <c r="AF308" t="str">
        <f>'RESUMEN TOTAL'!AL323</f>
        <v>APAGADO</v>
      </c>
      <c r="AG308" t="str">
        <f>'RESUMEN TOTAL'!AM323</f>
        <v>APAGADO</v>
      </c>
      <c r="AH308" t="str">
        <f>'RESUMEN TOTAL'!AN323</f>
        <v>APAGADO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 t="str">
        <f>'RESUMEN TOTAL'!AK325</f>
        <v>APAGADO</v>
      </c>
      <c r="AF310" t="str">
        <f>'RESUMEN TOTAL'!AL325</f>
        <v>APAGADO</v>
      </c>
      <c r="AG310" t="str">
        <f>'RESUMEN TOTAL'!AM325</f>
        <v>APAGADO</v>
      </c>
      <c r="AH310" t="str">
        <f>'RESUMEN TOTAL'!AN325</f>
        <v>APAGADO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 t="str">
        <f>'RESUMEN TOTAL'!AJ326</f>
        <v>APAGADO</v>
      </c>
      <c r="AE311" t="str">
        <f>'RESUMEN TOTAL'!AK326</f>
        <v>APAGADO</v>
      </c>
      <c r="AF311" t="str">
        <f>'RESUMEN TOTAL'!AL326</f>
        <v>APAGADO</v>
      </c>
      <c r="AG311" t="str">
        <f>'RESUMEN TOTAL'!AM326</f>
        <v>APAGADO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 t="str">
        <f>'RESUMEN TOTAL'!AK327</f>
        <v>APAGADO</v>
      </c>
      <c r="AF312" t="str">
        <f>'RESUMEN TOTAL'!AL327</f>
        <v>APAGADO</v>
      </c>
      <c r="AG312" t="str">
        <f>'RESUMEN TOTAL'!AM327</f>
        <v>APAGADO</v>
      </c>
      <c r="AH312" t="str">
        <f>'RESUMEN TOTAL'!AN327</f>
        <v>APAGADO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 t="str">
        <f>'RESUMEN TOTAL'!AJ331</f>
        <v>APAGADO</v>
      </c>
      <c r="AE316" t="str">
        <f>'RESUMEN TOTAL'!AK331</f>
        <v>APAGADO</v>
      </c>
      <c r="AF316" t="str">
        <f>'RESUMEN TOTAL'!AL331</f>
        <v>APAGADO</v>
      </c>
      <c r="AG316" t="str">
        <f>'RESUMEN TOTAL'!AM331</f>
        <v>APAGADO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 t="str">
        <f>'RESUMEN TOTAL'!AL340</f>
        <v>APAGADO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 t="str">
        <f>'RESUMEN TOTAL'!AK365</f>
        <v>APAGADO</v>
      </c>
      <c r="AF349" t="str">
        <f>'RESUMEN TOTAL'!AL365</f>
        <v>APAGADO</v>
      </c>
      <c r="AG349" t="str">
        <f>'RESUMEN TOTAL'!AM365</f>
        <v>APAGADO</v>
      </c>
      <c r="AH349" t="str">
        <f>'RESUMEN TOTAL'!AN365</f>
        <v>APAGADO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 t="str">
        <f>'RESUMEN TOTAL'!AK372</f>
        <v>APAGADO</v>
      </c>
      <c r="AF356" t="str">
        <f>'RESUMEN TOTAL'!AL372</f>
        <v>APAGADO</v>
      </c>
      <c r="AG356" t="str">
        <f>'RESUMEN TOTAL'!AM372</f>
        <v>APAGADO</v>
      </c>
      <c r="AH356" t="str">
        <f>'RESUMEN TOTAL'!AN372</f>
        <v>APAGADO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 t="str">
        <f>'RESUMEN TOTAL'!AK373</f>
        <v>APAGADO</v>
      </c>
      <c r="AF357" t="str">
        <f>'RESUMEN TOTAL'!AL373</f>
        <v>APAGADO</v>
      </c>
      <c r="AG357" t="str">
        <f>'RESUMEN TOTAL'!AM373</f>
        <v>APAGADO</v>
      </c>
      <c r="AH357" t="str">
        <f>'RESUMEN TOTAL'!AN373</f>
        <v>APAGADO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 t="str">
        <f>'RESUMEN TOTAL'!AK374</f>
        <v>APAGADO</v>
      </c>
      <c r="AF358" t="str">
        <f>'RESUMEN TOTAL'!AL374</f>
        <v>APAGADO</v>
      </c>
      <c r="AG358" t="str">
        <f>'RESUMEN TOTAL'!AM374</f>
        <v>APAGADO</v>
      </c>
      <c r="AH358" t="str">
        <f>'RESUMEN TOTAL'!AN374</f>
        <v>APAGADO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 t="str">
        <f>'RESUMEN TOTAL'!AJ377</f>
        <v>APAGADO</v>
      </c>
      <c r="AE361" t="str">
        <f>'RESUMEN TOTAL'!AK377</f>
        <v>APAGADO</v>
      </c>
      <c r="AF361" t="str">
        <f>'RESUMEN TOTAL'!AL377</f>
        <v>APAGADO</v>
      </c>
      <c r="AG361" t="str">
        <f>'RESUMEN TOTAL'!AM377</f>
        <v>APAGADO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 t="str">
        <f>'RESUMEN TOTAL'!AJ383</f>
        <v>APAGADO</v>
      </c>
      <c r="AE367" t="str">
        <f>'RESUMEN TOTAL'!AK383</f>
        <v>APAGADO</v>
      </c>
      <c r="AF367" t="str">
        <f>'RESUMEN TOTAL'!AL383</f>
        <v>APAGADO</v>
      </c>
      <c r="AG367" t="str">
        <f>'RESUMEN TOTAL'!AM383</f>
        <v>APAGADO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 t="str">
        <f>'RESUMEN TOTAL'!AJ403</f>
        <v>APAGADO</v>
      </c>
      <c r="AE385" t="str">
        <f>'RESUMEN TOTAL'!AK403</f>
        <v>APAGADO</v>
      </c>
      <c r="AF385" t="str">
        <f>'RESUMEN TOTAL'!AL403</f>
        <v>APAGADO</v>
      </c>
      <c r="AG385" t="str">
        <f>'RESUMEN TOTAL'!AM403</f>
        <v>APAGADO</v>
      </c>
      <c r="AH385" t="str">
        <f>'RESUMEN TOTAL'!AN403</f>
        <v>APAGADO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 t="str">
        <f>'RESUMEN TOTAL'!AJ410</f>
        <v>APAGADO</v>
      </c>
      <c r="AE392" t="str">
        <f>'RESUMEN TOTAL'!AK410</f>
        <v>APAGADO</v>
      </c>
      <c r="AF392" t="str">
        <f>'RESUMEN TOTAL'!AL410</f>
        <v>APAGADO</v>
      </c>
      <c r="AG392" t="str">
        <f>'RESUMEN TOTAL'!AM410</f>
        <v>APAGADO</v>
      </c>
      <c r="AH392" t="str">
        <f>'RESUMEN TOTAL'!AN410</f>
        <v>APAGADO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 t="str">
        <f>'RESUMEN TOTAL'!AJ426</f>
        <v>APAGADO</v>
      </c>
      <c r="AE408" t="str">
        <f>'RESUMEN TOTAL'!AK426</f>
        <v>APAGADO</v>
      </c>
      <c r="AF408" t="str">
        <f>'RESUMEN TOTAL'!AL426</f>
        <v>APAGADO</v>
      </c>
      <c r="AG408" t="str">
        <f>'RESUMEN TOTAL'!AM426</f>
        <v>APAGADO</v>
      </c>
      <c r="AH408" t="str">
        <f>'RESUMEN TOTAL'!AN426</f>
        <v>APAGADO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 t="str">
        <f>'RESUMEN TOTAL'!AJ427</f>
        <v>APAGADO</v>
      </c>
      <c r="AE409" t="str">
        <f>'RESUMEN TOTAL'!AK427</f>
        <v>APAGADO</v>
      </c>
      <c r="AF409" t="str">
        <f>'RESUMEN TOTAL'!AL427</f>
        <v>APAGADO</v>
      </c>
      <c r="AG409" t="str">
        <f>'RESUMEN TOTAL'!AM427</f>
        <v>APAGADO</v>
      </c>
      <c r="AH409" t="str">
        <f>'RESUMEN TOTAL'!AN427</f>
        <v>APAGADO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 t="str">
        <f>'RESUMEN TOTAL'!AK435</f>
        <v>APAGADO</v>
      </c>
      <c r="AF417" t="str">
        <f>'RESUMEN TOTAL'!AL435</f>
        <v>APAGADO</v>
      </c>
      <c r="AG417" t="str">
        <f>'RESUMEN TOTAL'!AM435</f>
        <v>APAGADO</v>
      </c>
      <c r="AH417" t="str">
        <f>'RESUMEN TOTAL'!AN435</f>
        <v>APAGADO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 t="str">
        <f>'RESUMEN TOTAL'!AK436</f>
        <v>APAGADO</v>
      </c>
      <c r="AF418" t="str">
        <f>'RESUMEN TOTAL'!AL436</f>
        <v>APAGADO</v>
      </c>
      <c r="AG418" t="str">
        <f>'RESUMEN TOTAL'!AM436</f>
        <v>APAGADO</v>
      </c>
      <c r="AH418" t="str">
        <f>'RESUMEN TOTAL'!AN436</f>
        <v>APAGADO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 t="str">
        <f>'RESUMEN TOTAL'!AK437</f>
        <v>APAGADO</v>
      </c>
      <c r="AF419" t="str">
        <f>'RESUMEN TOTAL'!AL437</f>
        <v>APAGADO</v>
      </c>
      <c r="AG419" t="str">
        <f>'RESUMEN TOTAL'!AM437</f>
        <v>APAGADO</v>
      </c>
      <c r="AH419" t="str">
        <f>'RESUMEN TOTAL'!AN437</f>
        <v>APAGADO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 t="str">
        <f>'RESUMEN TOTAL'!AN442</f>
        <v>APAGADO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 t="str">
        <f>'RESUMEN TOTAL'!AJ443</f>
        <v>APAGADO</v>
      </c>
      <c r="AE424" t="str">
        <f>'RESUMEN TOTAL'!AK443</f>
        <v>APAGADO</v>
      </c>
      <c r="AF424" t="str">
        <f>'RESUMEN TOTAL'!AL443</f>
        <v>APAGADO</v>
      </c>
      <c r="AG424" t="str">
        <f>'RESUMEN TOTAL'!AM443</f>
        <v>APAGADO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 t="str">
        <f>'RESUMEN TOTAL'!AJ471</f>
        <v>APAGADO</v>
      </c>
      <c r="AE451" t="str">
        <f>'RESUMEN TOTAL'!AK471</f>
        <v>APAGADO</v>
      </c>
      <c r="AF451" t="str">
        <f>'RESUMEN TOTAL'!AL471</f>
        <v>APAGADO</v>
      </c>
      <c r="AG451" t="str">
        <f>'RESUMEN TOTAL'!AM471</f>
        <v>APAGADO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 t="str">
        <f>'RESUMEN TOTAL'!AK472</f>
        <v>APAGADO</v>
      </c>
      <c r="AF452" t="str">
        <f>'RESUMEN TOTAL'!AL472</f>
        <v>APAGADO</v>
      </c>
      <c r="AG452" t="str">
        <f>'RESUMEN TOTAL'!AM472</f>
        <v>APAGADO</v>
      </c>
      <c r="AH452" t="str">
        <f>'RESUMEN TOTAL'!AN472</f>
        <v>APAGADO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 t="str">
        <f>'RESUMEN TOTAL'!AK499</f>
        <v>APAGADO</v>
      </c>
      <c r="AF459" t="str">
        <f>'RESUMEN TOTAL'!AL499</f>
        <v>APAGADO</v>
      </c>
      <c r="AG459" t="str">
        <f>'RESUMEN TOTAL'!AM499</f>
        <v>APAGADO</v>
      </c>
      <c r="AH459" t="str">
        <f>'RESUMEN TOTAL'!AN499</f>
        <v>APAGADO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 t="str">
        <f>'RESUMEN TOTAL'!AK500</f>
        <v>APAGADO</v>
      </c>
      <c r="AF460" t="str">
        <f>'RESUMEN TOTAL'!AL500</f>
        <v>APAGADO</v>
      </c>
      <c r="AG460" t="str">
        <f>'RESUMEN TOTAL'!AM500</f>
        <v>APAGADO</v>
      </c>
      <c r="AH460" t="str">
        <f>'RESUMEN TOTAL'!AN500</f>
        <v>APAGADO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 t="str">
        <f>'RESUMEN TOTAL'!AK501</f>
        <v>APAGADO</v>
      </c>
      <c r="AF461" t="str">
        <f>'RESUMEN TOTAL'!AL501</f>
        <v>APAGADO</v>
      </c>
      <c r="AG461" t="str">
        <f>'RESUMEN TOTAL'!AM501</f>
        <v>APAGADO</v>
      </c>
      <c r="AH461" t="str">
        <f>'RESUMEN TOTAL'!AN501</f>
        <v>APAGADO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 t="str">
        <f>'RESUMEN TOTAL'!AK502</f>
        <v>APAGADO</v>
      </c>
      <c r="AF462" t="str">
        <f>'RESUMEN TOTAL'!AL502</f>
        <v>APAGADO</v>
      </c>
      <c r="AG462" t="str">
        <f>'RESUMEN TOTAL'!AM502</f>
        <v>APAGADO</v>
      </c>
      <c r="AH462" t="str">
        <f>'RESUMEN TOTAL'!AN502</f>
        <v>APAGADO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 t="str">
        <f>'RESUMEN TOTAL'!AK503</f>
        <v>APAGADO</v>
      </c>
      <c r="AF463" t="str">
        <f>'RESUMEN TOTAL'!AL503</f>
        <v>APAGADO</v>
      </c>
      <c r="AG463" t="str">
        <f>'RESUMEN TOTAL'!AM503</f>
        <v>APAGADO</v>
      </c>
      <c r="AH463" t="str">
        <f>'RESUMEN TOTAL'!AN503</f>
        <v>APAGADO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 t="str">
        <f>'RESUMEN TOTAL'!AK504</f>
        <v>APAGADO</v>
      </c>
      <c r="AF464" t="str">
        <f>'RESUMEN TOTAL'!AL504</f>
        <v>APAGADO</v>
      </c>
      <c r="AG464" t="str">
        <f>'RESUMEN TOTAL'!AM504</f>
        <v>APAGADO</v>
      </c>
      <c r="AH464" t="str">
        <f>'RESUMEN TOTAL'!AN504</f>
        <v>APAGADO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 t="str">
        <f>'RESUMEN TOTAL'!AK505</f>
        <v>APAGADO</v>
      </c>
      <c r="AF465" t="str">
        <f>'RESUMEN TOTAL'!AL505</f>
        <v>APAGADO</v>
      </c>
      <c r="AG465" t="str">
        <f>'RESUMEN TOTAL'!AM505</f>
        <v>APAGADO</v>
      </c>
      <c r="AH465" t="str">
        <f>'RESUMEN TOTAL'!AN505</f>
        <v>APAGADO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 t="str">
        <f>'RESUMEN TOTAL'!AK506</f>
        <v>APAGADO</v>
      </c>
      <c r="AF466" t="str">
        <f>'RESUMEN TOTAL'!AL506</f>
        <v>APAGADO</v>
      </c>
      <c r="AG466" t="str">
        <f>'RESUMEN TOTAL'!AM506</f>
        <v>APAGADO</v>
      </c>
      <c r="AH466" t="str">
        <f>'RESUMEN TOTAL'!AN506</f>
        <v>APAGADO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 t="str">
        <f>'RESUMEN TOTAL'!AK507</f>
        <v>APAGADO</v>
      </c>
      <c r="AF467" t="str">
        <f>'RESUMEN TOTAL'!AL507</f>
        <v>APAGADO</v>
      </c>
      <c r="AG467" t="str">
        <f>'RESUMEN TOTAL'!AM507</f>
        <v>APAGADO</v>
      </c>
      <c r="AH467" t="str">
        <f>'RESUMEN TOTAL'!AN507</f>
        <v>APAGADO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 t="str">
        <f>'RESUMEN TOTAL'!AK508</f>
        <v>APAGADO</v>
      </c>
      <c r="AF468" t="str">
        <f>'RESUMEN TOTAL'!AL508</f>
        <v>APAGADO</v>
      </c>
      <c r="AG468" t="str">
        <f>'RESUMEN TOTAL'!AM508</f>
        <v>APAGADO</v>
      </c>
      <c r="AH468" t="str">
        <f>'RESUMEN TOTAL'!AN508</f>
        <v>APAGADO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 t="str">
        <f>'RESUMEN TOTAL'!AK509</f>
        <v>APAGADO</v>
      </c>
      <c r="AF469" t="str">
        <f>'RESUMEN TOTAL'!AL509</f>
        <v>APAGADO</v>
      </c>
      <c r="AG469" t="str">
        <f>'RESUMEN TOTAL'!AM509</f>
        <v>APAGADO</v>
      </c>
      <c r="AH469" t="str">
        <f>'RESUMEN TOTAL'!AN509</f>
        <v>APAGADO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 t="str">
        <f>'RESUMEN TOTAL'!AK510</f>
        <v>APAGADO</v>
      </c>
      <c r="AF470" t="str">
        <f>'RESUMEN TOTAL'!AL510</f>
        <v>APAGADO</v>
      </c>
      <c r="AG470" t="str">
        <f>'RESUMEN TOTAL'!AM510</f>
        <v>APAGADO</v>
      </c>
      <c r="AH470" t="str">
        <f>'RESUMEN TOTAL'!AN510</f>
        <v>APAGADO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 t="str">
        <f>'RESUMEN TOTAL'!AK512</f>
        <v>APAGADO</v>
      </c>
      <c r="AF472" t="str">
        <f>'RESUMEN TOTAL'!AL512</f>
        <v>APAGADO</v>
      </c>
      <c r="AG472" t="str">
        <f>'RESUMEN TOTAL'!AM512</f>
        <v>APAGADO</v>
      </c>
      <c r="AH472" t="str">
        <f>'RESUMEN TOTAL'!AN512</f>
        <v>APAGADO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 t="str">
        <f>'RESUMEN TOTAL'!AK513</f>
        <v>APAGADO</v>
      </c>
      <c r="AF473" t="str">
        <f>'RESUMEN TOTAL'!AL513</f>
        <v>APAGADO</v>
      </c>
      <c r="AG473" t="str">
        <f>'RESUMEN TOTAL'!AM513</f>
        <v>APAGADO</v>
      </c>
      <c r="AH473" t="str">
        <f>'RESUMEN TOTAL'!AN513</f>
        <v>APAGADO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 t="str">
        <f>'RESUMEN TOTAL'!AK514</f>
        <v>APAGADO</v>
      </c>
      <c r="AF474" t="str">
        <f>'RESUMEN TOTAL'!AL514</f>
        <v>APAGADO</v>
      </c>
      <c r="AG474" t="str">
        <f>'RESUMEN TOTAL'!AM514</f>
        <v>APAGADO</v>
      </c>
      <c r="AH474" t="str">
        <f>'RESUMEN TOTAL'!AN514</f>
        <v>APAGADO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 t="str">
        <f>'RESUMEN TOTAL'!AK515</f>
        <v>APAGADO</v>
      </c>
      <c r="AF475" t="str">
        <f>'RESUMEN TOTAL'!AL515</f>
        <v>APAGADO</v>
      </c>
      <c r="AG475" t="str">
        <f>'RESUMEN TOTAL'!AM515</f>
        <v>APAGADO</v>
      </c>
      <c r="AH475" t="str">
        <f>'RESUMEN TOTAL'!AN515</f>
        <v>APAGADO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 t="str">
        <f>'RESUMEN TOTAL'!AK516</f>
        <v>APAGADO</v>
      </c>
      <c r="AF476" t="str">
        <f>'RESUMEN TOTAL'!AL516</f>
        <v>APAGADO</v>
      </c>
      <c r="AG476" t="str">
        <f>'RESUMEN TOTAL'!AM516</f>
        <v>APAGADO</v>
      </c>
      <c r="AH476" t="str">
        <f>'RESUMEN TOTAL'!AN516</f>
        <v>APAGADO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 t="str">
        <f>'RESUMEN TOTAL'!AK517</f>
        <v>APAGADO</v>
      </c>
      <c r="AF477" t="str">
        <f>'RESUMEN TOTAL'!AL517</f>
        <v>APAGADO</v>
      </c>
      <c r="AG477" t="str">
        <f>'RESUMEN TOTAL'!AM517</f>
        <v>APAGADO</v>
      </c>
      <c r="AH477" t="str">
        <f>'RESUMEN TOTAL'!AN517</f>
        <v>APAGADO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 t="str">
        <f>'RESUMEN TOTAL'!AK518</f>
        <v>APAGADO</v>
      </c>
      <c r="AF478" t="str">
        <f>'RESUMEN TOTAL'!AL518</f>
        <v>APAGADO</v>
      </c>
      <c r="AG478" t="str">
        <f>'RESUMEN TOTAL'!AM518</f>
        <v>APAGADO</v>
      </c>
      <c r="AH478" t="str">
        <f>'RESUMEN TOTAL'!AN518</f>
        <v>APAGADO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 t="str">
        <f>'RESUMEN TOTAL'!AK523</f>
        <v>APAGADO</v>
      </c>
      <c r="AF483" t="str">
        <f>'RESUMEN TOTAL'!AL523</f>
        <v>APAGADO</v>
      </c>
      <c r="AG483" t="str">
        <f>'RESUMEN TOTAL'!AM523</f>
        <v>APAGADO</v>
      </c>
      <c r="AH483" t="str">
        <f>'RESUMEN TOTAL'!AN523</f>
        <v>APAGADO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 t="str">
        <f>'RESUMEN TOTAL'!AK524</f>
        <v>APAGADO</v>
      </c>
      <c r="AF484" t="str">
        <f>'RESUMEN TOTAL'!AL524</f>
        <v>APAGADO</v>
      </c>
      <c r="AG484" t="str">
        <f>'RESUMEN TOTAL'!AM524</f>
        <v>APAGADO</v>
      </c>
      <c r="AH484" t="str">
        <f>'RESUMEN TOTAL'!AN524</f>
        <v>APAGADO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 t="str">
        <f>'RESUMEN TOTAL'!AJ532</f>
        <v>APAGADO</v>
      </c>
      <c r="AE492" t="str">
        <f>'RESUMEN TOTAL'!AK532</f>
        <v>APAGADO</v>
      </c>
      <c r="AF492" t="str">
        <f>'RESUMEN TOTAL'!AL532</f>
        <v>APAGADO</v>
      </c>
      <c r="AG492" t="str">
        <f>'RESUMEN TOTAL'!AM532</f>
        <v>APAGADO</v>
      </c>
      <c r="AH492" t="str">
        <f>'RESUMEN TOTAL'!AN532</f>
        <v>APAGADO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 t="str">
        <f>'RESUMEN TOTAL'!AK535</f>
        <v>APAGADO</v>
      </c>
      <c r="AF495" t="str">
        <f>'RESUMEN TOTAL'!AL535</f>
        <v>APAGADO</v>
      </c>
      <c r="AG495" t="str">
        <f>'RESUMEN TOTAL'!AM535</f>
        <v>APAGADO</v>
      </c>
      <c r="AH495" t="str">
        <f>'RESUMEN TOTAL'!AN535</f>
        <v>APAGADO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 t="str">
        <f>'RESUMEN TOTAL'!AK536</f>
        <v>APAGADO</v>
      </c>
      <c r="AF496" t="str">
        <f>'RESUMEN TOTAL'!AL536</f>
        <v>APAGADO</v>
      </c>
      <c r="AG496" t="str">
        <f>'RESUMEN TOTAL'!AM536</f>
        <v>APAGADO</v>
      </c>
      <c r="AH496" t="str">
        <f>'RESUMEN TOTAL'!AN536</f>
        <v>APAGADO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 t="str">
        <f>'RESUMEN TOTAL'!AK539</f>
        <v>APAGADO</v>
      </c>
      <c r="AF499" t="str">
        <f>'RESUMEN TOTAL'!AL539</f>
        <v>APAGADO</v>
      </c>
      <c r="AG499" t="str">
        <f>'RESUMEN TOTAL'!AM539</f>
        <v>APAGADO</v>
      </c>
      <c r="AH499" t="str">
        <f>'RESUMEN TOTAL'!AN539</f>
        <v>APAGADO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 t="str">
        <f>'RESUMEN TOTAL'!AK540</f>
        <v>APAGADO</v>
      </c>
      <c r="AF500" t="str">
        <f>'RESUMEN TOTAL'!AL540</f>
        <v>APAGADO</v>
      </c>
      <c r="AG500" t="str">
        <f>'RESUMEN TOTAL'!AM540</f>
        <v>APAGADO</v>
      </c>
      <c r="AH500" t="str">
        <f>'RESUMEN TOTAL'!AN540</f>
        <v>APAGADO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 t="str">
        <f>'RESUMEN TOTAL'!AK543</f>
        <v>APAGADO</v>
      </c>
      <c r="AF505" t="str">
        <f>'RESUMEN TOTAL'!AL543</f>
        <v>APAGADO</v>
      </c>
      <c r="AG505" t="str">
        <f>'RESUMEN TOTAL'!AM543</f>
        <v>APAGADO</v>
      </c>
      <c r="AH505" t="str">
        <f>'RESUMEN TOTAL'!AN543</f>
        <v>APAGADO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 t="str">
        <f>'RESUMEN TOTAL'!AK544</f>
        <v>APAGADO</v>
      </c>
      <c r="AF506" t="str">
        <f>'RESUMEN TOTAL'!AL544</f>
        <v>APAGADO</v>
      </c>
      <c r="AG506" t="str">
        <f>'RESUMEN TOTAL'!AM544</f>
        <v>APAGADO</v>
      </c>
      <c r="AH506" t="str">
        <f>'RESUMEN TOTAL'!AN544</f>
        <v>APAGADO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 t="str">
        <f>'RESUMEN TOTAL'!AK547</f>
        <v>APAGADO</v>
      </c>
      <c r="AF509" t="str">
        <f>'RESUMEN TOTAL'!AL547</f>
        <v>APAGADO</v>
      </c>
      <c r="AG509" t="str">
        <f>'RESUMEN TOTAL'!AM547</f>
        <v>APAGADO</v>
      </c>
      <c r="AH509" t="str">
        <f>'RESUMEN TOTAL'!AN547</f>
        <v>APAGADO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 t="str">
        <f>'RESUMEN TOTAL'!AK548</f>
        <v>APAGADO</v>
      </c>
      <c r="AF510" t="str">
        <f>'RESUMEN TOTAL'!AL548</f>
        <v>APAGADO</v>
      </c>
      <c r="AG510" t="str">
        <f>'RESUMEN TOTAL'!AM548</f>
        <v>APAGADO</v>
      </c>
      <c r="AH510" t="str">
        <f>'RESUMEN TOTAL'!AN548</f>
        <v>APAGADO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 t="str">
        <f>'RESUMEN TOTAL'!AK549</f>
        <v>APAGADO</v>
      </c>
      <c r="AF511" t="str">
        <f>'RESUMEN TOTAL'!AL549</f>
        <v>APAGADO</v>
      </c>
      <c r="AG511" t="str">
        <f>'RESUMEN TOTAL'!AM549</f>
        <v>APAGADO</v>
      </c>
      <c r="AH511" t="str">
        <f>'RESUMEN TOTAL'!AN549</f>
        <v>APAGADO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 t="str">
        <f>'RESUMEN TOTAL'!AK550</f>
        <v>APAGADO</v>
      </c>
      <c r="AF512" t="str">
        <f>'RESUMEN TOTAL'!AL550</f>
        <v>APAGADO</v>
      </c>
      <c r="AG512" t="str">
        <f>'RESUMEN TOTAL'!AM550</f>
        <v>APAGADO</v>
      </c>
      <c r="AH512" t="str">
        <f>'RESUMEN TOTAL'!AN550</f>
        <v>APAGADO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 t="str">
        <f>'RESUMEN TOTAL'!AK551</f>
        <v>APAGADO</v>
      </c>
      <c r="AF513" t="str">
        <f>'RESUMEN TOTAL'!AL551</f>
        <v>APAGADO</v>
      </c>
      <c r="AG513" t="str">
        <f>'RESUMEN TOTAL'!AM551</f>
        <v>APAGADO</v>
      </c>
      <c r="AH513" t="str">
        <f>'RESUMEN TOTAL'!AN551</f>
        <v>APAGADO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 t="str">
        <f>'RESUMEN TOTAL'!AK552</f>
        <v>APAGADO</v>
      </c>
      <c r="AF514" t="str">
        <f>'RESUMEN TOTAL'!AL552</f>
        <v>APAGADO</v>
      </c>
      <c r="AG514" t="str">
        <f>'RESUMEN TOTAL'!AM552</f>
        <v>APAGADO</v>
      </c>
      <c r="AH514" t="str">
        <f>'RESUMEN TOTAL'!AN552</f>
        <v>APAGADO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 t="str">
        <f>'RESUMEN TOTAL'!AK553</f>
        <v>APAGADO</v>
      </c>
      <c r="AF515" t="str">
        <f>'RESUMEN TOTAL'!AL553</f>
        <v>APAGADO</v>
      </c>
      <c r="AG515" t="str">
        <f>'RESUMEN TOTAL'!AM553</f>
        <v>APAGADO</v>
      </c>
      <c r="AH515" t="str">
        <f>'RESUMEN TOTAL'!AN553</f>
        <v>APAGADO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 t="str">
        <f>'RESUMEN TOTAL'!AK554</f>
        <v>APAGADO</v>
      </c>
      <c r="AF516" t="str">
        <f>'RESUMEN TOTAL'!AL554</f>
        <v>APAGADO</v>
      </c>
      <c r="AG516" t="str">
        <f>'RESUMEN TOTAL'!AM554</f>
        <v>APAGADO</v>
      </c>
      <c r="AH516" t="str">
        <f>'RESUMEN TOTAL'!AN554</f>
        <v>APAGADO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6</v>
      </c>
      <c r="AF2" s="18">
        <f>COUNTIFS(AF4:AF600, "=APAGADO",E4:E600,"=radio")</f>
        <v>8</v>
      </c>
      <c r="AG2" s="18">
        <f>COUNTIFS(AG4:AG500, "=APAGADO",E4:E500,"=radio")</f>
        <v>6</v>
      </c>
      <c r="AH2" s="18">
        <f>COUNTIFS(AH4:AH600, "=APAGADO",E4:E600,"=radio")</f>
        <v>4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 t="str">
        <f>'RESUMEN TOTAL'!AM8</f>
        <v>APAGADO</v>
      </c>
      <c r="AH5" t="str">
        <f>'RESUMEN TOTAL'!AN8</f>
        <v>APAGADO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  <c r="AH21" t="str">
        <f>'RESUMEN TOTAL'!AN27</f>
        <v>APAGADO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  <c r="AH22" t="str">
        <f>'RESUMEN TOTAL'!AN28</f>
        <v>APAGADO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 t="str">
        <f>'RESUMEN TOTAL'!AM31</f>
        <v>APAGADO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 t="str">
        <f>'RESUMEN TOTAL'!AM32</f>
        <v>APAGADO</v>
      </c>
      <c r="AH26" t="str">
        <f>'RESUMEN TOTAL'!AN32</f>
        <v>APAGADO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 t="str">
        <f>'RESUMEN TOTAL'!AM34</f>
        <v>APAGADO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 t="str">
        <f>'RESUMEN TOTAL'!AM36</f>
        <v>APAGADO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 t="str">
        <f>'RESUMEN TOTAL'!AM37</f>
        <v>APAGADO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 t="str">
        <f>'RESUMEN TOTAL'!AM38</f>
        <v>APAGADO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 t="str">
        <f>'RESUMEN TOTAL'!AM40</f>
        <v>APAGADO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 t="str">
        <f>'RESUMEN TOTAL'!AM41</f>
        <v>APAGADO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 t="str">
        <f>'RESUMEN TOTAL'!AM42</f>
        <v>APAGADO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 t="str">
        <f>'RESUMEN TOTAL'!AM44</f>
        <v>APAGADO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 t="str">
        <f>'RESUMEN TOTAL'!AN47</f>
        <v>APAGADO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 t="str">
        <f>'RESUMEN TOTAL'!AM49</f>
        <v>APAGADO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 t="str">
        <f>'RESUMEN TOTAL'!AM50</f>
        <v>APAGADO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 t="str">
        <f>'RESUMEN TOTAL'!AM51</f>
        <v>APAGADO</v>
      </c>
      <c r="AH45" t="str">
        <f>'RESUMEN TOTAL'!AN51</f>
        <v>APAGADO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 t="str">
        <f>'RESUMEN TOTAL'!AM52</f>
        <v>APAGADO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 t="str">
        <f>'RESUMEN TOTAL'!AM53</f>
        <v>APAGADO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 t="str">
        <f>'RESUMEN TOTAL'!AM54</f>
        <v>APAGADO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 t="str">
        <f>'RESUMEN TOTAL'!AM55</f>
        <v>APAGADO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 t="str">
        <f>'RESUMEN TOTAL'!AM56</f>
        <v>APAGADO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 t="str">
        <f>'RESUMEN TOTAL'!AM58</f>
        <v>APAGADO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 t="str">
        <f>'RESUMEN TOTAL'!AM59</f>
        <v>APAGADO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  <c r="AH54" t="str">
        <f>'RESUMEN TOTAL'!AN60</f>
        <v>APAGADO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 t="str">
        <f>'RESUMEN TOTAL'!AM65</f>
        <v>APAGADO</v>
      </c>
      <c r="AH59" t="str">
        <f>'RESUMEN TOTAL'!AN65</f>
        <v>APAGADO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 t="str">
        <f>'RESUMEN TOTAL'!AM67</f>
        <v>APAGADO</v>
      </c>
      <c r="AH61" t="str">
        <f>'RESUMEN TOTAL'!AN67</f>
        <v>APAGADO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 t="str">
        <f>'RESUMEN TOTAL'!AM70</f>
        <v>APAGADO</v>
      </c>
      <c r="AH64" t="str">
        <f>'RESUMEN TOTAL'!AN70</f>
        <v>APAGADO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 t="str">
        <f>'RESUMEN TOTAL'!AN73</f>
        <v>APAGADO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 t="str">
        <f>'RESUMEN TOTAL'!AN74</f>
        <v>APAGADO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 t="str">
        <f>'RESUMEN TOTAL'!AN75</f>
        <v>APAGADO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 t="str">
        <f>'RESUMEN TOTAL'!AM82</f>
        <v>APAGADO</v>
      </c>
      <c r="AH76" t="str">
        <f>'RESUMEN TOTAL'!AN82</f>
        <v>APAGADO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 t="str">
        <f>'RESUMEN TOTAL'!AM88</f>
        <v>APAGADO</v>
      </c>
      <c r="AH82" t="str">
        <f>'RESUMEN TOTAL'!AN88</f>
        <v>APAGADO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 t="str">
        <f>'RESUMEN TOTAL'!AM90</f>
        <v>APAGADO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 t="str">
        <f>'RESUMEN TOTAL'!AM91</f>
        <v>APAGADO</v>
      </c>
      <c r="AH85" t="str">
        <f>'RESUMEN TOTAL'!AN91</f>
        <v>APAGADO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 t="str">
        <f>'RESUMEN TOTAL'!AM92</f>
        <v>APAGADO</v>
      </c>
      <c r="AH86" t="str">
        <f>'RESUMEN TOTAL'!AN92</f>
        <v>APAGADO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 t="str">
        <f>'RESUMEN TOTAL'!AN93</f>
        <v>APAGADO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 t="str">
        <f>'RESUMEN TOTAL'!AN94</f>
        <v>APAGADO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 t="str">
        <f>'RESUMEN TOTAL'!AM101</f>
        <v>APAGADO</v>
      </c>
      <c r="AH95" t="str">
        <f>'RESUMEN TOTAL'!AN101</f>
        <v>APAGADO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 t="str">
        <f>'RESUMEN TOTAL'!AM102</f>
        <v>APAGADO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 t="str">
        <f>'RESUMEN TOTAL'!AM103</f>
        <v>APAGADO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 t="str">
        <f>'RESUMEN TOTAL'!AM104</f>
        <v>APAGADO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 t="str">
        <f>'RESUMEN TOTAL'!AM107</f>
        <v>APAGADO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 t="str">
        <f>'RESUMEN TOTAL'!AM111</f>
        <v>APAGADO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 t="str">
        <f>'RESUMEN TOTAL'!AM112</f>
        <v>APAGADO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 t="str">
        <f>'RESUMEN TOTAL'!AN126</f>
        <v>APAGADO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 t="str">
        <f>'RESUMEN TOTAL'!AN127</f>
        <v>APAGADO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 t="str">
        <f>'RESUMEN TOTAL'!AN134</f>
        <v>APAGADO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 t="str">
        <f>'RESUMEN TOTAL'!AM136</f>
        <v>APAGADO</v>
      </c>
      <c r="AH126" t="str">
        <f>'RESUMEN TOTAL'!AN136</f>
        <v>APAGADO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 t="str">
        <f>'RESUMEN TOTAL'!AM144</f>
        <v>APAGADO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 t="str">
        <f>'RESUMEN TOTAL'!AM145</f>
        <v>APAGADO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 t="str">
        <f>'RESUMEN TOTAL'!AM164</f>
        <v>APAGADO</v>
      </c>
      <c r="AH154" t="str">
        <f>'RESUMEN TOTAL'!AN164</f>
        <v>APAGADO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  <c r="AH162" t="str">
        <f>'RESUMEN TOTAL'!AN172</f>
        <v>APAGADO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 t="str">
        <f>'RESUMEN TOTAL'!AM197</f>
        <v>APAGADO</v>
      </c>
      <c r="AH185" t="str">
        <f>'RESUMEN TOTAL'!AN197</f>
        <v>APAGADO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 t="str">
        <f>'RESUMEN TOTAL'!AN203</f>
        <v>APAGADO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 t="str">
        <f>'RESUMEN TOTAL'!AM212</f>
        <v>APAGADO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 t="str">
        <f>'RESUMEN TOTAL'!AN227</f>
        <v>APAGADO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  <c r="AH216" t="str">
        <f>'RESUMEN TOTAL'!AN229</f>
        <v>APAGADO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  <c r="AH217" t="str">
        <f>'RESUMEN TOTAL'!AN230</f>
        <v>APAGADO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 t="str">
        <f>'RESUMEN TOTAL'!AM233</f>
        <v>APAGADO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 t="str">
        <f>'RESUMEN TOTAL'!AN244</f>
        <v>APAGADO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 t="str">
        <f>'RESUMEN TOTAL'!AN258</f>
        <v>APAGADO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 t="str">
        <f>'RESUMEN TOTAL'!AN263</f>
        <v>APAGADO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  <c r="AH274" t="str">
        <f>'RESUMEN TOTAL'!AN289</f>
        <v>APAGADO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  <c r="AH275" t="str">
        <f>'RESUMEN TOTAL'!AN290</f>
        <v>APAGADO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  <c r="AH277" t="str">
        <f>'RESUMEN TOTAL'!AN292</f>
        <v>APAGADO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  <c r="AH278" t="str">
        <f>'RESUMEN TOTAL'!AN293</f>
        <v>APAGADO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  <c r="AH280" t="str">
        <f>'RESUMEN TOTAL'!AN295</f>
        <v>APAGADO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 t="str">
        <f>'RESUMEN TOTAL'!AM306</f>
        <v>APAGADO</v>
      </c>
      <c r="AH291" t="str">
        <f>'RESUMEN TOTAL'!AN306</f>
        <v>APAGADO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  <c r="AH301" t="str">
        <f>'RESUMEN TOTAL'!AN317</f>
        <v>APAGADO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  <c r="AH302" t="str">
        <f>'RESUMEN TOTAL'!AN318</f>
        <v>APAGADO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  <c r="AH307" t="str">
        <f>'RESUMEN TOTAL'!AN323</f>
        <v>APAGADO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  <c r="AH309" t="str">
        <f>'RESUMEN TOTAL'!AN325</f>
        <v>APAGADO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 t="str">
        <f>'RESUMEN TOTAL'!AM326</f>
        <v>APAGADO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  <c r="AH311" t="str">
        <f>'RESUMEN TOTAL'!AN327</f>
        <v>APAGADO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 t="str">
        <f>'RESUMEN TOTAL'!AM331</f>
        <v>APAGADO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  <c r="AH348" t="str">
        <f>'RESUMEN TOTAL'!AN365</f>
        <v>APAGADO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  <c r="AH355" t="str">
        <f>'RESUMEN TOTAL'!AN372</f>
        <v>APAGADO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  <c r="AH356" t="str">
        <f>'RESUMEN TOTAL'!AN373</f>
        <v>APAGADO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  <c r="AH357" t="str">
        <f>'RESUMEN TOTAL'!AN374</f>
        <v>APAGADO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 t="str">
        <f>'RESUMEN TOTAL'!AM377</f>
        <v>APAGADO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 t="str">
        <f>'RESUMEN TOTAL'!AM383</f>
        <v>APAGADO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 t="str">
        <f>'RESUMEN TOTAL'!AM403</f>
        <v>APAGADO</v>
      </c>
      <c r="AH384" t="str">
        <f>'RESUMEN TOTAL'!AN403</f>
        <v>APAGADO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 t="str">
        <f>'RESUMEN TOTAL'!AM410</f>
        <v>APAGADO</v>
      </c>
      <c r="AH391" t="str">
        <f>'RESUMEN TOTAL'!AN410</f>
        <v>APAGADO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 t="str">
        <f>'RESUMEN TOTAL'!AM426</f>
        <v>APAGADO</v>
      </c>
      <c r="AH407" t="str">
        <f>'RESUMEN TOTAL'!AN426</f>
        <v>APAGADO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 t="str">
        <f>'RESUMEN TOTAL'!AM427</f>
        <v>APAGADO</v>
      </c>
      <c r="AH408" t="str">
        <f>'RESUMEN TOTAL'!AN427</f>
        <v>APAGADO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  <c r="AH416" t="str">
        <f>'RESUMEN TOTAL'!AN435</f>
        <v>APAGADO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  <c r="AH417" t="str">
        <f>'RESUMEN TOTAL'!AN436</f>
        <v>APAGADO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  <c r="AH418" t="str">
        <f>'RESUMEN TOTAL'!AN437</f>
        <v>APAGADO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 t="str">
        <f>'RESUMEN TOTAL'!AN442</f>
        <v>APAGADO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 t="str">
        <f>'RESUMEN TOTAL'!AM443</f>
        <v>APAGADO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 t="str">
        <f>'RESUMEN TOTAL'!AM471</f>
        <v>APAGADO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 t="str">
        <f>'RESUMEN TOTAL'!AM472</f>
        <v>APAGADO</v>
      </c>
      <c r="AH451" t="str">
        <f>'RESUMEN TOTAL'!AN472</f>
        <v>APAGADO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 t="str">
        <f>'RESUMEN TOTAL'!AM499</f>
        <v>APAGADO</v>
      </c>
      <c r="AH458" t="str">
        <f>'RESUMEN TOTAL'!AN499</f>
        <v>APAGADO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 t="str">
        <f>'RESUMEN TOTAL'!AM500</f>
        <v>APAGADO</v>
      </c>
      <c r="AH459" t="str">
        <f>'RESUMEN TOTAL'!AN500</f>
        <v>APAGADO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 t="str">
        <f>'RESUMEN TOTAL'!AM501</f>
        <v>APAGADO</v>
      </c>
      <c r="AH460" t="str">
        <f>'RESUMEN TOTAL'!AN501</f>
        <v>APAGADO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 t="str">
        <f>'RESUMEN TOTAL'!AM502</f>
        <v>APAGADO</v>
      </c>
      <c r="AH461" t="str">
        <f>'RESUMEN TOTAL'!AN502</f>
        <v>APAGADO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 t="str">
        <f>'RESUMEN TOTAL'!AM503</f>
        <v>APAGADO</v>
      </c>
      <c r="AH462" t="str">
        <f>'RESUMEN TOTAL'!AN503</f>
        <v>APAGADO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 t="str">
        <f>'RESUMEN TOTAL'!AM504</f>
        <v>APAGADO</v>
      </c>
      <c r="AH463" t="str">
        <f>'RESUMEN TOTAL'!AN504</f>
        <v>APAGADO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 t="str">
        <f>'RESUMEN TOTAL'!AM505</f>
        <v>APAGADO</v>
      </c>
      <c r="AH464" t="str">
        <f>'RESUMEN TOTAL'!AN505</f>
        <v>APAGADO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 t="str">
        <f>'RESUMEN TOTAL'!AM506</f>
        <v>APAGADO</v>
      </c>
      <c r="AH465" t="str">
        <f>'RESUMEN TOTAL'!AN506</f>
        <v>APAGADO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 t="str">
        <f>'RESUMEN TOTAL'!AM507</f>
        <v>APAGADO</v>
      </c>
      <c r="AH466" t="str">
        <f>'RESUMEN TOTAL'!AN507</f>
        <v>APAGADO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 t="str">
        <f>'RESUMEN TOTAL'!AM508</f>
        <v>APAGADO</v>
      </c>
      <c r="AH467" t="str">
        <f>'RESUMEN TOTAL'!AN508</f>
        <v>APAGADO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 t="str">
        <f>'RESUMEN TOTAL'!AM509</f>
        <v>APAGADO</v>
      </c>
      <c r="AH468" t="str">
        <f>'RESUMEN TOTAL'!AN509</f>
        <v>APAGADO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 t="str">
        <f>'RESUMEN TOTAL'!AM510</f>
        <v>APAGADO</v>
      </c>
      <c r="AH469" t="str">
        <f>'RESUMEN TOTAL'!AN510</f>
        <v>APAGADO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 t="str">
        <f>'RESUMEN TOTAL'!AM512</f>
        <v>APAGADO</v>
      </c>
      <c r="AH471" t="str">
        <f>'RESUMEN TOTAL'!AN512</f>
        <v>APAGADO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 t="str">
        <f>'RESUMEN TOTAL'!AM513</f>
        <v>APAGADO</v>
      </c>
      <c r="AH472" t="str">
        <f>'RESUMEN TOTAL'!AN513</f>
        <v>APAGADO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 t="str">
        <f>'RESUMEN TOTAL'!AM514</f>
        <v>APAGADO</v>
      </c>
      <c r="AH473" t="str">
        <f>'RESUMEN TOTAL'!AN514</f>
        <v>APAGADO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 t="str">
        <f>'RESUMEN TOTAL'!AM515</f>
        <v>APAGADO</v>
      </c>
      <c r="AH474" t="str">
        <f>'RESUMEN TOTAL'!AN515</f>
        <v>APAGADO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 t="str">
        <f>'RESUMEN TOTAL'!AM516</f>
        <v>APAGADO</v>
      </c>
      <c r="AH475" t="str">
        <f>'RESUMEN TOTAL'!AN516</f>
        <v>APAGADO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 t="str">
        <f>'RESUMEN TOTAL'!AM517</f>
        <v>APAGADO</v>
      </c>
      <c r="AH476" t="str">
        <f>'RESUMEN TOTAL'!AN517</f>
        <v>APAGADO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 t="str">
        <f>'RESUMEN TOTAL'!AM518</f>
        <v>APAGADO</v>
      </c>
      <c r="AH477" t="str">
        <f>'RESUMEN TOTAL'!AN518</f>
        <v>APAGADO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 t="str">
        <f>'RESUMEN TOTAL'!AM523</f>
        <v>APAGADO</v>
      </c>
      <c r="AH482" t="str">
        <f>'RESUMEN TOTAL'!AN523</f>
        <v>APAGADO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 t="str">
        <f>'RESUMEN TOTAL'!AM524</f>
        <v>APAGADO</v>
      </c>
      <c r="AH483" t="str">
        <f>'RESUMEN TOTAL'!AN524</f>
        <v>APAGADO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 t="str">
        <f>'RESUMEN TOTAL'!AM532</f>
        <v>APAGADO</v>
      </c>
      <c r="AH491" t="str">
        <f>'RESUMEN TOTAL'!AN532</f>
        <v>APAGADO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 t="str">
        <f>'RESUMEN TOTAL'!AM535</f>
        <v>APAGADO</v>
      </c>
      <c r="AH494" t="str">
        <f>'RESUMEN TOTAL'!AN535</f>
        <v>APAGADO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 t="str">
        <f>'RESUMEN TOTAL'!AM536</f>
        <v>APAGADO</v>
      </c>
      <c r="AH495" t="str">
        <f>'RESUMEN TOTAL'!AN536</f>
        <v>APAGADO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 t="str">
        <f>'RESUMEN TOTAL'!AM539</f>
        <v>APAGADO</v>
      </c>
      <c r="AH498" t="str">
        <f>'RESUMEN TOTAL'!AN539</f>
        <v>APAGADO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 t="str">
        <f>'RESUMEN TOTAL'!AM540</f>
        <v>APAGADO</v>
      </c>
      <c r="AH499" t="str">
        <f>'RESUMEN TOTAL'!AN540</f>
        <v>APAGADO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 t="str">
        <f>'RESUMEN TOTAL'!AM543</f>
        <v>APAGADO</v>
      </c>
      <c r="AH504" t="str">
        <f>'RESUMEN TOTAL'!AN543</f>
        <v>APAGADO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 t="str">
        <f>'RESUMEN TOTAL'!AM544</f>
        <v>APAGADO</v>
      </c>
      <c r="AH505" t="str">
        <f>'RESUMEN TOTAL'!AN544</f>
        <v>APAGADO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 t="str">
        <f>'RESUMEN TOTAL'!AM547</f>
        <v>APAGADO</v>
      </c>
      <c r="AH508" t="str">
        <f>'RESUMEN TOTAL'!AN547</f>
        <v>APAGADO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 t="str">
        <f>'RESUMEN TOTAL'!AM548</f>
        <v>APAGADO</v>
      </c>
      <c r="AH509" t="str">
        <f>'RESUMEN TOTAL'!AN548</f>
        <v>APAGADO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 t="str">
        <f>'RESUMEN TOTAL'!AM549</f>
        <v>APAGADO</v>
      </c>
      <c r="AH510" t="str">
        <f>'RESUMEN TOTAL'!AN549</f>
        <v>APAGADO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 t="str">
        <f>'RESUMEN TOTAL'!AM550</f>
        <v>APAGADO</v>
      </c>
      <c r="AH511" t="str">
        <f>'RESUMEN TOTAL'!AN550</f>
        <v>APAGADO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 t="str">
        <f>'RESUMEN TOTAL'!AM551</f>
        <v>APAGADO</v>
      </c>
      <c r="AH512" t="str">
        <f>'RESUMEN TOTAL'!AN551</f>
        <v>APAGADO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 t="str">
        <f>'RESUMEN TOTAL'!AM552</f>
        <v>APAGADO</v>
      </c>
      <c r="AH513" t="str">
        <f>'RESUMEN TOTAL'!AN552</f>
        <v>APAGADO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 t="str">
        <f>'RESUMEN TOTAL'!AM553</f>
        <v>APAGADO</v>
      </c>
      <c r="AH514" t="str">
        <f>'RESUMEN TOTAL'!AN553</f>
        <v>APAGADO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 t="str">
        <f>'RESUMEN TOTAL'!AM554</f>
        <v>APAGADO</v>
      </c>
      <c r="AH515" t="str">
        <f>'RESUMEN TOTAL'!AN554</f>
        <v>APAGADO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8" zoomScale="80" zoomScaleNormal="80" workbookViewId="0">
      <selection activeCell="F205" sqref="F205:F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0.16858237547892721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83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108</v>
      </c>
      <c r="D185" s="64">
        <v>108</v>
      </c>
      <c r="E185" s="65">
        <v>0.2379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6</v>
      </c>
      <c r="D186" s="64">
        <v>102</v>
      </c>
      <c r="E186" s="65">
        <v>0.22370000000000001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1</v>
      </c>
      <c r="D187" s="64">
        <v>107</v>
      </c>
      <c r="E187" s="65">
        <f>D187/C184</f>
        <v>0.23568281938325991</v>
      </c>
      <c r="F187" s="144"/>
      <c r="G187" s="63" t="s">
        <v>1114</v>
      </c>
      <c r="H187" s="116">
        <f>paradas!D1</f>
        <v>39</v>
      </c>
      <c r="I187" s="120">
        <v>23</v>
      </c>
      <c r="J187" s="110">
        <f>I187/H187</f>
        <v>0.58974358974358976</v>
      </c>
    </row>
    <row r="188" spans="2:10" ht="16.5" thickBot="1" x14ac:dyDescent="0.3">
      <c r="B188" s="66" t="s">
        <v>16</v>
      </c>
      <c r="C188" s="67">
        <v>8</v>
      </c>
      <c r="D188" s="64">
        <v>100</v>
      </c>
      <c r="E188" s="88">
        <f>D188/C184</f>
        <v>0.22026431718061673</v>
      </c>
      <c r="F188" s="144"/>
      <c r="G188" s="63" t="s">
        <v>1377</v>
      </c>
      <c r="H188" s="116">
        <v>39</v>
      </c>
      <c r="I188" s="121">
        <v>24</v>
      </c>
      <c r="J188" s="105">
        <f>I188/H188</f>
        <v>0.61538461538461542</v>
      </c>
    </row>
    <row r="189" spans="2:10" ht="17.25" thickTop="1" thickBot="1" x14ac:dyDescent="0.3">
      <c r="B189" s="91" t="s">
        <v>1105</v>
      </c>
      <c r="C189" s="92">
        <f>Hoja1!AF3</f>
        <v>87</v>
      </c>
      <c r="D189" s="92"/>
      <c r="E189" s="93">
        <v>0.33</v>
      </c>
      <c r="F189" s="144"/>
      <c r="G189" s="63" t="s">
        <v>1383</v>
      </c>
      <c r="H189" s="116">
        <v>78</v>
      </c>
      <c r="I189" s="122">
        <v>47</v>
      </c>
      <c r="J189" s="108">
        <f>I189/H189</f>
        <v>0.60256410256410253</v>
      </c>
    </row>
    <row r="190" spans="2:10" ht="17.25" thickTop="1" thickBot="1" x14ac:dyDescent="0.3">
      <c r="B190" s="91" t="s">
        <v>1106</v>
      </c>
      <c r="C190" s="92">
        <v>23</v>
      </c>
      <c r="D190" s="92"/>
      <c r="E190" s="94">
        <v>0.11</v>
      </c>
      <c r="F190" s="145"/>
      <c r="G190" s="66" t="s">
        <v>1382</v>
      </c>
      <c r="H190" s="117">
        <v>47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103</v>
      </c>
      <c r="D192" s="64">
        <v>103</v>
      </c>
      <c r="E192" s="65">
        <v>0.22689999999999999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7</v>
      </c>
      <c r="D193" s="64">
        <v>96</v>
      </c>
      <c r="E193" s="65">
        <v>0.21149999999999999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1</v>
      </c>
      <c r="D194" s="64">
        <v>102</v>
      </c>
      <c r="E194" s="65">
        <v>0.22470000000000001</v>
      </c>
      <c r="F194" s="144"/>
      <c r="G194" s="63" t="s">
        <v>1114</v>
      </c>
      <c r="H194" s="116">
        <v>39</v>
      </c>
      <c r="I194" s="120">
        <v>23</v>
      </c>
      <c r="J194" s="110">
        <f>I194/H194</f>
        <v>0.58974358974358976</v>
      </c>
    </row>
    <row r="195" spans="2:10" ht="16.5" thickBot="1" x14ac:dyDescent="0.3">
      <c r="B195" s="66" t="s">
        <v>16</v>
      </c>
      <c r="C195" s="67">
        <v>6</v>
      </c>
      <c r="D195" s="64">
        <v>97</v>
      </c>
      <c r="E195" s="88">
        <v>0.2137</v>
      </c>
      <c r="F195" s="144"/>
      <c r="G195" s="63" t="s">
        <v>1377</v>
      </c>
      <c r="H195" s="116">
        <v>39</v>
      </c>
      <c r="I195" s="121">
        <v>24</v>
      </c>
      <c r="J195" s="105">
        <f>I195/H195</f>
        <v>0.61538461538461542</v>
      </c>
    </row>
    <row r="196" spans="2:10" ht="17.25" thickTop="1" thickBot="1" x14ac:dyDescent="0.3">
      <c r="B196" s="91" t="s">
        <v>1105</v>
      </c>
      <c r="C196" s="92">
        <v>83</v>
      </c>
      <c r="D196" s="92"/>
      <c r="E196" s="93">
        <v>0.32</v>
      </c>
      <c r="F196" s="144"/>
      <c r="G196" s="63" t="s">
        <v>1383</v>
      </c>
      <c r="H196" s="116">
        <v>78</v>
      </c>
      <c r="I196" s="122">
        <v>47</v>
      </c>
      <c r="J196" s="108">
        <f>I196/H196</f>
        <v>0.60256410256410253</v>
      </c>
    </row>
    <row r="197" spans="2:10" ht="17.25" thickTop="1" thickBot="1" x14ac:dyDescent="0.3">
      <c r="B197" s="91" t="s">
        <v>1106</v>
      </c>
      <c r="C197" s="92">
        <v>20</v>
      </c>
      <c r="D197" s="92"/>
      <c r="E197" s="94">
        <v>0.1</v>
      </c>
      <c r="F197" s="145"/>
      <c r="G197" s="66" t="s">
        <v>1382</v>
      </c>
      <c r="H197" s="117">
        <v>47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61</v>
      </c>
      <c r="D199" s="64">
        <v>61</v>
      </c>
      <c r="E199" s="65">
        <v>0.13439999999999999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5</v>
      </c>
      <c r="D200" s="64">
        <v>56</v>
      </c>
      <c r="E200" s="65">
        <v>0.12330000000000001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1</v>
      </c>
      <c r="D201" s="64">
        <v>60</v>
      </c>
      <c r="E201" s="65">
        <v>0.13220000000000001</v>
      </c>
      <c r="F201" s="144"/>
      <c r="G201" s="63" t="s">
        <v>1114</v>
      </c>
      <c r="H201" s="116">
        <v>39</v>
      </c>
      <c r="I201" s="120">
        <v>23</v>
      </c>
      <c r="J201" s="110">
        <f>I201/H201</f>
        <v>0.58974358974358976</v>
      </c>
    </row>
    <row r="202" spans="2:10" ht="16.5" thickBot="1" x14ac:dyDescent="0.3">
      <c r="B202" s="66" t="s">
        <v>16</v>
      </c>
      <c r="C202" s="67">
        <v>4</v>
      </c>
      <c r="D202" s="64">
        <v>57</v>
      </c>
      <c r="E202" s="88">
        <v>0.12559999999999999</v>
      </c>
      <c r="F202" s="144"/>
      <c r="G202" s="63" t="s">
        <v>1377</v>
      </c>
      <c r="H202" s="116">
        <v>39</v>
      </c>
      <c r="I202" s="121">
        <v>24</v>
      </c>
      <c r="J202" s="105">
        <f>I202/H202</f>
        <v>0.61538461538461542</v>
      </c>
    </row>
    <row r="203" spans="2:10" ht="17.25" thickTop="1" thickBot="1" x14ac:dyDescent="0.3">
      <c r="B203" s="91" t="s">
        <v>1105</v>
      </c>
      <c r="C203" s="92">
        <v>47</v>
      </c>
      <c r="D203" s="92"/>
      <c r="E203" s="93">
        <v>0.18</v>
      </c>
      <c r="F203" s="144"/>
      <c r="G203" s="63" t="s">
        <v>1383</v>
      </c>
      <c r="H203" s="116">
        <v>78</v>
      </c>
      <c r="I203" s="122">
        <v>47</v>
      </c>
      <c r="J203" s="108">
        <v>0.6</v>
      </c>
    </row>
    <row r="204" spans="2:10" ht="17.25" thickTop="1" thickBot="1" x14ac:dyDescent="0.3">
      <c r="B204" s="91" t="s">
        <v>1106</v>
      </c>
      <c r="C204" s="92">
        <v>14</v>
      </c>
      <c r="D204" s="92"/>
      <c r="E204" s="94">
        <v>7.0000000000000007E-2</v>
      </c>
      <c r="F204" s="145"/>
      <c r="G204" s="66" t="s">
        <v>1382</v>
      </c>
      <c r="H204" s="117">
        <v>47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14</v>
      </c>
      <c r="C26">
        <f>'APAGADOS FIBRA'!AD2</f>
        <v>74</v>
      </c>
      <c r="D26">
        <f>'APAGADOS ANTENA'!AD2</f>
        <v>7</v>
      </c>
      <c r="E26">
        <f t="shared" si="6"/>
        <v>88</v>
      </c>
      <c r="F26">
        <f>'RESUMEN TOTAL'!B1</f>
        <v>550</v>
      </c>
      <c r="G26" s="36">
        <f t="shared" si="8"/>
        <v>0.16</v>
      </c>
    </row>
    <row r="27" spans="1:7" x14ac:dyDescent="0.25">
      <c r="A27" s="17">
        <f>'APAGADOS RADIO'!AE3</f>
        <v>45317</v>
      </c>
      <c r="B27">
        <f>'APAGADOS RADIO'!AE2+D27</f>
        <v>13</v>
      </c>
      <c r="C27">
        <f>'APAGADOS FIBRA'!AE2</f>
        <v>70</v>
      </c>
      <c r="D27">
        <f>'APAGADOS ANTENA'!AE2</f>
        <v>7</v>
      </c>
      <c r="E27">
        <f t="shared" si="6"/>
        <v>83</v>
      </c>
      <c r="F27">
        <f>'RESUMEN TOTAL'!B1</f>
        <v>550</v>
      </c>
      <c r="G27" s="36">
        <f t="shared" si="8"/>
        <v>0.15090909090909091</v>
      </c>
    </row>
    <row r="28" spans="1:7" x14ac:dyDescent="0.25">
      <c r="A28" s="17">
        <f>'APAGADOS RADIO'!AF3</f>
        <v>45318</v>
      </c>
      <c r="B28">
        <f>'APAGADOS RADIO'!AF2+D28</f>
        <v>16</v>
      </c>
      <c r="C28">
        <f>'APAGADOS FIBRA'!AF2</f>
        <v>73</v>
      </c>
      <c r="D28">
        <f>'APAGADOS ANTENA'!AF2</f>
        <v>8</v>
      </c>
      <c r="E28">
        <f t="shared" si="6"/>
        <v>89</v>
      </c>
      <c r="F28">
        <f>'RESUMEN TOTAL'!B1</f>
        <v>550</v>
      </c>
      <c r="G28" s="36">
        <f t="shared" si="8"/>
        <v>0.16181818181818181</v>
      </c>
    </row>
    <row r="29" spans="1:7" x14ac:dyDescent="0.25">
      <c r="A29" s="17">
        <f>'APAGADOS RADIO'!AG3</f>
        <v>45319</v>
      </c>
      <c r="B29">
        <f>'APAGADOS RADIO'!AG2+D29</f>
        <v>13</v>
      </c>
      <c r="C29">
        <f>'APAGADOS FIBRA'!AG2</f>
        <v>71</v>
      </c>
      <c r="D29">
        <f>'APAGADOS ANTENA'!AG2</f>
        <v>7</v>
      </c>
      <c r="E29">
        <f t="shared" si="6"/>
        <v>84</v>
      </c>
      <c r="F29">
        <f>'RESUMEN TOTAL'!B1</f>
        <v>550</v>
      </c>
      <c r="G29" s="36">
        <f t="shared" si="8"/>
        <v>0.15272727272727274</v>
      </c>
    </row>
    <row r="30" spans="1:7" x14ac:dyDescent="0.25">
      <c r="A30" s="17">
        <f>'APAGADOS RADIO'!AH3</f>
        <v>45320</v>
      </c>
      <c r="B30">
        <f>'APAGADOS RADIO'!AH2+D30</f>
        <v>8</v>
      </c>
      <c r="C30">
        <f>'APAGADOS FIBRA'!AH2</f>
        <v>38</v>
      </c>
      <c r="D30">
        <f>'APAGADOS ANTENA'!AH2</f>
        <v>4</v>
      </c>
      <c r="E30">
        <f t="shared" si="6"/>
        <v>46</v>
      </c>
      <c r="F30">
        <f>'RESUMEN TOTAL'!B1</f>
        <v>550</v>
      </c>
      <c r="G30" s="36">
        <f t="shared" si="8"/>
        <v>8.3636363636363634E-2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22</v>
      </c>
      <c r="F58">
        <f>paradas!AD3</f>
        <v>23</v>
      </c>
      <c r="G58" s="102">
        <f t="shared" si="14"/>
        <v>45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22</v>
      </c>
      <c r="F59">
        <f>paradas!AE3</f>
        <v>22</v>
      </c>
      <c r="G59" s="102">
        <f t="shared" si="14"/>
        <v>44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22</v>
      </c>
      <c r="F60">
        <f>paradas!AF3</f>
        <v>22</v>
      </c>
      <c r="G60" s="102">
        <f t="shared" si="14"/>
        <v>44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22</v>
      </c>
      <c r="F61">
        <f>paradas!AG3</f>
        <v>22</v>
      </c>
      <c r="G61" s="102">
        <f t="shared" si="14"/>
        <v>44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22</v>
      </c>
      <c r="F62">
        <f>paradas!AH3</f>
        <v>22</v>
      </c>
      <c r="G62" s="102">
        <f t="shared" si="14"/>
        <v>44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22</v>
      </c>
      <c r="F63">
        <v>0</v>
      </c>
      <c r="G63" s="102">
        <f t="shared" ref="G63:G64" si="15">E63+F63</f>
        <v>22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opLeftCell="W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261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83</v>
      </c>
      <c r="AF3" s="52">
        <f>COUNTIFS('RESUMEN TOTAL'!C5:C554, "=BONOMO",'RESUMEN TOTAL'!AL5:AL554,"=APAGADO")</f>
        <v>87</v>
      </c>
      <c r="AG3" s="52">
        <f>COUNTIFS('RESUMEN TOTAL'!C5:C554, "=BONOMO",'RESUMEN TOTAL'!AM5:AM554,"=APAGADO")</f>
        <v>85</v>
      </c>
      <c r="AH3" s="52">
        <f>COUNTIFS('RESUMEN TOTAL'!C5:C554, "=BONOMO",'RESUMEN TOTAL'!AN5:AN554,"=APAGADO")</f>
        <v>47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0.18773946360153257</v>
      </c>
      <c r="H4" s="57">
        <f t="shared" si="0"/>
        <v>0</v>
      </c>
      <c r="I4" s="57">
        <f t="shared" si="0"/>
        <v>0.16858237547892721</v>
      </c>
      <c r="J4" s="57">
        <f t="shared" si="0"/>
        <v>0</v>
      </c>
      <c r="K4" s="57">
        <f t="shared" si="0"/>
        <v>0.15708812260536398</v>
      </c>
      <c r="L4" s="57">
        <f t="shared" si="0"/>
        <v>0</v>
      </c>
      <c r="M4" s="57">
        <f t="shared" si="0"/>
        <v>0.18773946360153257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0.24904214559386972</v>
      </c>
      <c r="S4" s="57">
        <f t="shared" si="0"/>
        <v>0.16858237547892721</v>
      </c>
      <c r="T4" s="57">
        <f t="shared" si="0"/>
        <v>0.14559386973180077</v>
      </c>
      <c r="U4" s="57">
        <f t="shared" si="0"/>
        <v>0.1532567049808429</v>
      </c>
      <c r="V4" s="57">
        <f t="shared" si="0"/>
        <v>0.18390804597701149</v>
      </c>
      <c r="W4" s="57">
        <f t="shared" si="0"/>
        <v>0</v>
      </c>
      <c r="X4" s="57">
        <f t="shared" si="0"/>
        <v>0</v>
      </c>
      <c r="Y4" s="57">
        <f t="shared" si="0"/>
        <v>0.15708812260536398</v>
      </c>
      <c r="Z4" s="57">
        <f t="shared" si="0"/>
        <v>0.17241379310344829</v>
      </c>
      <c r="AA4" s="57">
        <f t="shared" si="0"/>
        <v>0.16475095785440613</v>
      </c>
      <c r="AB4" s="57">
        <f t="shared" si="0"/>
        <v>0.14559386973180077</v>
      </c>
      <c r="AC4" s="57">
        <f t="shared" si="0"/>
        <v>0.32567049808429116</v>
      </c>
      <c r="AD4" s="57">
        <f t="shared" si="0"/>
        <v>0</v>
      </c>
      <c r="AE4" s="57">
        <f t="shared" si="0"/>
        <v>0.31800766283524906</v>
      </c>
      <c r="AF4" s="57">
        <f t="shared" si="0"/>
        <v>0.33333333333333331</v>
      </c>
      <c r="AG4" s="57">
        <f t="shared" si="0"/>
        <v>0.32567049808429116</v>
      </c>
      <c r="AH4" s="57">
        <f t="shared" si="0"/>
        <v>0.18007662835249041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23</v>
      </c>
      <c r="AG5" s="54">
        <f>COUNTIFS('RESUMEN TOTAL'!C5:C540, "=COSEIDI",'RESUMEN TOTAL'!AM5:AM540,"=APAGADO")</f>
        <v>20</v>
      </c>
      <c r="AH5" s="54">
        <f>COUNTIFS('RESUMEN TOTAL'!C5:C540, "=COSEIDI",'RESUMEN TOTAL'!AN5:AN540,"=APAGADO")</f>
        <v>14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0.11057692307692307</v>
      </c>
      <c r="AG6" s="57">
        <f t="shared" si="1"/>
        <v>9.6153846153846159E-2</v>
      </c>
      <c r="AH6" s="57">
        <f t="shared" si="1"/>
        <v>6.7307692307692304E-2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22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22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23</v>
      </c>
      <c r="AE3" s="18">
        <f>COUNTIFS(AE6:AE602, "=APAGADO",D4:D600,"=INTERCOMUNICADOR")</f>
        <v>22</v>
      </c>
      <c r="AF3" s="18">
        <f>COUNTIFS(AF6:AF602, "=APAGADO",D4:D600,"=INTERCOMUNICADOR")</f>
        <v>22</v>
      </c>
      <c r="AG3" s="18">
        <f>COUNTIFS(AG6:AG602, "=APAGADO",D4:D600,"=INTERCOMUNICADOR")</f>
        <v>22</v>
      </c>
      <c r="AH3" s="18">
        <f>COUNTIFS(AH6:AH602, "=APAGADO",D4:D600,"=INTERCOMUNICADOR")</f>
        <v>22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 t="str">
        <f>'RESUMEN TOTAL'!AK8</f>
        <v>APAGADO</v>
      </c>
      <c r="AF8" s="84" t="str">
        <f>'RESUMEN TOTAL'!AL8</f>
        <v>APAGADO</v>
      </c>
      <c r="AG8" s="84" t="str">
        <f>'RESUMEN TOTAL'!AM8</f>
        <v>APAGADO</v>
      </c>
      <c r="AH8" s="84" t="str">
        <f>'RESUMEN TOTAL'!AN8</f>
        <v>APAGADO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 t="str">
        <f>'RESUMEN TOTAL'!AL11</f>
        <v>APAGADO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 t="str">
        <f>'RESUMEN TOTAL'!AJ16</f>
        <v>APAGADO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 t="str">
        <f>'RESUMEN TOTAL'!AJ17</f>
        <v>APAGADO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 t="str">
        <f>'RESUMEN TOTAL'!AJ27</f>
        <v>APAGADO</v>
      </c>
      <c r="AE24" s="84" t="str">
        <f>'RESUMEN TOTAL'!AK27</f>
        <v>APAGADO</v>
      </c>
      <c r="AF24" s="84" t="str">
        <f>'RESUMEN TOTAL'!AL27</f>
        <v>APAGADO</v>
      </c>
      <c r="AG24" s="84" t="str">
        <f>'RESUMEN TOTAL'!AM27</f>
        <v>APAGADO</v>
      </c>
      <c r="AH24" s="84" t="str">
        <f>'RESUMEN TOTAL'!AN27</f>
        <v>APAGADO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 t="str">
        <f>'RESUMEN TOTAL'!AJ28</f>
        <v>APAGADO</v>
      </c>
      <c r="AE25" s="84" t="str">
        <f>'RESUMEN TOTAL'!AK28</f>
        <v>APAGADO</v>
      </c>
      <c r="AF25" s="84" t="str">
        <f>'RESUMEN TOTAL'!AL28</f>
        <v>APAGADO</v>
      </c>
      <c r="AG25" s="84" t="str">
        <f>'RESUMEN TOTAL'!AM28</f>
        <v>APAGADO</v>
      </c>
      <c r="AH25" s="84" t="str">
        <f>'RESUMEN TOTAL'!AN28</f>
        <v>APAGADO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 t="str">
        <f>'RESUMEN TOTAL'!AJ31</f>
        <v>APAGADO</v>
      </c>
      <c r="AE28" s="84" t="str">
        <f>'RESUMEN TOTAL'!AK31</f>
        <v>APAGADO</v>
      </c>
      <c r="AF28" s="84" t="str">
        <f>'RESUMEN TOTAL'!AL31</f>
        <v>APAGADO</v>
      </c>
      <c r="AG28" s="84" t="str">
        <f>'RESUMEN TOTAL'!AM31</f>
        <v>APAGADO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 t="str">
        <f>'RESUMEN TOTAL'!AJ32</f>
        <v>APAGADO</v>
      </c>
      <c r="AE29" s="84" t="str">
        <f>'RESUMEN TOTAL'!AK32</f>
        <v>APAGADO</v>
      </c>
      <c r="AF29" s="84" t="str">
        <f>'RESUMEN TOTAL'!AL32</f>
        <v>APAGADO</v>
      </c>
      <c r="AG29" s="84" t="str">
        <f>'RESUMEN TOTAL'!AM32</f>
        <v>APAGADO</v>
      </c>
      <c r="AH29" s="84" t="str">
        <f>'RESUMEN TOTAL'!AN32</f>
        <v>APAGADO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 t="str">
        <f>'RESUMEN TOTAL'!AJ33</f>
        <v>APAGADO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 t="str">
        <f>'RESUMEN TOTAL'!AJ34</f>
        <v>APAGADO</v>
      </c>
      <c r="AE31" s="84" t="str">
        <f>'RESUMEN TOTAL'!AK34</f>
        <v>APAGADO</v>
      </c>
      <c r="AF31" s="84" t="str">
        <f>'RESUMEN TOTAL'!AL34</f>
        <v>APAGADO</v>
      </c>
      <c r="AG31" s="84" t="str">
        <f>'RESUMEN TOTAL'!AM34</f>
        <v>APAGADO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 t="str">
        <f>'RESUMEN TOTAL'!AJ36</f>
        <v>APAGADO</v>
      </c>
      <c r="AE33" s="84" t="str">
        <f>'RESUMEN TOTAL'!AK36</f>
        <v>APAGADO</v>
      </c>
      <c r="AF33" s="84" t="str">
        <f>'RESUMEN TOTAL'!AL36</f>
        <v>APAGADO</v>
      </c>
      <c r="AG33" s="84" t="str">
        <f>'RESUMEN TOTAL'!AM36</f>
        <v>APAGADO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 t="str">
        <f>'RESUMEN TOTAL'!AJ37</f>
        <v>APAGADO</v>
      </c>
      <c r="AE34" s="84" t="str">
        <f>'RESUMEN TOTAL'!AK37</f>
        <v>APAGADO</v>
      </c>
      <c r="AF34" s="84" t="str">
        <f>'RESUMEN TOTAL'!AL37</f>
        <v>APAGADO</v>
      </c>
      <c r="AG34" s="84" t="str">
        <f>'RESUMEN TOTAL'!AM37</f>
        <v>APAGADO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 t="str">
        <f>'RESUMEN TOTAL'!AJ38</f>
        <v>APAGADO</v>
      </c>
      <c r="AE35" s="84" t="str">
        <f>'RESUMEN TOTAL'!AK38</f>
        <v>APAGADO</v>
      </c>
      <c r="AF35" s="84" t="str">
        <f>'RESUMEN TOTAL'!AL38</f>
        <v>APAGADO</v>
      </c>
      <c r="AG35" s="84" t="str">
        <f>'RESUMEN TOTAL'!AM38</f>
        <v>APAGADO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 t="str">
        <f>'RESUMEN TOTAL'!AJ40</f>
        <v>APAGADO</v>
      </c>
      <c r="AE37" s="84" t="str">
        <f>'RESUMEN TOTAL'!AK40</f>
        <v>APAGADO</v>
      </c>
      <c r="AF37" s="84" t="str">
        <f>'RESUMEN TOTAL'!AL40</f>
        <v>APAGADO</v>
      </c>
      <c r="AG37" s="84" t="str">
        <f>'RESUMEN TOTAL'!AM40</f>
        <v>APAGADO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 t="str">
        <f>'RESUMEN TOTAL'!AJ41</f>
        <v>APAGADO</v>
      </c>
      <c r="AE38" s="84" t="str">
        <f>'RESUMEN TOTAL'!AK41</f>
        <v>APAGADO</v>
      </c>
      <c r="AF38" s="84" t="str">
        <f>'RESUMEN TOTAL'!AL41</f>
        <v>APAGADO</v>
      </c>
      <c r="AG38" s="84" t="str">
        <f>'RESUMEN TOTAL'!AM41</f>
        <v>APAGADO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 t="str">
        <f>'RESUMEN TOTAL'!AJ42</f>
        <v>APAGADO</v>
      </c>
      <c r="AE39" s="84" t="str">
        <f>'RESUMEN TOTAL'!AK42</f>
        <v>APAGADO</v>
      </c>
      <c r="AF39" s="84" t="str">
        <f>'RESUMEN TOTAL'!AL42</f>
        <v>APAGADO</v>
      </c>
      <c r="AG39" s="84" t="str">
        <f>'RESUMEN TOTAL'!AM42</f>
        <v>APAGADO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 t="str">
        <f>'RESUMEN TOTAL'!AJ44</f>
        <v>APAGADO</v>
      </c>
      <c r="AE41" s="84" t="str">
        <f>'RESUMEN TOTAL'!AK44</f>
        <v>APAGADO</v>
      </c>
      <c r="AF41" s="84" t="str">
        <f>'RESUMEN TOTAL'!AL44</f>
        <v>APAGADO</v>
      </c>
      <c r="AG41" s="84" t="str">
        <f>'RESUMEN TOTAL'!AM44</f>
        <v>APAGADO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 t="str">
        <f>'RESUMEN TOTAL'!AK47</f>
        <v>APAGADO</v>
      </c>
      <c r="AF44" s="84" t="str">
        <f>'RESUMEN TOTAL'!AL47</f>
        <v>APAGADO</v>
      </c>
      <c r="AG44" s="84" t="str">
        <f>'RESUMEN TOTAL'!AM47</f>
        <v>APAGADO</v>
      </c>
      <c r="AH44" s="84" t="str">
        <f>'RESUMEN TOTAL'!AN47</f>
        <v>APAGADO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 t="str">
        <f>'RESUMEN TOTAL'!AJ49</f>
        <v>APAGADO</v>
      </c>
      <c r="AE46" s="84" t="str">
        <f>'RESUMEN TOTAL'!AK49</f>
        <v>APAGADO</v>
      </c>
      <c r="AF46" s="84" t="str">
        <f>'RESUMEN TOTAL'!AL49</f>
        <v>APAGADO</v>
      </c>
      <c r="AG46" s="84" t="str">
        <f>'RESUMEN TOTAL'!AM49</f>
        <v>APAGADO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 t="str">
        <f>'RESUMEN TOTAL'!AJ50</f>
        <v>APAGADO</v>
      </c>
      <c r="AE47" s="84" t="str">
        <f>'RESUMEN TOTAL'!AK50</f>
        <v>APAGADO</v>
      </c>
      <c r="AF47" s="84" t="str">
        <f>'RESUMEN TOTAL'!AL50</f>
        <v>APAGADO</v>
      </c>
      <c r="AG47" s="84" t="str">
        <f>'RESUMEN TOTAL'!AM50</f>
        <v>APAGADO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 t="str">
        <f>'RESUMEN TOTAL'!AK51</f>
        <v>APAGADO</v>
      </c>
      <c r="AF48" s="84" t="str">
        <f>'RESUMEN TOTAL'!AL51</f>
        <v>APAGADO</v>
      </c>
      <c r="AG48" s="84" t="str">
        <f>'RESUMEN TOTAL'!AM51</f>
        <v>APAGADO</v>
      </c>
      <c r="AH48" s="84" t="str">
        <f>'RESUMEN TOTAL'!AN51</f>
        <v>APAGADO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 t="str">
        <f>'RESUMEN TOTAL'!AJ52</f>
        <v>APAGADO</v>
      </c>
      <c r="AE49" s="84" t="str">
        <f>'RESUMEN TOTAL'!AK52</f>
        <v>APAGADO</v>
      </c>
      <c r="AF49" s="84" t="str">
        <f>'RESUMEN TOTAL'!AL52</f>
        <v>APAGADO</v>
      </c>
      <c r="AG49" s="84" t="str">
        <f>'RESUMEN TOTAL'!AM52</f>
        <v>APAGADO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 t="str">
        <f>'RESUMEN TOTAL'!AJ53</f>
        <v>APAGADO</v>
      </c>
      <c r="AE50" s="84" t="str">
        <f>'RESUMEN TOTAL'!AK53</f>
        <v>APAGADO</v>
      </c>
      <c r="AF50" s="84" t="str">
        <f>'RESUMEN TOTAL'!AL53</f>
        <v>APAGADO</v>
      </c>
      <c r="AG50" s="84" t="str">
        <f>'RESUMEN TOTAL'!AM53</f>
        <v>APAGADO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 t="str">
        <f>'RESUMEN TOTAL'!AJ54</f>
        <v>APAGADO</v>
      </c>
      <c r="AE51" s="84" t="str">
        <f>'RESUMEN TOTAL'!AK54</f>
        <v>APAGADO</v>
      </c>
      <c r="AF51" s="84" t="str">
        <f>'RESUMEN TOTAL'!AL54</f>
        <v>APAGADO</v>
      </c>
      <c r="AG51" s="84" t="str">
        <f>'RESUMEN TOTAL'!AM54</f>
        <v>APAGADO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 t="str">
        <f>'RESUMEN TOTAL'!AJ55</f>
        <v>APAGADO</v>
      </c>
      <c r="AE52" s="84" t="str">
        <f>'RESUMEN TOTAL'!AK55</f>
        <v>APAGADO</v>
      </c>
      <c r="AF52" s="84" t="str">
        <f>'RESUMEN TOTAL'!AL55</f>
        <v>APAGADO</v>
      </c>
      <c r="AG52" s="84" t="str">
        <f>'RESUMEN TOTAL'!AM55</f>
        <v>APAGADO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 t="str">
        <f>'RESUMEN TOTAL'!AJ56</f>
        <v>APAGADO</v>
      </c>
      <c r="AE53" s="84" t="str">
        <f>'RESUMEN TOTAL'!AK56</f>
        <v>APAGADO</v>
      </c>
      <c r="AF53" s="84" t="str">
        <f>'RESUMEN TOTAL'!AL56</f>
        <v>APAGADO</v>
      </c>
      <c r="AG53" s="84" t="str">
        <f>'RESUMEN TOTAL'!AM56</f>
        <v>APAGADO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 t="str">
        <f>'RESUMEN TOTAL'!AJ57</f>
        <v>APAGADO</v>
      </c>
      <c r="AE54" s="84" t="str">
        <f>'RESUMEN TOTAL'!AK57</f>
        <v>APAGADO</v>
      </c>
      <c r="AF54" s="84" t="str">
        <f>'RESUMEN TOTAL'!AL57</f>
        <v>APAGADO</v>
      </c>
      <c r="AG54" s="84" t="str">
        <f>'RESUMEN TOTAL'!AM57</f>
        <v>APAGADO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 t="str">
        <f>'RESUMEN TOTAL'!AJ58</f>
        <v>APAGADO</v>
      </c>
      <c r="AE55" s="84" t="str">
        <f>'RESUMEN TOTAL'!AK58</f>
        <v>APAGADO</v>
      </c>
      <c r="AF55" s="84" t="str">
        <f>'RESUMEN TOTAL'!AL58</f>
        <v>APAGADO</v>
      </c>
      <c r="AG55" s="84" t="str">
        <f>'RESUMEN TOTAL'!AM58</f>
        <v>APAGADO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 t="str">
        <f>'RESUMEN TOTAL'!AJ59</f>
        <v>APAGADO</v>
      </c>
      <c r="AE56" s="84" t="str">
        <f>'RESUMEN TOTAL'!AK59</f>
        <v>APAGADO</v>
      </c>
      <c r="AF56" s="84" t="str">
        <f>'RESUMEN TOTAL'!AL59</f>
        <v>APAGADO</v>
      </c>
      <c r="AG56" s="84" t="str">
        <f>'RESUMEN TOTAL'!AM59</f>
        <v>APAGADO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 t="str">
        <f>'RESUMEN TOTAL'!AJ60</f>
        <v>APAGADO</v>
      </c>
      <c r="AE57" s="84" t="str">
        <f>'RESUMEN TOTAL'!AK60</f>
        <v>APAGADO</v>
      </c>
      <c r="AF57" s="84" t="str">
        <f>'RESUMEN TOTAL'!AL60</f>
        <v>APAGADO</v>
      </c>
      <c r="AG57" s="84" t="str">
        <f>'RESUMEN TOTAL'!AM60</f>
        <v>APAGADO</v>
      </c>
      <c r="AH57" s="84" t="str">
        <f>'RESUMEN TOTAL'!AN60</f>
        <v>APAGADO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 t="str">
        <f>'RESUMEN TOTAL'!AJ65</f>
        <v>APAGADO</v>
      </c>
      <c r="AE62" s="84" t="str">
        <f>'RESUMEN TOTAL'!AK65</f>
        <v>APAGADO</v>
      </c>
      <c r="AF62" s="84" t="str">
        <f>'RESUMEN TOTAL'!AL65</f>
        <v>APAGADO</v>
      </c>
      <c r="AG62" s="84" t="str">
        <f>'RESUMEN TOTAL'!AM65</f>
        <v>APAGADO</v>
      </c>
      <c r="AH62" s="84" t="str">
        <f>'RESUMEN TOTAL'!AN65</f>
        <v>APAGADO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 t="str">
        <f>'RESUMEN TOTAL'!AJ67</f>
        <v>APAGADO</v>
      </c>
      <c r="AE64" s="84" t="str">
        <f>'RESUMEN TOTAL'!AK67</f>
        <v>APAGADO</v>
      </c>
      <c r="AF64" s="84" t="str">
        <f>'RESUMEN TOTAL'!AL67</f>
        <v>APAGADO</v>
      </c>
      <c r="AG64" s="84" t="str">
        <f>'RESUMEN TOTAL'!AM67</f>
        <v>APAGADO</v>
      </c>
      <c r="AH64" s="84" t="str">
        <f>'RESUMEN TOTAL'!AN67</f>
        <v>APAGADO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 t="str">
        <f>'RESUMEN TOTAL'!AJ69</f>
        <v>APAGADO</v>
      </c>
      <c r="AE66" s="84" t="str">
        <f>'RESUMEN TOTAL'!AK69</f>
        <v>APAGADO</v>
      </c>
      <c r="AF66" s="84" t="str">
        <f>'RESUMEN TOTAL'!AL69</f>
        <v>APAGADO</v>
      </c>
      <c r="AG66" s="84" t="str">
        <f>'RESUMEN TOTAL'!AM69</f>
        <v>APAGADO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 t="str">
        <f>'RESUMEN TOTAL'!AJ70</f>
        <v>APAGADO</v>
      </c>
      <c r="AE67" s="84" t="str">
        <f>'RESUMEN TOTAL'!AK70</f>
        <v>APAGADO</v>
      </c>
      <c r="AF67" s="84" t="str">
        <f>'RESUMEN TOTAL'!AL70</f>
        <v>APAGADO</v>
      </c>
      <c r="AG67" s="84" t="str">
        <f>'RESUMEN TOTAL'!AM70</f>
        <v>APAGADO</v>
      </c>
      <c r="AH67" s="84" t="str">
        <f>'RESUMEN TOTAL'!AN70</f>
        <v>APAGADO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 t="str">
        <f>'RESUMEN TOTAL'!AK73</f>
        <v>APAGADO</v>
      </c>
      <c r="AF70" s="84" t="str">
        <f>'RESUMEN TOTAL'!AL73</f>
        <v>APAGADO</v>
      </c>
      <c r="AG70" s="84" t="str">
        <f>'RESUMEN TOTAL'!AM73</f>
        <v>APAGADO</v>
      </c>
      <c r="AH70" s="84" t="str">
        <f>'RESUMEN TOTAL'!AN73</f>
        <v>APAGADO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 t="str">
        <f>'RESUMEN TOTAL'!AN74</f>
        <v>APAGADO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 t="str">
        <f>'RESUMEN TOTAL'!AK75</f>
        <v>APAGADO</v>
      </c>
      <c r="AF72" s="84" t="str">
        <f>'RESUMEN TOTAL'!AL75</f>
        <v>APAGADO</v>
      </c>
      <c r="AG72" s="84" t="str">
        <f>'RESUMEN TOTAL'!AM75</f>
        <v>APAGADO</v>
      </c>
      <c r="AH72" s="84" t="str">
        <f>'RESUMEN TOTAL'!AN75</f>
        <v>APAGADO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 t="str">
        <f>'RESUMEN TOTAL'!AJ82</f>
        <v>APAGADO</v>
      </c>
      <c r="AE79" s="84" t="str">
        <f>'RESUMEN TOTAL'!AK82</f>
        <v>APAGADO</v>
      </c>
      <c r="AF79" s="84" t="str">
        <f>'RESUMEN TOTAL'!AL82</f>
        <v>APAGADO</v>
      </c>
      <c r="AG79" s="84" t="str">
        <f>'RESUMEN TOTAL'!AM82</f>
        <v>APAGADO</v>
      </c>
      <c r="AH79" s="84" t="str">
        <f>'RESUMEN TOTAL'!AN82</f>
        <v>APAGADO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 t="str">
        <f>'RESUMEN TOTAL'!AJ88</f>
        <v>APAGADO</v>
      </c>
      <c r="AE85" s="84" t="str">
        <f>'RESUMEN TOTAL'!AK88</f>
        <v>APAGADO</v>
      </c>
      <c r="AF85" s="84" t="str">
        <f>'RESUMEN TOTAL'!AL88</f>
        <v>APAGADO</v>
      </c>
      <c r="AG85" s="84" t="str">
        <f>'RESUMEN TOTAL'!AM88</f>
        <v>APAGADO</v>
      </c>
      <c r="AH85" s="84" t="str">
        <f>'RESUMEN TOTAL'!AN88</f>
        <v>APAGADO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 t="str">
        <f>'RESUMEN TOTAL'!AJ90</f>
        <v>APAGADO</v>
      </c>
      <c r="AE87" s="84" t="str">
        <f>'RESUMEN TOTAL'!AK90</f>
        <v>APAGADO</v>
      </c>
      <c r="AF87" s="84" t="str">
        <f>'RESUMEN TOTAL'!AL90</f>
        <v>APAGADO</v>
      </c>
      <c r="AG87" s="84" t="str">
        <f>'RESUMEN TOTAL'!AM90</f>
        <v>APAGADO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 t="str">
        <f>'RESUMEN TOTAL'!AJ91</f>
        <v>APAGADO</v>
      </c>
      <c r="AE88" s="84" t="str">
        <f>'RESUMEN TOTAL'!AK91</f>
        <v>APAGADO</v>
      </c>
      <c r="AF88" s="84" t="str">
        <f>'RESUMEN TOTAL'!AL91</f>
        <v>APAGADO</v>
      </c>
      <c r="AG88" s="84" t="str">
        <f>'RESUMEN TOTAL'!AM91</f>
        <v>APAGADO</v>
      </c>
      <c r="AH88" s="84" t="str">
        <f>'RESUMEN TOTAL'!AN91</f>
        <v>APAGADO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 t="str">
        <f>'RESUMEN TOTAL'!AJ92</f>
        <v>APAGADO</v>
      </c>
      <c r="AE89" s="84" t="str">
        <f>'RESUMEN TOTAL'!AK92</f>
        <v>APAGADO</v>
      </c>
      <c r="AF89" s="84" t="str">
        <f>'RESUMEN TOTAL'!AL92</f>
        <v>APAGADO</v>
      </c>
      <c r="AG89" s="84" t="str">
        <f>'RESUMEN TOTAL'!AM92</f>
        <v>APAGADO</v>
      </c>
      <c r="AH89" s="84" t="str">
        <f>'RESUMEN TOTAL'!AN92</f>
        <v>APAGADO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 t="str">
        <f>'RESUMEN TOTAL'!AJ93</f>
        <v>APAGADO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 t="str">
        <f>'RESUMEN TOTAL'!AN93</f>
        <v>APAGADO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 t="str">
        <f>'RESUMEN TOTAL'!AJ94</f>
        <v>APAGADO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 t="str">
        <f>'RESUMEN TOTAL'!AN94</f>
        <v>APAGADO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 t="str">
        <f>'RESUMEN TOTAL'!AJ101</f>
        <v>APAGADO</v>
      </c>
      <c r="AE98" s="84" t="str">
        <f>'RESUMEN TOTAL'!AK101</f>
        <v>APAGADO</v>
      </c>
      <c r="AF98" s="84" t="str">
        <f>'RESUMEN TOTAL'!AL101</f>
        <v>APAGADO</v>
      </c>
      <c r="AG98" s="84" t="str">
        <f>'RESUMEN TOTAL'!AM101</f>
        <v>APAGADO</v>
      </c>
      <c r="AH98" s="84" t="str">
        <f>'RESUMEN TOTAL'!AN101</f>
        <v>APAGADO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 t="str">
        <f>'RESUMEN TOTAL'!AJ102</f>
        <v>APAGADO</v>
      </c>
      <c r="AE99" s="84" t="str">
        <f>'RESUMEN TOTAL'!AK102</f>
        <v>APAGADO</v>
      </c>
      <c r="AF99" s="84" t="str">
        <f>'RESUMEN TOTAL'!AL102</f>
        <v>APAGADO</v>
      </c>
      <c r="AG99" s="84" t="str">
        <f>'RESUMEN TOTAL'!AM102</f>
        <v>APAGADO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 t="str">
        <f>'RESUMEN TOTAL'!AJ103</f>
        <v>APAGADO</v>
      </c>
      <c r="AE100" s="84" t="str">
        <f>'RESUMEN TOTAL'!AK103</f>
        <v>APAGADO</v>
      </c>
      <c r="AF100" s="84" t="str">
        <f>'RESUMEN TOTAL'!AL103</f>
        <v>APAGADO</v>
      </c>
      <c r="AG100" s="84" t="str">
        <f>'RESUMEN TOTAL'!AM103</f>
        <v>APAGADO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 t="str">
        <f>'RESUMEN TOTAL'!AJ104</f>
        <v>APAGADO</v>
      </c>
      <c r="AE101" s="84" t="str">
        <f>'RESUMEN TOTAL'!AK104</f>
        <v>APAGADO</v>
      </c>
      <c r="AF101" s="84" t="str">
        <f>'RESUMEN TOTAL'!AL104</f>
        <v>APAGADO</v>
      </c>
      <c r="AG101" s="84" t="str">
        <f>'RESUMEN TOTAL'!AM104</f>
        <v>APAGADO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 t="str">
        <f>'RESUMEN TOTAL'!AJ107</f>
        <v>APAGADO</v>
      </c>
      <c r="AE104" s="84" t="str">
        <f>'RESUMEN TOTAL'!AK107</f>
        <v>APAGADO</v>
      </c>
      <c r="AF104" s="84" t="str">
        <f>'RESUMEN TOTAL'!AL107</f>
        <v>APAGADO</v>
      </c>
      <c r="AG104" s="84" t="str">
        <f>'RESUMEN TOTAL'!AM107</f>
        <v>APAGADO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 t="str">
        <f>'RESUMEN TOTAL'!AJ111</f>
        <v>APAGADO</v>
      </c>
      <c r="AE108" s="84" t="str">
        <f>'RESUMEN TOTAL'!AK111</f>
        <v>APAGADO</v>
      </c>
      <c r="AF108" s="84" t="str">
        <f>'RESUMEN TOTAL'!AL111</f>
        <v>APAGADO</v>
      </c>
      <c r="AG108" s="84" t="str">
        <f>'RESUMEN TOTAL'!AM111</f>
        <v>APAGADO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 t="str">
        <f>'RESUMEN TOTAL'!AJ112</f>
        <v>APAGADO</v>
      </c>
      <c r="AE109" s="84" t="str">
        <f>'RESUMEN TOTAL'!AK112</f>
        <v>APAGADO</v>
      </c>
      <c r="AF109" s="84" t="str">
        <f>'RESUMEN TOTAL'!AL112</f>
        <v>APAGADO</v>
      </c>
      <c r="AG109" s="84" t="str">
        <f>'RESUMEN TOTAL'!AM112</f>
        <v>APAGADO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 t="str">
        <f>'RESUMEN TOTAL'!AL116</f>
        <v>APAGADO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 t="str">
        <f>'RESUMEN TOTAL'!AK126</f>
        <v>APAGADO</v>
      </c>
      <c r="AF121" s="84" t="str">
        <f>'RESUMEN TOTAL'!AL126</f>
        <v>APAGADO</v>
      </c>
      <c r="AG121" s="84" t="str">
        <f>'RESUMEN TOTAL'!AM126</f>
        <v>APAGADO</v>
      </c>
      <c r="AH121" s="84" t="str">
        <f>'RESUMEN TOTAL'!AN126</f>
        <v>APAGADO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 t="str">
        <f>'RESUMEN TOTAL'!AK127</f>
        <v>APAGADO</v>
      </c>
      <c r="AF122" s="84" t="str">
        <f>'RESUMEN TOTAL'!AL127</f>
        <v>APAGADO</v>
      </c>
      <c r="AG122" s="84" t="str">
        <f>'RESUMEN TOTAL'!AM127</f>
        <v>APAGADO</v>
      </c>
      <c r="AH122" s="84" t="str">
        <f>'RESUMEN TOTAL'!AN127</f>
        <v>APAGADO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 t="str">
        <f>'RESUMEN TOTAL'!AK134</f>
        <v>APAGADO</v>
      </c>
      <c r="AF127" s="84" t="str">
        <f>'RESUMEN TOTAL'!AL134</f>
        <v>APAGADO</v>
      </c>
      <c r="AG127" s="84" t="str">
        <f>'RESUMEN TOTAL'!AM134</f>
        <v>APAGADO</v>
      </c>
      <c r="AH127" s="84" t="str">
        <f>'RESUMEN TOTAL'!AN134</f>
        <v>APAGADO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 t="str">
        <f>'RESUMEN TOTAL'!AJ136</f>
        <v>APAGADO</v>
      </c>
      <c r="AE129" s="84" t="str">
        <f>'RESUMEN TOTAL'!AK136</f>
        <v>APAGADO</v>
      </c>
      <c r="AF129" s="84" t="str">
        <f>'RESUMEN TOTAL'!AL136</f>
        <v>APAGADO</v>
      </c>
      <c r="AG129" s="84" t="str">
        <f>'RESUMEN TOTAL'!AM136</f>
        <v>APAGADO</v>
      </c>
      <c r="AH129" s="84" t="str">
        <f>'RESUMEN TOTAL'!AN136</f>
        <v>APAGADO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 t="str">
        <f>'RESUMEN TOTAL'!AL139</f>
        <v>APAGADO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 t="str">
        <f>'RESUMEN TOTAL'!AJ144</f>
        <v>APAGADO</v>
      </c>
      <c r="AE137" s="84" t="str">
        <f>'RESUMEN TOTAL'!AK144</f>
        <v>APAGADO</v>
      </c>
      <c r="AF137" s="84" t="str">
        <f>'RESUMEN TOTAL'!AL144</f>
        <v>APAGADO</v>
      </c>
      <c r="AG137" s="84" t="str">
        <f>'RESUMEN TOTAL'!AM144</f>
        <v>APAGADO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 t="str">
        <f>'RESUMEN TOTAL'!AJ145</f>
        <v>APAGADO</v>
      </c>
      <c r="AE138" s="84" t="str">
        <f>'RESUMEN TOTAL'!AK145</f>
        <v>APAGADO</v>
      </c>
      <c r="AF138" s="84" t="str">
        <f>'RESUMEN TOTAL'!AL145</f>
        <v>APAGADO</v>
      </c>
      <c r="AG138" s="84" t="str">
        <f>'RESUMEN TOTAL'!AM145</f>
        <v>APAGADO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 t="str">
        <f>'RESUMEN TOTAL'!AJ164</f>
        <v>APAGADO</v>
      </c>
      <c r="AE157" s="84" t="str">
        <f>'RESUMEN TOTAL'!AK164</f>
        <v>APAGADO</v>
      </c>
      <c r="AF157" s="84" t="str">
        <f>'RESUMEN TOTAL'!AL164</f>
        <v>APAGADO</v>
      </c>
      <c r="AG157" s="84" t="str">
        <f>'RESUMEN TOTAL'!AM164</f>
        <v>APAGADO</v>
      </c>
      <c r="AH157" s="84" t="str">
        <f>'RESUMEN TOTAL'!AN164</f>
        <v>APAGADO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 t="str">
        <f>'RESUMEN TOTAL'!AK172</f>
        <v>APAGADO</v>
      </c>
      <c r="AF165" s="84" t="str">
        <f>'RESUMEN TOTAL'!AL172</f>
        <v>APAGADO</v>
      </c>
      <c r="AG165" s="84" t="str">
        <f>'RESUMEN TOTAL'!AM172</f>
        <v>APAGADO</v>
      </c>
      <c r="AH165" s="84" t="str">
        <f>'RESUMEN TOTAL'!AN172</f>
        <v>APAGADO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 t="str">
        <f>'RESUMEN TOTAL'!AL197</f>
        <v>APAGADO</v>
      </c>
      <c r="AG188" s="84" t="str">
        <f>'RESUMEN TOTAL'!AM197</f>
        <v>APAGADO</v>
      </c>
      <c r="AH188" s="84" t="str">
        <f>'RESUMEN TOTAL'!AN197</f>
        <v>APAGADO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 t="str">
        <f>'RESUMEN TOTAL'!AK203</f>
        <v>APAGADO</v>
      </c>
      <c r="AF194" s="84" t="str">
        <f>'RESUMEN TOTAL'!AL203</f>
        <v>APAGADO</v>
      </c>
      <c r="AG194" s="84" t="str">
        <f>'RESUMEN TOTAL'!AM203</f>
        <v>APAGADO</v>
      </c>
      <c r="AH194" s="84" t="str">
        <f>'RESUMEN TOTAL'!AN203</f>
        <v>APAGADO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 t="str">
        <f>'RESUMEN TOTAL'!AL212</f>
        <v>APAGADO</v>
      </c>
      <c r="AG203" s="84" t="str">
        <f>'RESUMEN TOTAL'!AM212</f>
        <v>APAGADO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 t="str">
        <f>'RESUMEN TOTAL'!AJ223</f>
        <v>APAGADO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 t="str">
        <f>'RESUMEN TOTAL'!AJ226</f>
        <v>APAGADO</v>
      </c>
      <c r="AE217" s="84" t="str">
        <f>'RESUMEN TOTAL'!AK226</f>
        <v>APAGADO</v>
      </c>
      <c r="AF217" s="84" t="str">
        <f>'RESUMEN TOTAL'!AL226</f>
        <v>APAGADO</v>
      </c>
      <c r="AG217" s="84" t="str">
        <f>'RESUMEN TOTAL'!AM226</f>
        <v>APAGADO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 t="str">
        <f>'RESUMEN TOTAL'!AK227</f>
        <v>APAGADO</v>
      </c>
      <c r="AF218" s="84" t="str">
        <f>'RESUMEN TOTAL'!AL227</f>
        <v>APAGADO</v>
      </c>
      <c r="AG218" s="84" t="str">
        <f>'RESUMEN TOTAL'!AM227</f>
        <v>APAGADO</v>
      </c>
      <c r="AH218" s="84" t="str">
        <f>'RESUMEN TOTAL'!AN227</f>
        <v>APAGADO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 t="str">
        <f>'RESUMEN TOTAL'!AJ228</f>
        <v>APAGADO</v>
      </c>
      <c r="AE219" s="84" t="str">
        <f>'RESUMEN TOTAL'!AK228</f>
        <v>APAGADO</v>
      </c>
      <c r="AF219" s="84" t="str">
        <f>'RESUMEN TOTAL'!AL228</f>
        <v>APAGADO</v>
      </c>
      <c r="AG219" s="84" t="str">
        <f>'RESUMEN TOTAL'!AM228</f>
        <v>APAGADO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 t="str">
        <f>'RESUMEN TOTAL'!AK229</f>
        <v>APAGADO</v>
      </c>
      <c r="AF220" s="84" t="str">
        <f>'RESUMEN TOTAL'!AL229</f>
        <v>APAGADO</v>
      </c>
      <c r="AG220" s="84" t="str">
        <f>'RESUMEN TOTAL'!AM229</f>
        <v>APAGADO</v>
      </c>
      <c r="AH220" s="84" t="str">
        <f>'RESUMEN TOTAL'!AN229</f>
        <v>APAGADO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 t="str">
        <f>'RESUMEN TOTAL'!AK230</f>
        <v>APAGADO</v>
      </c>
      <c r="AF221" s="84" t="str">
        <f>'RESUMEN TOTAL'!AL230</f>
        <v>APAGADO</v>
      </c>
      <c r="AG221" s="84" t="str">
        <f>'RESUMEN TOTAL'!AM230</f>
        <v>APAGADO</v>
      </c>
      <c r="AH221" s="84" t="str">
        <f>'RESUMEN TOTAL'!AN230</f>
        <v>APAGADO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 t="str">
        <f>'RESUMEN TOTAL'!AJ231</f>
        <v>APAGADO</v>
      </c>
      <c r="AE222" s="84" t="str">
        <f>'RESUMEN TOTAL'!AK231</f>
        <v>APAGADO</v>
      </c>
      <c r="AF222" s="84" t="str">
        <f>'RESUMEN TOTAL'!AL231</f>
        <v>APAGADO</v>
      </c>
      <c r="AG222" s="84" t="str">
        <f>'RESUMEN TOTAL'!AM231</f>
        <v>APAGADO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 t="str">
        <f>'RESUMEN TOTAL'!AJ232</f>
        <v>APAGADO</v>
      </c>
      <c r="AE223" s="84" t="str">
        <f>'RESUMEN TOTAL'!AK232</f>
        <v>APAGADO</v>
      </c>
      <c r="AF223" s="84" t="str">
        <f>'RESUMEN TOTAL'!AL232</f>
        <v>APAGADO</v>
      </c>
      <c r="AG223" s="84" t="str">
        <f>'RESUMEN TOTAL'!AM232</f>
        <v>APAGADO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 t="str">
        <f>'RESUMEN TOTAL'!AJ233</f>
        <v>APAGADO</v>
      </c>
      <c r="AE224" s="84" t="str">
        <f>'RESUMEN TOTAL'!AK233</f>
        <v>APAGADO</v>
      </c>
      <c r="AF224" s="84" t="str">
        <f>'RESUMEN TOTAL'!AL233</f>
        <v>APAGADO</v>
      </c>
      <c r="AG224" s="84" t="str">
        <f>'RESUMEN TOTAL'!AM233</f>
        <v>APAGADO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 t="str">
        <f>'RESUMEN TOTAL'!AJ234</f>
        <v>APAGADO</v>
      </c>
      <c r="AE225" s="84" t="str">
        <f>'RESUMEN TOTAL'!AK234</f>
        <v>APAGADO</v>
      </c>
      <c r="AF225" s="84" t="str">
        <f>'RESUMEN TOTAL'!AL234</f>
        <v>APAGADO</v>
      </c>
      <c r="AG225" s="84" t="str">
        <f>'RESUMEN TOTAL'!AM234</f>
        <v>APAGADO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 t="str">
        <f>'RESUMEN TOTAL'!AK244</f>
        <v>APAGADO</v>
      </c>
      <c r="AF234" s="84" t="str">
        <f>'RESUMEN TOTAL'!AL244</f>
        <v>APAGADO</v>
      </c>
      <c r="AG234" s="84" t="str">
        <f>'RESUMEN TOTAL'!AM244</f>
        <v>APAGADO</v>
      </c>
      <c r="AH234" s="84" t="str">
        <f>'RESUMEN TOTAL'!AN244</f>
        <v>APAGADO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 t="str">
        <f>'RESUMEN TOTAL'!AL251</f>
        <v>APAGADO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 t="str">
        <f>'RESUMEN TOTAL'!AJ258</f>
        <v>APAGADO</v>
      </c>
      <c r="AE248" s="84" t="str">
        <f>'RESUMEN TOTAL'!AK258</f>
        <v>APAGADO</v>
      </c>
      <c r="AF248" s="84" t="str">
        <f>'RESUMEN TOTAL'!AL258</f>
        <v>APAGADO</v>
      </c>
      <c r="AG248" s="84" t="str">
        <f>'RESUMEN TOTAL'!AM258</f>
        <v>APAGADO</v>
      </c>
      <c r="AH248" s="84" t="str">
        <f>'RESUMEN TOTAL'!AN258</f>
        <v>APAGADO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 t="str">
        <f>'RESUMEN TOTAL'!AK263</f>
        <v>APAGADO</v>
      </c>
      <c r="AF253" s="84" t="str">
        <f>'RESUMEN TOTAL'!AL263</f>
        <v>APAGADO</v>
      </c>
      <c r="AG253" s="84" t="str">
        <f>'RESUMEN TOTAL'!AM263</f>
        <v>APAGADO</v>
      </c>
      <c r="AH253" s="84" t="str">
        <f>'RESUMEN TOTAL'!AN263</f>
        <v>APAGADO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 t="str">
        <f>'RESUMEN TOTAL'!AK284</f>
        <v>APAGADO</v>
      </c>
      <c r="AF273" s="84" t="str">
        <f>'RESUMEN TOTAL'!AL284</f>
        <v>APAGADO</v>
      </c>
      <c r="AG273" s="84" t="str">
        <f>'RESUMEN TOTAL'!AM284</f>
        <v>APAGADO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 t="str">
        <f>'RESUMEN TOTAL'!AK289</f>
        <v>APAGADO</v>
      </c>
      <c r="AF278" s="84" t="str">
        <f>'RESUMEN TOTAL'!AL289</f>
        <v>APAGADO</v>
      </c>
      <c r="AG278" s="84" t="str">
        <f>'RESUMEN TOTAL'!AM289</f>
        <v>APAGADO</v>
      </c>
      <c r="AH278" s="84" t="str">
        <f>'RESUMEN TOTAL'!AN289</f>
        <v>APAGADO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 t="str">
        <f>'RESUMEN TOTAL'!AK290</f>
        <v>APAGADO</v>
      </c>
      <c r="AF279" s="84" t="str">
        <f>'RESUMEN TOTAL'!AL290</f>
        <v>APAGADO</v>
      </c>
      <c r="AG279" s="84" t="str">
        <f>'RESUMEN TOTAL'!AM290</f>
        <v>APAGADO</v>
      </c>
      <c r="AH279" s="84" t="str">
        <f>'RESUMEN TOTAL'!AN290</f>
        <v>APAGADO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 t="str">
        <f>'RESUMEN TOTAL'!AK292</f>
        <v>APAGADO</v>
      </c>
      <c r="AF281" s="84" t="str">
        <f>'RESUMEN TOTAL'!AL292</f>
        <v>APAGADO</v>
      </c>
      <c r="AG281" s="84" t="str">
        <f>'RESUMEN TOTAL'!AM292</f>
        <v>APAGADO</v>
      </c>
      <c r="AH281" s="84" t="str">
        <f>'RESUMEN TOTAL'!AN292</f>
        <v>APAGADO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 t="str">
        <f>'RESUMEN TOTAL'!AK293</f>
        <v>APAGADO</v>
      </c>
      <c r="AF282" s="84" t="str">
        <f>'RESUMEN TOTAL'!AL293</f>
        <v>APAGADO</v>
      </c>
      <c r="AG282" s="84" t="str">
        <f>'RESUMEN TOTAL'!AM293</f>
        <v>APAGADO</v>
      </c>
      <c r="AH282" s="84" t="str">
        <f>'RESUMEN TOTAL'!AN293</f>
        <v>APAGADO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 t="str">
        <f>'RESUMEN TOTAL'!AJ295</f>
        <v>APAGADO</v>
      </c>
      <c r="AE284" s="84" t="str">
        <f>'RESUMEN TOTAL'!AK295</f>
        <v>APAGADO</v>
      </c>
      <c r="AF284" s="84" t="str">
        <f>'RESUMEN TOTAL'!AL295</f>
        <v>APAGADO</v>
      </c>
      <c r="AG284" s="84" t="str">
        <f>'RESUMEN TOTAL'!AM295</f>
        <v>APAGADO</v>
      </c>
      <c r="AH284" s="84" t="str">
        <f>'RESUMEN TOTAL'!AN295</f>
        <v>APAGADO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 t="str">
        <f>'RESUMEN TOTAL'!AK306</f>
        <v>APAGADO</v>
      </c>
      <c r="AF295" s="84" t="str">
        <f>'RESUMEN TOTAL'!AL306</f>
        <v>APAGADO</v>
      </c>
      <c r="AG295" s="84" t="str">
        <f>'RESUMEN TOTAL'!AM306</f>
        <v>APAGADO</v>
      </c>
      <c r="AH295" s="84" t="str">
        <f>'RESUMEN TOTAL'!AN306</f>
        <v>APAGADO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 t="str">
        <f>'RESUMEN TOTAL'!AJ310</f>
        <v>APAGADO</v>
      </c>
      <c r="AE299" s="84" t="str">
        <f>'RESUMEN TOTAL'!AK310</f>
        <v>APAGADO</v>
      </c>
      <c r="AF299" s="84" t="str">
        <f>'RESUMEN TOTAL'!AL310</f>
        <v>APAGADO</v>
      </c>
      <c r="AG299" s="84" t="str">
        <f>'RESUMEN TOTAL'!AM310</f>
        <v>APAGADO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 t="str">
        <f>'RESUMEN TOTAL'!AK317</f>
        <v>APAGADO</v>
      </c>
      <c r="AF306" s="84" t="str">
        <f>'RESUMEN TOTAL'!AL317</f>
        <v>APAGADO</v>
      </c>
      <c r="AG306" s="84" t="str">
        <f>'RESUMEN TOTAL'!AM317</f>
        <v>APAGADO</v>
      </c>
      <c r="AH306" s="84" t="str">
        <f>'RESUMEN TOTAL'!AN317</f>
        <v>APAGADO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 t="str">
        <f>'RESUMEN TOTAL'!AK318</f>
        <v>APAGADO</v>
      </c>
      <c r="AF307" s="84" t="str">
        <f>'RESUMEN TOTAL'!AL318</f>
        <v>APAGADO</v>
      </c>
      <c r="AG307" s="84" t="str">
        <f>'RESUMEN TOTAL'!AM318</f>
        <v>APAGADO</v>
      </c>
      <c r="AH307" s="84" t="str">
        <f>'RESUMEN TOTAL'!AN318</f>
        <v>APAGADO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 t="str">
        <f>'RESUMEN TOTAL'!AK323</f>
        <v>APAGADO</v>
      </c>
      <c r="AF312" s="84" t="str">
        <f>'RESUMEN TOTAL'!AL323</f>
        <v>APAGADO</v>
      </c>
      <c r="AG312" s="84" t="str">
        <f>'RESUMEN TOTAL'!AM323</f>
        <v>APAGADO</v>
      </c>
      <c r="AH312" s="84" t="str">
        <f>'RESUMEN TOTAL'!AN323</f>
        <v>APAGADO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 t="str">
        <f>'RESUMEN TOTAL'!AK325</f>
        <v>APAGADO</v>
      </c>
      <c r="AF314" s="84" t="str">
        <f>'RESUMEN TOTAL'!AL325</f>
        <v>APAGADO</v>
      </c>
      <c r="AG314" s="84" t="str">
        <f>'RESUMEN TOTAL'!AM325</f>
        <v>APAGADO</v>
      </c>
      <c r="AH314" s="84" t="str">
        <f>'RESUMEN TOTAL'!AN325</f>
        <v>APAGADO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 t="str">
        <f>'RESUMEN TOTAL'!AJ326</f>
        <v>APAGADO</v>
      </c>
      <c r="AE315" s="84" t="str">
        <f>'RESUMEN TOTAL'!AK326</f>
        <v>APAGADO</v>
      </c>
      <c r="AF315" s="84" t="str">
        <f>'RESUMEN TOTAL'!AL326</f>
        <v>APAGADO</v>
      </c>
      <c r="AG315" s="84" t="str">
        <f>'RESUMEN TOTAL'!AM326</f>
        <v>APAGADO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 t="str">
        <f>'RESUMEN TOTAL'!AK327</f>
        <v>APAGADO</v>
      </c>
      <c r="AF316" s="84" t="str">
        <f>'RESUMEN TOTAL'!AL327</f>
        <v>APAGADO</v>
      </c>
      <c r="AG316" s="84" t="str">
        <f>'RESUMEN TOTAL'!AM327</f>
        <v>APAGADO</v>
      </c>
      <c r="AH316" s="84" t="str">
        <f>'RESUMEN TOTAL'!AN327</f>
        <v>APAGADO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 t="str">
        <f>'RESUMEN TOTAL'!AJ331</f>
        <v>APAGADO</v>
      </c>
      <c r="AE320" s="84" t="str">
        <f>'RESUMEN TOTAL'!AK331</f>
        <v>APAGADO</v>
      </c>
      <c r="AF320" s="84" t="str">
        <f>'RESUMEN TOTAL'!AL331</f>
        <v>APAGADO</v>
      </c>
      <c r="AG320" s="84" t="str">
        <f>'RESUMEN TOTAL'!AM331</f>
        <v>APAGADO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 t="str">
        <f>'RESUMEN TOTAL'!AL340</f>
        <v>APAGADO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 t="str">
        <f>'RESUMEN TOTAL'!AK365</f>
        <v>APAGADO</v>
      </c>
      <c r="AF353" s="84" t="str">
        <f>'RESUMEN TOTAL'!AL365</f>
        <v>APAGADO</v>
      </c>
      <c r="AG353" s="84" t="str">
        <f>'RESUMEN TOTAL'!AM365</f>
        <v>APAGADO</v>
      </c>
      <c r="AH353" s="84" t="str">
        <f>'RESUMEN TOTAL'!AN365</f>
        <v>APAGADO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 t="str">
        <f>'RESUMEN TOTAL'!AK372</f>
        <v>APAGADO</v>
      </c>
      <c r="AF360" s="84" t="str">
        <f>'RESUMEN TOTAL'!AL372</f>
        <v>APAGADO</v>
      </c>
      <c r="AG360" s="84" t="str">
        <f>'RESUMEN TOTAL'!AM372</f>
        <v>APAGADO</v>
      </c>
      <c r="AH360" s="84" t="str">
        <f>'RESUMEN TOTAL'!AN372</f>
        <v>APAGADO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 t="str">
        <f>'RESUMEN TOTAL'!AK373</f>
        <v>APAGADO</v>
      </c>
      <c r="AF361" s="84" t="str">
        <f>'RESUMEN TOTAL'!AL373</f>
        <v>APAGADO</v>
      </c>
      <c r="AG361" s="84" t="str">
        <f>'RESUMEN TOTAL'!AM373</f>
        <v>APAGADO</v>
      </c>
      <c r="AH361" s="84" t="str">
        <f>'RESUMEN TOTAL'!AN373</f>
        <v>APAGADO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 t="str">
        <f>'RESUMEN TOTAL'!AK374</f>
        <v>APAGADO</v>
      </c>
      <c r="AF362" s="84" t="str">
        <f>'RESUMEN TOTAL'!AL374</f>
        <v>APAGADO</v>
      </c>
      <c r="AG362" s="84" t="str">
        <f>'RESUMEN TOTAL'!AM374</f>
        <v>APAGADO</v>
      </c>
      <c r="AH362" s="84" t="str">
        <f>'RESUMEN TOTAL'!AN374</f>
        <v>APAGADO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 t="str">
        <f>'RESUMEN TOTAL'!AJ377</f>
        <v>APAGADO</v>
      </c>
      <c r="AE365" s="84" t="str">
        <f>'RESUMEN TOTAL'!AK377</f>
        <v>APAGADO</v>
      </c>
      <c r="AF365" s="84" t="str">
        <f>'RESUMEN TOTAL'!AL377</f>
        <v>APAGADO</v>
      </c>
      <c r="AG365" s="84" t="str">
        <f>'RESUMEN TOTAL'!AM377</f>
        <v>APAGADO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 t="str">
        <f>'RESUMEN TOTAL'!AJ383</f>
        <v>APAGADO</v>
      </c>
      <c r="AE371" s="84" t="str">
        <f>'RESUMEN TOTAL'!AK383</f>
        <v>APAGADO</v>
      </c>
      <c r="AF371" s="84" t="str">
        <f>'RESUMEN TOTAL'!AL383</f>
        <v>APAGADO</v>
      </c>
      <c r="AG371" s="84" t="str">
        <f>'RESUMEN TOTAL'!AM383</f>
        <v>APAGADO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 t="str">
        <f>'RESUMEN TOTAL'!AJ403</f>
        <v>APAGADO</v>
      </c>
      <c r="AE389" s="84" t="str">
        <f>'RESUMEN TOTAL'!AK403</f>
        <v>APAGADO</v>
      </c>
      <c r="AF389" s="84" t="str">
        <f>'RESUMEN TOTAL'!AL403</f>
        <v>APAGADO</v>
      </c>
      <c r="AG389" s="84" t="str">
        <f>'RESUMEN TOTAL'!AM403</f>
        <v>APAGADO</v>
      </c>
      <c r="AH389" s="84" t="str">
        <f>'RESUMEN TOTAL'!AN403</f>
        <v>APAGADO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 t="str">
        <f>'RESUMEN TOTAL'!AJ410</f>
        <v>APAGADO</v>
      </c>
      <c r="AE396" s="84" t="str">
        <f>'RESUMEN TOTAL'!AK410</f>
        <v>APAGADO</v>
      </c>
      <c r="AF396" s="84" t="str">
        <f>'RESUMEN TOTAL'!AL410</f>
        <v>APAGADO</v>
      </c>
      <c r="AG396" s="84" t="str">
        <f>'RESUMEN TOTAL'!AM410</f>
        <v>APAGADO</v>
      </c>
      <c r="AH396" s="84" t="str">
        <f>'RESUMEN TOTAL'!AN410</f>
        <v>APAGADO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 t="str">
        <f>'RESUMEN TOTAL'!AJ426</f>
        <v>APAGADO</v>
      </c>
      <c r="AE412" s="84" t="str">
        <f>'RESUMEN TOTAL'!AK426</f>
        <v>APAGADO</v>
      </c>
      <c r="AF412" s="84" t="str">
        <f>'RESUMEN TOTAL'!AL426</f>
        <v>APAGADO</v>
      </c>
      <c r="AG412" s="84" t="str">
        <f>'RESUMEN TOTAL'!AM426</f>
        <v>APAGADO</v>
      </c>
      <c r="AH412" s="84" t="str">
        <f>'RESUMEN TOTAL'!AN426</f>
        <v>APAGADO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 t="str">
        <f>'RESUMEN TOTAL'!AJ427</f>
        <v>APAGADO</v>
      </c>
      <c r="AE413" s="84" t="str">
        <f>'RESUMEN TOTAL'!AK427</f>
        <v>APAGADO</v>
      </c>
      <c r="AF413" s="84" t="str">
        <f>'RESUMEN TOTAL'!AL427</f>
        <v>APAGADO</v>
      </c>
      <c r="AG413" s="84" t="str">
        <f>'RESUMEN TOTAL'!AM427</f>
        <v>APAGADO</v>
      </c>
      <c r="AH413" s="84" t="str">
        <f>'RESUMEN TOTAL'!AN427</f>
        <v>APAGADO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 t="str">
        <f>'RESUMEN TOTAL'!AK435</f>
        <v>APAGADO</v>
      </c>
      <c r="AF421" s="84" t="str">
        <f>'RESUMEN TOTAL'!AL435</f>
        <v>APAGADO</v>
      </c>
      <c r="AG421" s="84" t="str">
        <f>'RESUMEN TOTAL'!AM435</f>
        <v>APAGADO</v>
      </c>
      <c r="AH421" s="84" t="str">
        <f>'RESUMEN TOTAL'!AN435</f>
        <v>APAGADO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 t="str">
        <f>'RESUMEN TOTAL'!AK436</f>
        <v>APAGADO</v>
      </c>
      <c r="AF422" s="84" t="str">
        <f>'RESUMEN TOTAL'!AL436</f>
        <v>APAGADO</v>
      </c>
      <c r="AG422" s="84" t="str">
        <f>'RESUMEN TOTAL'!AM436</f>
        <v>APAGADO</v>
      </c>
      <c r="AH422" s="84" t="str">
        <f>'RESUMEN TOTAL'!AN436</f>
        <v>APAGADO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 t="str">
        <f>'RESUMEN TOTAL'!AK437</f>
        <v>APAGADO</v>
      </c>
      <c r="AF423" s="84" t="str">
        <f>'RESUMEN TOTAL'!AL437</f>
        <v>APAGADO</v>
      </c>
      <c r="AG423" s="84" t="str">
        <f>'RESUMEN TOTAL'!AM437</f>
        <v>APAGADO</v>
      </c>
      <c r="AH423" s="84" t="str">
        <f>'RESUMEN TOTAL'!AN437</f>
        <v>APAGADO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 t="str">
        <f>'RESUMEN TOTAL'!AN442</f>
        <v>APAGADO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 t="str">
        <f>'RESUMEN TOTAL'!AJ443</f>
        <v>APAGADO</v>
      </c>
      <c r="AE428" s="84" t="str">
        <f>'RESUMEN TOTAL'!AK443</f>
        <v>APAGADO</v>
      </c>
      <c r="AF428" s="84" t="str">
        <f>'RESUMEN TOTAL'!AL443</f>
        <v>APAGADO</v>
      </c>
      <c r="AG428" s="84" t="str">
        <f>'RESUMEN TOTAL'!AM443</f>
        <v>APAGADO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 t="str">
        <f>'RESUMEN TOTAL'!AJ471</f>
        <v>APAGADO</v>
      </c>
      <c r="AE456" s="84" t="str">
        <f>'RESUMEN TOTAL'!AK471</f>
        <v>APAGADO</v>
      </c>
      <c r="AF456" s="84" t="str">
        <f>'RESUMEN TOTAL'!AL471</f>
        <v>APAGADO</v>
      </c>
      <c r="AG456" s="84" t="str">
        <f>'RESUMEN TOTAL'!AM471</f>
        <v>APAGADO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 t="str">
        <f>'RESUMEN TOTAL'!AK472</f>
        <v>APAGADO</v>
      </c>
      <c r="AF457" s="84" t="str">
        <f>'RESUMEN TOTAL'!AL472</f>
        <v>APAGADO</v>
      </c>
      <c r="AG457" s="84" t="str">
        <f>'RESUMEN TOTAL'!AM472</f>
        <v>APAGADO</v>
      </c>
      <c r="AH457" s="84" t="str">
        <f>'RESUMEN TOTAL'!AN472</f>
        <v>APAGADO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 t="str">
        <f>'RESUMEN TOTAL'!AK477</f>
        <v>APAGADO</v>
      </c>
      <c r="AF462" s="84" t="str">
        <f>'RESUMEN TOTAL'!AL477</f>
        <v>APAGADO</v>
      </c>
      <c r="AG462" s="84" t="str">
        <f>'RESUMEN TOTAL'!AM477</f>
        <v>APAGADO</v>
      </c>
      <c r="AH462" s="84" t="str">
        <f>'RESUMEN TOTAL'!AN477</f>
        <v>APAGADO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 t="str">
        <f>'RESUMEN TOTAL'!AK478</f>
        <v>APAGADO</v>
      </c>
      <c r="AF463" s="84" t="str">
        <f>'RESUMEN TOTAL'!AL478</f>
        <v>APAGADO</v>
      </c>
      <c r="AG463" s="84" t="str">
        <f>'RESUMEN TOTAL'!AM478</f>
        <v>APAGADO</v>
      </c>
      <c r="AH463" s="84" t="str">
        <f>'RESUMEN TOTAL'!AN478</f>
        <v>APAGADO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 t="str">
        <f>'RESUMEN TOTAL'!AK479</f>
        <v>APAGADO</v>
      </c>
      <c r="AF464" s="84" t="str">
        <f>'RESUMEN TOTAL'!AL479</f>
        <v>APAGADO</v>
      </c>
      <c r="AG464" s="84" t="str">
        <f>'RESUMEN TOTAL'!AM479</f>
        <v>APAGADO</v>
      </c>
      <c r="AH464" s="84" t="str">
        <f>'RESUMEN TOTAL'!AN479</f>
        <v>APAGADO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 t="str">
        <f>'RESUMEN TOTAL'!AK487</f>
        <v>APAGADO</v>
      </c>
      <c r="AF472" s="84" t="str">
        <f>'RESUMEN TOTAL'!AL487</f>
        <v>APAGADO</v>
      </c>
      <c r="AG472" s="84" t="str">
        <f>'RESUMEN TOTAL'!AM487</f>
        <v>APAGADO</v>
      </c>
      <c r="AH472" s="84" t="str">
        <f>'RESUMEN TOTAL'!AN487</f>
        <v>APAGADO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 t="str">
        <f>'RESUMEN TOTAL'!AK488</f>
        <v>APAGADO</v>
      </c>
      <c r="AF473" s="84" t="str">
        <f>'RESUMEN TOTAL'!AL488</f>
        <v>APAGADO</v>
      </c>
      <c r="AG473" s="84" t="str">
        <f>'RESUMEN TOTAL'!AM488</f>
        <v>APAGADO</v>
      </c>
      <c r="AH473" s="84" t="str">
        <f>'RESUMEN TOTAL'!AN488</f>
        <v>APAGADO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 t="str">
        <f>'RESUMEN TOTAL'!AK491</f>
        <v>APAGADO</v>
      </c>
      <c r="AF476" s="84" t="str">
        <f>'RESUMEN TOTAL'!AL491</f>
        <v>APAGADO</v>
      </c>
      <c r="AG476" s="84" t="str">
        <f>'RESUMEN TOTAL'!AM491</f>
        <v>APAGADO</v>
      </c>
      <c r="AH476" s="84" t="str">
        <f>'RESUMEN TOTAL'!AN491</f>
        <v>APAGADO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 t="str">
        <f>'RESUMEN TOTAL'!AK492</f>
        <v>APAGADO</v>
      </c>
      <c r="AF477" s="84" t="str">
        <f>'RESUMEN TOTAL'!AL492</f>
        <v>APAGADO</v>
      </c>
      <c r="AG477" s="84" t="str">
        <f>'RESUMEN TOTAL'!AM492</f>
        <v>APAGADO</v>
      </c>
      <c r="AH477" s="84" t="str">
        <f>'RESUMEN TOTAL'!AN492</f>
        <v>APAGADO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 t="str">
        <f>'RESUMEN TOTAL'!AK493</f>
        <v>APAGADO</v>
      </c>
      <c r="AF478" s="84" t="str">
        <f>'RESUMEN TOTAL'!AL493</f>
        <v>APAGADO</v>
      </c>
      <c r="AG478" s="84" t="str">
        <f>'RESUMEN TOTAL'!AM493</f>
        <v>APAGADO</v>
      </c>
      <c r="AH478" s="84" t="str">
        <f>'RESUMEN TOTAL'!AN493</f>
        <v>APAGADO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 t="str">
        <f>'RESUMEN TOTAL'!AK499</f>
        <v>APAGADO</v>
      </c>
      <c r="AF484" s="84" t="str">
        <f>'RESUMEN TOTAL'!AL499</f>
        <v>APAGADO</v>
      </c>
      <c r="AG484" s="84" t="str">
        <f>'RESUMEN TOTAL'!AM499</f>
        <v>APAGADO</v>
      </c>
      <c r="AH484" s="84" t="str">
        <f>'RESUMEN TOTAL'!AN499</f>
        <v>APAGADO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 t="str">
        <f>'RESUMEN TOTAL'!AK500</f>
        <v>APAGADO</v>
      </c>
      <c r="AF485" s="84" t="str">
        <f>'RESUMEN TOTAL'!AL500</f>
        <v>APAGADO</v>
      </c>
      <c r="AG485" s="84" t="str">
        <f>'RESUMEN TOTAL'!AM500</f>
        <v>APAGADO</v>
      </c>
      <c r="AH485" s="84" t="str">
        <f>'RESUMEN TOTAL'!AN500</f>
        <v>APAGADO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 t="str">
        <f>'RESUMEN TOTAL'!AK501</f>
        <v>APAGADO</v>
      </c>
      <c r="AF486" s="84" t="str">
        <f>'RESUMEN TOTAL'!AL501</f>
        <v>APAGADO</v>
      </c>
      <c r="AG486" s="84" t="str">
        <f>'RESUMEN TOTAL'!AM501</f>
        <v>APAGADO</v>
      </c>
      <c r="AH486" s="84" t="str">
        <f>'RESUMEN TOTAL'!AN501</f>
        <v>APAGADO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 t="str">
        <f>'RESUMEN TOTAL'!AK502</f>
        <v>APAGADO</v>
      </c>
      <c r="AF487" s="84" t="str">
        <f>'RESUMEN TOTAL'!AL502</f>
        <v>APAGADO</v>
      </c>
      <c r="AG487" s="84" t="str">
        <f>'RESUMEN TOTAL'!AM502</f>
        <v>APAGADO</v>
      </c>
      <c r="AH487" s="84" t="str">
        <f>'RESUMEN TOTAL'!AN502</f>
        <v>APAGADO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 t="str">
        <f>'RESUMEN TOTAL'!AK503</f>
        <v>APAGADO</v>
      </c>
      <c r="AF488" s="84" t="str">
        <f>'RESUMEN TOTAL'!AL503</f>
        <v>APAGADO</v>
      </c>
      <c r="AG488" s="84" t="str">
        <f>'RESUMEN TOTAL'!AM503</f>
        <v>APAGADO</v>
      </c>
      <c r="AH488" s="84" t="str">
        <f>'RESUMEN TOTAL'!AN503</f>
        <v>APAGADO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 t="str">
        <f>'RESUMEN TOTAL'!AK504</f>
        <v>APAGADO</v>
      </c>
      <c r="AF489" s="84" t="str">
        <f>'RESUMEN TOTAL'!AL504</f>
        <v>APAGADO</v>
      </c>
      <c r="AG489" s="84" t="str">
        <f>'RESUMEN TOTAL'!AM504</f>
        <v>APAGADO</v>
      </c>
      <c r="AH489" s="84" t="str">
        <f>'RESUMEN TOTAL'!AN504</f>
        <v>APAGADO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 t="str">
        <f>'RESUMEN TOTAL'!AK505</f>
        <v>APAGADO</v>
      </c>
      <c r="AF490" s="84" t="str">
        <f>'RESUMEN TOTAL'!AL505</f>
        <v>APAGADO</v>
      </c>
      <c r="AG490" s="84" t="str">
        <f>'RESUMEN TOTAL'!AM505</f>
        <v>APAGADO</v>
      </c>
      <c r="AH490" s="84" t="str">
        <f>'RESUMEN TOTAL'!AN505</f>
        <v>APAGADO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 t="str">
        <f>'RESUMEN TOTAL'!AK506</f>
        <v>APAGADO</v>
      </c>
      <c r="AF491" s="84" t="str">
        <f>'RESUMEN TOTAL'!AL506</f>
        <v>APAGADO</v>
      </c>
      <c r="AG491" s="84" t="str">
        <f>'RESUMEN TOTAL'!AM506</f>
        <v>APAGADO</v>
      </c>
      <c r="AH491" s="84" t="str">
        <f>'RESUMEN TOTAL'!AN506</f>
        <v>APAGADO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 t="str">
        <f>'RESUMEN TOTAL'!AK507</f>
        <v>APAGADO</v>
      </c>
      <c r="AF492" s="84" t="str">
        <f>'RESUMEN TOTAL'!AL507</f>
        <v>APAGADO</v>
      </c>
      <c r="AG492" s="84" t="str">
        <f>'RESUMEN TOTAL'!AM507</f>
        <v>APAGADO</v>
      </c>
      <c r="AH492" s="84" t="str">
        <f>'RESUMEN TOTAL'!AN507</f>
        <v>APAGADO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 t="str">
        <f>'RESUMEN TOTAL'!AK508</f>
        <v>APAGADO</v>
      </c>
      <c r="AF493" s="84" t="str">
        <f>'RESUMEN TOTAL'!AL508</f>
        <v>APAGADO</v>
      </c>
      <c r="AG493" s="84" t="str">
        <f>'RESUMEN TOTAL'!AM508</f>
        <v>APAGADO</v>
      </c>
      <c r="AH493" s="84" t="str">
        <f>'RESUMEN TOTAL'!AN508</f>
        <v>APAGADO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 t="str">
        <f>'RESUMEN TOTAL'!AK509</f>
        <v>APAGADO</v>
      </c>
      <c r="AF494" s="84" t="str">
        <f>'RESUMEN TOTAL'!AL509</f>
        <v>APAGADO</v>
      </c>
      <c r="AG494" s="84" t="str">
        <f>'RESUMEN TOTAL'!AM509</f>
        <v>APAGADO</v>
      </c>
      <c r="AH494" s="84" t="str">
        <f>'RESUMEN TOTAL'!AN509</f>
        <v>APAGADO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 t="str">
        <f>'RESUMEN TOTAL'!AK510</f>
        <v>APAGADO</v>
      </c>
      <c r="AF495" s="84" t="str">
        <f>'RESUMEN TOTAL'!AL510</f>
        <v>APAGADO</v>
      </c>
      <c r="AG495" s="84" t="str">
        <f>'RESUMEN TOTAL'!AM510</f>
        <v>APAGADO</v>
      </c>
      <c r="AH495" s="84" t="str">
        <f>'RESUMEN TOTAL'!AN510</f>
        <v>APAGADO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 t="str">
        <f>'RESUMEN TOTAL'!AK512</f>
        <v>APAGADO</v>
      </c>
      <c r="AF497" s="84" t="str">
        <f>'RESUMEN TOTAL'!AL512</f>
        <v>APAGADO</v>
      </c>
      <c r="AG497" s="84" t="str">
        <f>'RESUMEN TOTAL'!AM512</f>
        <v>APAGADO</v>
      </c>
      <c r="AH497" s="84" t="str">
        <f>'RESUMEN TOTAL'!AN512</f>
        <v>APAGADO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 t="str">
        <f>'RESUMEN TOTAL'!AK513</f>
        <v>APAGADO</v>
      </c>
      <c r="AF498" s="84" t="str">
        <f>'RESUMEN TOTAL'!AL513</f>
        <v>APAGADO</v>
      </c>
      <c r="AG498" s="84" t="str">
        <f>'RESUMEN TOTAL'!AM513</f>
        <v>APAGADO</v>
      </c>
      <c r="AH498" s="84" t="str">
        <f>'RESUMEN TOTAL'!AN513</f>
        <v>APAGADO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 t="str">
        <f>'RESUMEN TOTAL'!AK514</f>
        <v>APAGADO</v>
      </c>
      <c r="AF499" s="84" t="str">
        <f>'RESUMEN TOTAL'!AL514</f>
        <v>APAGADO</v>
      </c>
      <c r="AG499" s="84" t="str">
        <f>'RESUMEN TOTAL'!AM514</f>
        <v>APAGADO</v>
      </c>
      <c r="AH499" s="84" t="str">
        <f>'RESUMEN TOTAL'!AN514</f>
        <v>APAGADO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 t="str">
        <f>'RESUMEN TOTAL'!AK515</f>
        <v>APAGADO</v>
      </c>
      <c r="AF500" s="84" t="str">
        <f>'RESUMEN TOTAL'!AL515</f>
        <v>APAGADO</v>
      </c>
      <c r="AG500" s="84" t="str">
        <f>'RESUMEN TOTAL'!AM515</f>
        <v>APAGADO</v>
      </c>
      <c r="AH500" s="84" t="str">
        <f>'RESUMEN TOTAL'!AN515</f>
        <v>APAGADO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 t="str">
        <f>'RESUMEN TOTAL'!AK516</f>
        <v>APAGADO</v>
      </c>
      <c r="AF501" s="84" t="str">
        <f>'RESUMEN TOTAL'!AL516</f>
        <v>APAGADO</v>
      </c>
      <c r="AG501" s="84" t="str">
        <f>'RESUMEN TOTAL'!AM516</f>
        <v>APAGADO</v>
      </c>
      <c r="AH501" s="84" t="str">
        <f>'RESUMEN TOTAL'!AN516</f>
        <v>APAGADO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 t="str">
        <f>'RESUMEN TOTAL'!AK517</f>
        <v>APAGADO</v>
      </c>
      <c r="AF502" s="84" t="str">
        <f>'RESUMEN TOTAL'!AL517</f>
        <v>APAGADO</v>
      </c>
      <c r="AG502" s="84" t="str">
        <f>'RESUMEN TOTAL'!AM517</f>
        <v>APAGADO</v>
      </c>
      <c r="AH502" s="84" t="str">
        <f>'RESUMEN TOTAL'!AN517</f>
        <v>APAGADO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 t="str">
        <f>'RESUMEN TOTAL'!AK518</f>
        <v>APAGADO</v>
      </c>
      <c r="AF503" s="84" t="str">
        <f>'RESUMEN TOTAL'!AL518</f>
        <v>APAGADO</v>
      </c>
      <c r="AG503" s="84" t="str">
        <f>'RESUMEN TOTAL'!AM518</f>
        <v>APAGADO</v>
      </c>
      <c r="AH503" s="84" t="str">
        <f>'RESUMEN TOTAL'!AN518</f>
        <v>APAGADO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 t="str">
        <f>'RESUMEN TOTAL'!AK523</f>
        <v>APAGADO</v>
      </c>
      <c r="AF508" s="84" t="str">
        <f>'RESUMEN TOTAL'!AL523</f>
        <v>APAGADO</v>
      </c>
      <c r="AG508" s="84" t="str">
        <f>'RESUMEN TOTAL'!AM523</f>
        <v>APAGADO</v>
      </c>
      <c r="AH508" s="84" t="str">
        <f>'RESUMEN TOTAL'!AN523</f>
        <v>APAGADO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 t="str">
        <f>'RESUMEN TOTAL'!AK524</f>
        <v>APAGADO</v>
      </c>
      <c r="AF509" s="84" t="str">
        <f>'RESUMEN TOTAL'!AL524</f>
        <v>APAGADO</v>
      </c>
      <c r="AG509" s="84" t="str">
        <f>'RESUMEN TOTAL'!AM524</f>
        <v>APAGADO</v>
      </c>
      <c r="AH509" s="84" t="str">
        <f>'RESUMEN TOTAL'!AN524</f>
        <v>APAGADO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 t="str">
        <f>'RESUMEN TOTAL'!AJ532</f>
        <v>APAGADO</v>
      </c>
      <c r="AE515" s="84" t="str">
        <f>'RESUMEN TOTAL'!AK532</f>
        <v>APAGADO</v>
      </c>
      <c r="AF515" s="84" t="str">
        <f>'RESUMEN TOTAL'!AL532</f>
        <v>APAGADO</v>
      </c>
      <c r="AG515" s="84" t="str">
        <f>'RESUMEN TOTAL'!AM532</f>
        <v>APAGADO</v>
      </c>
      <c r="AH515" s="84" t="str">
        <f>'RESUMEN TOTAL'!AN532</f>
        <v>APAGADO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 t="str">
        <f>'RESUMEN TOTAL'!AK535</f>
        <v>APAGADO</v>
      </c>
      <c r="AF518" s="84" t="str">
        <f>'RESUMEN TOTAL'!AL535</f>
        <v>APAGADO</v>
      </c>
      <c r="AG518" s="84" t="str">
        <f>'RESUMEN TOTAL'!AM535</f>
        <v>APAGADO</v>
      </c>
      <c r="AH518" s="84" t="str">
        <f>'RESUMEN TOTAL'!AN535</f>
        <v>APAGADO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 t="str">
        <f>'RESUMEN TOTAL'!AK536</f>
        <v>APAGADO</v>
      </c>
      <c r="AF519" s="84" t="str">
        <f>'RESUMEN TOTAL'!AL536</f>
        <v>APAGADO</v>
      </c>
      <c r="AG519" s="84" t="str">
        <f>'RESUMEN TOTAL'!AM536</f>
        <v>APAGADO</v>
      </c>
      <c r="AH519" s="84" t="str">
        <f>'RESUMEN TOTAL'!AN536</f>
        <v>APAGADO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 t="str">
        <f>'RESUMEN TOTAL'!AK539</f>
        <v>APAGADO</v>
      </c>
      <c r="AF522" s="84" t="str">
        <f>'RESUMEN TOTAL'!AL539</f>
        <v>APAGADO</v>
      </c>
      <c r="AG522" s="84" t="str">
        <f>'RESUMEN TOTAL'!AM539</f>
        <v>APAGADO</v>
      </c>
      <c r="AH522" s="84" t="str">
        <f>'RESUMEN TOTAL'!AN539</f>
        <v>APAGADO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 t="str">
        <f>'RESUMEN TOTAL'!AK540</f>
        <v>APAGADO</v>
      </c>
      <c r="AF523" s="84" t="str">
        <f>'RESUMEN TOTAL'!AL540</f>
        <v>APAGADO</v>
      </c>
      <c r="AG523" s="84" t="str">
        <f>'RESUMEN TOTAL'!AM540</f>
        <v>APAGADO</v>
      </c>
      <c r="AH523" s="84" t="str">
        <f>'RESUMEN TOTAL'!AN540</f>
        <v>APAGADO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 t="str">
        <f>'RESUMEN TOTAL'!AK543</f>
        <v>APAGADO</v>
      </c>
      <c r="AF526" s="84" t="str">
        <f>'RESUMEN TOTAL'!AL543</f>
        <v>APAGADO</v>
      </c>
      <c r="AG526" s="84" t="str">
        <f>'RESUMEN TOTAL'!AM543</f>
        <v>APAGADO</v>
      </c>
      <c r="AH526" s="84" t="str">
        <f>'RESUMEN TOTAL'!AN543</f>
        <v>APAGADO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 t="str">
        <f>'RESUMEN TOTAL'!AK544</f>
        <v>APAGADO</v>
      </c>
      <c r="AF527" s="84" t="str">
        <f>'RESUMEN TOTAL'!AL544</f>
        <v>APAGADO</v>
      </c>
      <c r="AG527" s="84" t="str">
        <f>'RESUMEN TOTAL'!AM544</f>
        <v>APAGADO</v>
      </c>
      <c r="AH527" s="84" t="str">
        <f>'RESUMEN TOTAL'!AN544</f>
        <v>APAGADO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 t="str">
        <f>'RESUMEN TOTAL'!AK547</f>
        <v>APAGADO</v>
      </c>
      <c r="AF530" s="84" t="str">
        <f>'RESUMEN TOTAL'!AL547</f>
        <v>APAGADO</v>
      </c>
      <c r="AG530" s="84" t="str">
        <f>'RESUMEN TOTAL'!AM547</f>
        <v>APAGADO</v>
      </c>
      <c r="AH530" s="84" t="str">
        <f>'RESUMEN TOTAL'!AN547</f>
        <v>APAGADO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 t="str">
        <f>'RESUMEN TOTAL'!AK548</f>
        <v>APAGADO</v>
      </c>
      <c r="AF531" s="84" t="str">
        <f>'RESUMEN TOTAL'!AL548</f>
        <v>APAGADO</v>
      </c>
      <c r="AG531" s="84" t="str">
        <f>'RESUMEN TOTAL'!AM548</f>
        <v>APAGADO</v>
      </c>
      <c r="AH531" s="84" t="str">
        <f>'RESUMEN TOTAL'!AN548</f>
        <v>APAGADO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 t="str">
        <f>'RESUMEN TOTAL'!AK549</f>
        <v>APAGADO</v>
      </c>
      <c r="AF532" s="84" t="str">
        <f>'RESUMEN TOTAL'!AL549</f>
        <v>APAGADO</v>
      </c>
      <c r="AG532" s="84" t="str">
        <f>'RESUMEN TOTAL'!AM549</f>
        <v>APAGADO</v>
      </c>
      <c r="AH532" s="84" t="str">
        <f>'RESUMEN TOTAL'!AN549</f>
        <v>APAGADO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 t="str">
        <f>'RESUMEN TOTAL'!AK550</f>
        <v>APAGADO</v>
      </c>
      <c r="AF533" s="84" t="str">
        <f>'RESUMEN TOTAL'!AL550</f>
        <v>APAGADO</v>
      </c>
      <c r="AG533" s="84" t="str">
        <f>'RESUMEN TOTAL'!AM550</f>
        <v>APAGADO</v>
      </c>
      <c r="AH533" s="84" t="str">
        <f>'RESUMEN TOTAL'!AN550</f>
        <v>APAGADO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 t="str">
        <f>'RESUMEN TOTAL'!AK551</f>
        <v>APAGADO</v>
      </c>
      <c r="AF534" s="84" t="str">
        <f>'RESUMEN TOTAL'!AL551</f>
        <v>APAGADO</v>
      </c>
      <c r="AG534" s="84" t="str">
        <f>'RESUMEN TOTAL'!AM551</f>
        <v>APAGADO</v>
      </c>
      <c r="AH534" s="84" t="str">
        <f>'RESUMEN TOTAL'!AN551</f>
        <v>APAGADO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 t="str">
        <f>'RESUMEN TOTAL'!AK552</f>
        <v>APAGADO</v>
      </c>
      <c r="AF535" s="84" t="str">
        <f>'RESUMEN TOTAL'!AL552</f>
        <v>APAGADO</v>
      </c>
      <c r="AG535" s="84" t="str">
        <f>'RESUMEN TOTAL'!AM552</f>
        <v>APAGADO</v>
      </c>
      <c r="AH535" s="84" t="str">
        <f>'RESUMEN TOTAL'!AN552</f>
        <v>APAGADO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 t="str">
        <f>'RESUMEN TOTAL'!AK553</f>
        <v>APAGADO</v>
      </c>
      <c r="AF536" s="84" t="str">
        <f>'RESUMEN TOTAL'!AL553</f>
        <v>APAGADO</v>
      </c>
      <c r="AG536" s="84" t="str">
        <f>'RESUMEN TOTAL'!AM553</f>
        <v>APAGADO</v>
      </c>
      <c r="AH536" s="84" t="str">
        <f>'RESUMEN TOTAL'!AN553</f>
        <v>APAGADO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 t="str">
        <f>'RESUMEN TOTAL'!AK554</f>
        <v>APAGADO</v>
      </c>
      <c r="AF537" s="84" t="str">
        <f>'RESUMEN TOTAL'!AL554</f>
        <v>APAGADO</v>
      </c>
      <c r="AG537" s="84" t="str">
        <f>'RESUMEN TOTAL'!AM554</f>
        <v>APAGADO</v>
      </c>
      <c r="AH537" s="84" t="str">
        <f>'RESUMEN TOTAL'!AN554</f>
        <v>APAGADO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2025-01-29T11:17:48Z</dcterms:modified>
</cp:coreProperties>
</file>