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3_ncr:1_{1A36EFAA-63A1-421F-B38E-0F6432DCF0EA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4" i="2" l="1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D185" i="24" l="1"/>
  <c r="G28" i="14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<sst xmlns="http://schemas.openxmlformats.org/spreadsheetml/2006/main" count="6125" uniqueCount="1631">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</sst>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32</c:v>
                </c:pt>
                <c:pt idx="19">
                  <c:v>20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12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7.9051383399209488E-2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9.0909090909090912E-2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5.7416267942583733E-2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5.7416267942583733E-2</c:v>
                      </c:pt>
                      <c:pt idx="20">
                        <c:v>0.05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7.9051383399209488E-2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5.7416267942583733E-2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5.7416267942583733E-2</c:v>
                </c:pt>
                <c:pt idx="20">
                  <c:v>0.05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32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12</c:v>
                      </c:pt>
                      <c:pt idx="20">
                        <c:v>11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1"/>
  <sheetViews>
    <sheetView zoomScale="55" zoomScaleNormal="55" workbookViewId="0">
      <pane xSplit="11" ySplit="4" topLeftCell="AF5" activePane="bottomRight" state="frozen"/>
      <selection pane="topRight" activeCell="M1" sqref="M1"/>
      <selection pane="bottomLeft" activeCell="A5" sqref="A5"/>
      <selection pane="bottomRight" activeCell="D560" sqref="D559:D56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0.13548387096774195</v>
      </c>
      <c r="AB1" s="4">
        <f t="shared" si="0"/>
        <v>0.13548387096774195</v>
      </c>
      <c r="AC1" s="4">
        <f t="shared" si="0"/>
        <v>0.14376996805111822</v>
      </c>
      <c r="AD1" s="4">
        <f t="shared" si="0"/>
        <v>0.14376996805111822</v>
      </c>
      <c r="AE1" s="4">
        <f t="shared" si="0"/>
        <v>0.12703583061889251</v>
      </c>
      <c r="AF1" s="4">
        <f t="shared" si="0"/>
        <v>0.12418300653594772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COUNTIF(L4:L633,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COUNTIF(X4:X533, "apagado")</f>
        <v>77</v>
      </c>
      <c r="Y3" s="12">
        <f>COUNTIF(Y4:Y533, "apagado")</f>
        <v>76</v>
      </c>
      <c r="Z3" s="12">
        <f t="shared" ref="Z3:AO3" si="4">COUNTIF(Z4:Z633, "apagado")</f>
        <v>84</v>
      </c>
      <c r="AA3" s="12">
        <f t="shared" si="4"/>
        <v>84</v>
      </c>
      <c r="AB3" s="12">
        <f t="shared" si="4"/>
        <v>84</v>
      </c>
      <c r="AC3" s="12">
        <f t="shared" si="4"/>
        <v>90</v>
      </c>
      <c r="AD3" s="12">
        <f t="shared" si="4"/>
        <v>90</v>
      </c>
      <c r="AE3" s="12">
        <f t="shared" si="4"/>
        <v>78</v>
      </c>
      <c r="AF3" s="12">
        <f t="shared" si="4"/>
        <v>76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21</v>
      </c>
      <c r="J16" s="34">
        <f t="shared" si="6"/>
        <v>7</v>
      </c>
      <c r="K16" s="35">
        <f t="shared" si="7"/>
        <v>0.75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 t="s">
        <v>1617</v>
      </c>
      <c r="AB16" s="86" t="s">
        <v>1617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1627</v>
      </c>
      <c r="I17" s="34">
        <f t="shared" ref="I17" si="8">COUNTIF(L17:AM17,"")</f>
        <v>21</v>
      </c>
      <c r="J17" s="34">
        <f t="shared" ref="J17" si="9">COUNTIF(L17:AM17,"APAGADO")</f>
        <v>7</v>
      </c>
      <c r="K17" s="35">
        <f t="shared" ref="K17" si="10">(I17)/(J17+I17)</f>
        <v>0.75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 t="s">
        <v>1617</v>
      </c>
      <c r="AB17" s="86" t="s">
        <v>1617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8</v>
      </c>
      <c r="J26" s="34">
        <f t="shared" si="6"/>
        <v>20</v>
      </c>
      <c r="K26" s="35">
        <f t="shared" si="7"/>
        <v>0.2857142857142857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 t="s">
        <v>1617</v>
      </c>
      <c r="AB26" s="86" t="s">
        <v>1617</v>
      </c>
      <c r="AC26" s="86" t="s">
        <v>1617</v>
      </c>
      <c r="AD26" s="86" t="s">
        <v>1617</v>
      </c>
      <c r="AE26" s="86" t="s">
        <v>1617</v>
      </c>
      <c r="AF26" s="86" t="s">
        <v>1617</v>
      </c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8</v>
      </c>
      <c r="J27" s="34">
        <f t="shared" si="6"/>
        <v>20</v>
      </c>
      <c r="K27" s="35">
        <f t="shared" si="7"/>
        <v>0.2857142857142857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 t="s">
        <v>1617</v>
      </c>
      <c r="AB27" s="86" t="s">
        <v>1617</v>
      </c>
      <c r="AC27" s="86" t="s">
        <v>1617</v>
      </c>
      <c r="AD27" s="86" t="s">
        <v>1617</v>
      </c>
      <c r="AE27" s="86" t="s">
        <v>1617</v>
      </c>
      <c r="AF27" s="86" t="s">
        <v>1617</v>
      </c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26</v>
      </c>
      <c r="J30" s="34">
        <f>COUNTIF(L30:AM30,"APAGADO")</f>
        <v>2</v>
      </c>
      <c r="K30" s="35">
        <f>(I30)/(J30+I30)</f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 t="s">
        <v>1617</v>
      </c>
      <c r="AD30" s="86" t="s">
        <v>1617</v>
      </c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19</v>
      </c>
      <c r="J31" s="34">
        <f t="shared" si="6"/>
        <v>9</v>
      </c>
      <c r="K31" s="35">
        <f t="shared" si="7"/>
        <v>0.6785714285714286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 t="s">
        <v>1617</v>
      </c>
      <c r="AB31" s="86" t="s">
        <v>1617</v>
      </c>
      <c r="AC31" s="86" t="s">
        <v>1617</v>
      </c>
      <c r="AD31" s="86" t="s">
        <v>1617</v>
      </c>
      <c r="AE31" s="86" t="s">
        <v>1617</v>
      </c>
      <c r="AF31" s="86" t="s">
        <v>1617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19</v>
      </c>
      <c r="J32" s="34">
        <f t="shared" si="6"/>
        <v>8</v>
      </c>
      <c r="K32" s="35">
        <f t="shared" si="7"/>
        <v>0.70370370370370372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 t="s">
        <v>1617</v>
      </c>
      <c r="AB32" s="86" t="s">
        <v>1617</v>
      </c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26</v>
      </c>
      <c r="J33" s="34">
        <f t="shared" si="6"/>
        <v>2</v>
      </c>
      <c r="K33" s="35">
        <f t="shared" si="7"/>
        <v>0.9285714285714286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1617</v>
      </c>
      <c r="AD33" s="86" t="s">
        <v>1617</v>
      </c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26</v>
      </c>
      <c r="J41" s="34">
        <f t="shared" si="6"/>
        <v>2</v>
      </c>
      <c r="K41" s="35">
        <f t="shared" si="7"/>
        <v>0.9285714285714286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1617</v>
      </c>
      <c r="AD41" s="86" t="s">
        <v>1617</v>
      </c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13</v>
      </c>
      <c r="J46" s="34">
        <f t="shared" si="6"/>
        <v>15</v>
      </c>
      <c r="K46" s="35">
        <f t="shared" si="7"/>
        <v>0.4642857142857143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 t="s">
        <v>1617</v>
      </c>
      <c r="AB46" s="86" t="s">
        <v>1617</v>
      </c>
      <c r="AC46" s="86"/>
      <c r="AD46" s="86" t="s">
        <v>1617</v>
      </c>
      <c r="AE46" s="86" t="s">
        <v>1617</v>
      </c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8</v>
      </c>
      <c r="J50" s="34">
        <f t="shared" si="6"/>
        <v>20</v>
      </c>
      <c r="K50" s="35">
        <f t="shared" si="7"/>
        <v>0.2857142857142857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 t="s">
        <v>1617</v>
      </c>
      <c r="AB50" s="86" t="s">
        <v>1617</v>
      </c>
      <c r="AC50" s="86" t="s">
        <v>1617</v>
      </c>
      <c r="AD50" s="86" t="s">
        <v>1617</v>
      </c>
      <c r="AE50" s="86" t="s">
        <v>1617</v>
      </c>
      <c r="AF50" s="86" t="s">
        <v>1617</v>
      </c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21</v>
      </c>
      <c r="J53" s="34">
        <f t="shared" si="6"/>
        <v>7</v>
      </c>
      <c r="K53" s="35">
        <f t="shared" si="7"/>
        <v>0.75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 t="s">
        <v>1617</v>
      </c>
      <c r="AB53" s="86" t="s">
        <v>1617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21</v>
      </c>
      <c r="J55" s="34">
        <f t="shared" si="6"/>
        <v>7</v>
      </c>
      <c r="K55" s="35">
        <f t="shared" si="7"/>
        <v>0.75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 t="s">
        <v>1617</v>
      </c>
      <c r="AB55" s="86" t="s">
        <v>1617</v>
      </c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21</v>
      </c>
      <c r="J56" s="34">
        <f t="shared" si="6"/>
        <v>7</v>
      </c>
      <c r="K56" s="35">
        <f t="shared" si="7"/>
        <v>0.75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 t="s">
        <v>1617</v>
      </c>
      <c r="AB56" s="86" t="s">
        <v>1617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26</v>
      </c>
      <c r="J59" s="34">
        <f t="shared" si="6"/>
        <v>2</v>
      </c>
      <c r="K59" s="35">
        <f t="shared" si="7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 t="s">
        <v>1617</v>
      </c>
      <c r="AD59" s="86" t="s">
        <v>1617</v>
      </c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24</v>
      </c>
      <c r="J61" s="34">
        <f t="shared" si="6"/>
        <v>4</v>
      </c>
      <c r="K61" s="35">
        <f t="shared" si="7"/>
        <v>0.8571428571428571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 t="s">
        <v>1617</v>
      </c>
      <c r="AD61" s="86" t="s">
        <v>1617</v>
      </c>
      <c r="AE61" s="86" t="s">
        <v>1617</v>
      </c>
      <c r="AF61" s="86" t="s">
        <v>1617</v>
      </c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24</v>
      </c>
      <c r="J66" s="34">
        <f t="shared" si="6"/>
        <v>4</v>
      </c>
      <c r="K66" s="35">
        <f t="shared" si="7"/>
        <v>0.8571428571428571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 t="s">
        <v>1617</v>
      </c>
      <c r="AD66" s="86" t="s">
        <v>1617</v>
      </c>
      <c r="AE66" s="86" t="s">
        <v>1617</v>
      </c>
      <c r="AF66" s="86" t="s">
        <v>1617</v>
      </c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10</v>
      </c>
      <c r="J75" s="34">
        <f>COUNTIF(L75:AM75,"APAGADO")</f>
        <v>18</v>
      </c>
      <c r="K75" s="35">
        <f>(I75)/(J75+I75)</f>
        <v>0.35714285714285715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 t="s">
        <v>1617</v>
      </c>
      <c r="AB75" s="86" t="s">
        <v>1617</v>
      </c>
      <c r="AC75" s="86" t="s">
        <v>1617</v>
      </c>
      <c r="AD75" s="86" t="s">
        <v>1617</v>
      </c>
      <c r="AE75" s="86" t="s">
        <v>1617</v>
      </c>
      <c r="AF75" s="86" t="s">
        <v>1617</v>
      </c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 t="s">
        <v>1617</v>
      </c>
      <c r="AD89" s="86" t="s">
        <v>1617</v>
      </c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26</v>
      </c>
      <c r="J90" s="34">
        <f>COUNTIF(L90:AM90,"APAGADO")</f>
        <v>2</v>
      </c>
      <c r="K90" s="35">
        <f>(I90)/(J90+I90)</f>
        <v>0.9285714285714286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 t="s">
        <v>1617</v>
      </c>
      <c r="AD90" s="86" t="s">
        <v>1617</v>
      </c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 t="s">
        <v>1617</v>
      </c>
      <c r="AD91" s="86" t="s">
        <v>1617</v>
      </c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14</v>
      </c>
      <c r="J92" s="34">
        <f t="shared" si="14"/>
        <v>14</v>
      </c>
      <c r="K92" s="35">
        <f t="shared" si="15"/>
        <v>0.5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 t="s">
        <v>1617</v>
      </c>
      <c r="AB92" s="86" t="s">
        <v>1617</v>
      </c>
      <c r="AC92" s="86" t="s">
        <v>1617</v>
      </c>
      <c r="AD92" s="86" t="s">
        <v>1617</v>
      </c>
      <c r="AE92" s="86" t="s">
        <v>1617</v>
      </c>
      <c r="AF92" s="86" t="s">
        <v>1617</v>
      </c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14</v>
      </c>
      <c r="J93" s="34">
        <f t="shared" si="14"/>
        <v>14</v>
      </c>
      <c r="K93" s="35">
        <f t="shared" si="15"/>
        <v>0.5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 t="s">
        <v>1617</v>
      </c>
      <c r="AB93" s="86" t="s">
        <v>1617</v>
      </c>
      <c r="AC93" s="86" t="s">
        <v>1617</v>
      </c>
      <c r="AD93" s="86" t="s">
        <v>1617</v>
      </c>
      <c r="AE93" s="86" t="s">
        <v>1617</v>
      </c>
      <c r="AF93" s="86" t="s">
        <v>1617</v>
      </c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21</v>
      </c>
      <c r="J103" s="34">
        <f t="shared" si="14"/>
        <v>7</v>
      </c>
      <c r="K103" s="35">
        <f t="shared" si="15"/>
        <v>0.75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 t="s">
        <v>1617</v>
      </c>
      <c r="AB103" s="86" t="s">
        <v>1617</v>
      </c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20</v>
      </c>
      <c r="J113" s="34">
        <f t="shared" si="14"/>
        <v>8</v>
      </c>
      <c r="K113" s="35">
        <f t="shared" si="15"/>
        <v>0.7142857142857143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 t="s">
        <v>1617</v>
      </c>
      <c r="AB113" s="86" t="s">
        <v>1617</v>
      </c>
      <c r="AC113" s="86" t="s">
        <v>1617</v>
      </c>
      <c r="AD113" s="86" t="s">
        <v>1617</v>
      </c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22</v>
      </c>
      <c r="J114" s="34">
        <f t="shared" si="14"/>
        <v>6</v>
      </c>
      <c r="K114" s="35">
        <f t="shared" si="15"/>
        <v>0.7857142857142857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 t="s">
        <v>1617</v>
      </c>
      <c r="AB114" s="86" t="s">
        <v>1617</v>
      </c>
      <c r="AC114" s="86" t="s">
        <v>1617</v>
      </c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22</v>
      </c>
      <c r="J116" s="34">
        <f t="shared" si="14"/>
        <v>6</v>
      </c>
      <c r="K116" s="35">
        <f t="shared" si="15"/>
        <v>0.7857142857142857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 t="s">
        <v>1617</v>
      </c>
      <c r="AB116" s="86" t="s">
        <v>1617</v>
      </c>
      <c r="AC116" s="86" t="s">
        <v>1617</v>
      </c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8</v>
      </c>
      <c r="J132" s="34">
        <f t="shared" si="14"/>
        <v>20</v>
      </c>
      <c r="K132" s="35">
        <f t="shared" si="15"/>
        <v>0.2857142857142857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 t="s">
        <v>1617</v>
      </c>
      <c r="AB132" s="86" t="s">
        <v>1617</v>
      </c>
      <c r="AC132" s="86" t="s">
        <v>1617</v>
      </c>
      <c r="AD132" s="86" t="s">
        <v>1617</v>
      </c>
      <c r="AE132" s="86" t="s">
        <v>1617</v>
      </c>
      <c r="AF132" s="86" t="s">
        <v>1617</v>
      </c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27</v>
      </c>
      <c r="J140" s="34">
        <f t="shared" si="14"/>
        <v>1</v>
      </c>
      <c r="K140" s="35">
        <f t="shared" si="15"/>
        <v>0.9642857142857143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 t="s">
        <v>1617</v>
      </c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20</v>
      </c>
      <c r="J155" s="34">
        <f t="shared" si="21"/>
        <v>8</v>
      </c>
      <c r="K155" s="35">
        <f t="shared" si="22"/>
        <v>0.7142857142857143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 t="s">
        <v>1617</v>
      </c>
      <c r="AB155" s="86" t="s">
        <v>1617</v>
      </c>
      <c r="AC155" s="86" t="s">
        <v>1617</v>
      </c>
      <c r="AD155" s="86" t="s">
        <v>1617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9</v>
      </c>
      <c r="J170" s="34">
        <f t="shared" si="23"/>
        <v>19</v>
      </c>
      <c r="K170" s="35">
        <f t="shared" si="24"/>
        <v>0.32142857142857145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 t="s">
        <v>1617</v>
      </c>
      <c r="AB170" s="86" t="s">
        <v>1617</v>
      </c>
      <c r="AC170" s="86" t="s">
        <v>1617</v>
      </c>
      <c r="AD170" s="86" t="s">
        <v>1617</v>
      </c>
      <c r="AE170" s="86" t="s">
        <v>1617</v>
      </c>
      <c r="AF170" s="86" t="s">
        <v>1617</v>
      </c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21</v>
      </c>
      <c r="J174" s="34">
        <f t="shared" si="21"/>
        <v>7</v>
      </c>
      <c r="K174" s="35">
        <f t="shared" si="22"/>
        <v>0.75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 t="s">
        <v>1617</v>
      </c>
      <c r="AD174" s="86" t="s">
        <v>1617</v>
      </c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21</v>
      </c>
      <c r="J175" s="34">
        <f t="shared" si="21"/>
        <v>7</v>
      </c>
      <c r="K175" s="35">
        <f t="shared" si="22"/>
        <v>0.75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 t="s">
        <v>1617</v>
      </c>
      <c r="AD175" s="86" t="s">
        <v>1617</v>
      </c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27</v>
      </c>
      <c r="J177" s="34">
        <f t="shared" si="21"/>
        <v>1</v>
      </c>
      <c r="K177" s="35">
        <f t="shared" si="22"/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 t="s">
        <v>1617</v>
      </c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23</v>
      </c>
      <c r="J182" s="34">
        <f t="shared" si="21"/>
        <v>5</v>
      </c>
      <c r="K182" s="35">
        <f t="shared" si="22"/>
        <v>0.8214285714285714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 t="s">
        <v>1617</v>
      </c>
      <c r="AB182" s="86" t="s">
        <v>1617</v>
      </c>
      <c r="AC182" s="86"/>
      <c r="AD182" s="86"/>
      <c r="AE182" s="86"/>
      <c r="AF182" s="86" t="s">
        <v>1617</v>
      </c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10</v>
      </c>
      <c r="J194" s="34">
        <f t="shared" si="21"/>
        <v>18</v>
      </c>
      <c r="K194" s="35">
        <f t="shared" si="22"/>
        <v>0.35714285714285715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 t="s">
        <v>1617</v>
      </c>
      <c r="AB194" s="86" t="s">
        <v>1617</v>
      </c>
      <c r="AC194" s="86" t="s">
        <v>1617</v>
      </c>
      <c r="AD194" s="86" t="s">
        <v>1617</v>
      </c>
      <c r="AE194" s="86" t="s">
        <v>1617</v>
      </c>
      <c r="AF194" s="86" t="s">
        <v>1617</v>
      </c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17</v>
      </c>
      <c r="J202" s="34">
        <f t="shared" si="21"/>
        <v>11</v>
      </c>
      <c r="K202" s="35">
        <f t="shared" si="22"/>
        <v>0.6071428571428571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1630</v>
      </c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8</v>
      </c>
      <c r="J224" s="34">
        <f t="shared" si="21"/>
        <v>20</v>
      </c>
      <c r="K224" s="35">
        <f t="shared" si="22"/>
        <v>0.2857142857142857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 t="s">
        <v>1617</v>
      </c>
      <c r="AB224" s="86" t="s">
        <v>1617</v>
      </c>
      <c r="AC224" s="86" t="s">
        <v>1617</v>
      </c>
      <c r="AD224" s="86" t="s">
        <v>1617</v>
      </c>
      <c r="AE224" s="86" t="s">
        <v>1617</v>
      </c>
      <c r="AF224" s="86" t="s">
        <v>1617</v>
      </c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 t="s">
        <v>1628</v>
      </c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11</v>
      </c>
      <c r="J241" s="34">
        <f t="shared" si="21"/>
        <v>17</v>
      </c>
      <c r="K241" s="35">
        <f t="shared" si="22"/>
        <v>0.39285714285714285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 t="s">
        <v>1617</v>
      </c>
      <c r="AB241" s="86" t="s">
        <v>1617</v>
      </c>
      <c r="AC241" s="86" t="s">
        <v>1617</v>
      </c>
      <c r="AD241" s="86" t="s">
        <v>1617</v>
      </c>
      <c r="AE241" s="86" t="s">
        <v>1617</v>
      </c>
      <c r="AF241" s="86" t="s">
        <v>1617</v>
      </c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9</v>
      </c>
      <c r="J242" s="34">
        <f t="shared" si="21"/>
        <v>19</v>
      </c>
      <c r="K242" s="35">
        <f t="shared" si="22"/>
        <v>0.32142857142857145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 t="s">
        <v>1617</v>
      </c>
      <c r="AB242" s="86" t="s">
        <v>1617</v>
      </c>
      <c r="AC242" s="86" t="s">
        <v>1617</v>
      </c>
      <c r="AD242" s="86" t="s">
        <v>1617</v>
      </c>
      <c r="AE242" s="86" t="s">
        <v>1617</v>
      </c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8</v>
      </c>
      <c r="J255" s="34">
        <f t="shared" si="21"/>
        <v>20</v>
      </c>
      <c r="K255" s="35">
        <f t="shared" si="22"/>
        <v>0.2857142857142857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 t="s">
        <v>1617</v>
      </c>
      <c r="AB255" s="86" t="s">
        <v>1617</v>
      </c>
      <c r="AC255" s="86" t="s">
        <v>1617</v>
      </c>
      <c r="AD255" s="86" t="s">
        <v>1617</v>
      </c>
      <c r="AE255" s="86" t="s">
        <v>1617</v>
      </c>
      <c r="AF255" s="86" t="s">
        <v>1617</v>
      </c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9</v>
      </c>
      <c r="J260" s="34">
        <f t="shared" si="21"/>
        <v>19</v>
      </c>
      <c r="K260" s="35">
        <f t="shared" si="22"/>
        <v>0.32142857142857145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 t="s">
        <v>1617</v>
      </c>
      <c r="AB260" s="86" t="s">
        <v>1617</v>
      </c>
      <c r="AC260" s="86" t="s">
        <v>1617</v>
      </c>
      <c r="AD260" s="86" t="s">
        <v>1617</v>
      </c>
      <c r="AE260" s="86" t="s">
        <v>1617</v>
      </c>
      <c r="AF260" s="86" t="s">
        <v>1617</v>
      </c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8</v>
      </c>
      <c r="J272" s="34">
        <f t="shared" si="37"/>
        <v>20</v>
      </c>
      <c r="K272" s="35">
        <f t="shared" si="38"/>
        <v>0.2857142857142857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 t="s">
        <v>1617</v>
      </c>
      <c r="AB272" s="86" t="s">
        <v>1617</v>
      </c>
      <c r="AC272" s="86" t="s">
        <v>1617</v>
      </c>
      <c r="AD272" s="86" t="s">
        <v>1617</v>
      </c>
      <c r="AE272" s="86" t="s">
        <v>1617</v>
      </c>
      <c r="AF272" s="86" t="s">
        <v>1617</v>
      </c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25</v>
      </c>
      <c r="J282" s="34">
        <f>COUNTIF(L282:AM282,"APAGADO")</f>
        <v>3</v>
      </c>
      <c r="K282" s="35">
        <f>(I282)/(J282+I282)</f>
        <v>0.8928571428571429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 t="s">
        <v>1617</v>
      </c>
      <c r="AB282" s="86" t="s">
        <v>1617</v>
      </c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8</v>
      </c>
      <c r="J292" s="34">
        <f t="shared" si="37"/>
        <v>20</v>
      </c>
      <c r="K292" s="35">
        <f t="shared" si="38"/>
        <v>0.2857142857142857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 t="s">
        <v>1617</v>
      </c>
      <c r="AB292" s="86" t="s">
        <v>1617</v>
      </c>
      <c r="AC292" s="86" t="s">
        <v>1617</v>
      </c>
      <c r="AD292" s="86" t="s">
        <v>1617</v>
      </c>
      <c r="AE292" s="86" t="s">
        <v>1617</v>
      </c>
      <c r="AF292" s="86" t="s">
        <v>1617</v>
      </c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26</v>
      </c>
      <c r="J309" s="34">
        <f>COUNTIF(L309:AM309,"APAGADO")</f>
        <v>2</v>
      </c>
      <c r="K309" s="35">
        <f>(I309)/(J309+I309)</f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 t="s">
        <v>1617</v>
      </c>
      <c r="AF309" s="86" t="s">
        <v>1617</v>
      </c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8</v>
      </c>
      <c r="J322" s="34">
        <f>COUNTIF(L322:AM322,"APAGADO")</f>
        <v>20</v>
      </c>
      <c r="K322" s="35">
        <f>(I322)/(J322+I322)</f>
        <v>0.2857142857142857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 t="s">
        <v>1617</v>
      </c>
      <c r="AB322" s="86" t="s">
        <v>1617</v>
      </c>
      <c r="AC322" s="86" t="s">
        <v>1617</v>
      </c>
      <c r="AD322" s="86" t="s">
        <v>1617</v>
      </c>
      <c r="AE322" s="86" t="s">
        <v>1617</v>
      </c>
      <c r="AF322" s="86" t="s">
        <v>1617</v>
      </c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21</v>
      </c>
      <c r="J323" s="34">
        <f t="shared" si="37"/>
        <v>7</v>
      </c>
      <c r="K323" s="35">
        <f t="shared" si="38"/>
        <v>0.75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 t="s">
        <v>1617</v>
      </c>
      <c r="AD323" s="86" t="s">
        <v>1617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7" si="49">COUNTIF(L327:AM327,"APAGADO")</f>
        <v>2</v>
      </c>
      <c r="K327" s="35">
        <f t="shared" ref="K327:K407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B334" t="s">
        <v>1623</v>
      </c>
      <c r="C334" t="s">
        <v>1143</v>
      </c>
      <c r="D334" t="s">
        <v>1624</v>
      </c>
      <c r="E334" s="33"/>
      <c r="F334" s="33"/>
      <c r="G334" s="33"/>
      <c r="H334" s="33" t="s">
        <v>1625</v>
      </c>
      <c r="I334" s="34">
        <f t="shared" si="45"/>
        <v>24</v>
      </c>
      <c r="J334" s="34">
        <f t="shared" si="49"/>
        <v>4</v>
      </c>
      <c r="K334" s="35">
        <f t="shared" si="50"/>
        <v>0.8571428571428571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 t="s">
        <v>1617</v>
      </c>
      <c r="AD334" s="86" t="s">
        <v>1617</v>
      </c>
      <c r="AE334" s="86" t="s">
        <v>1617</v>
      </c>
      <c r="AF334" s="86" t="s">
        <v>1617</v>
      </c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 t="s">
        <v>1617</v>
      </c>
      <c r="M337" s="86"/>
      <c r="N337" s="86"/>
      <c r="O337" s="86"/>
      <c r="P337" s="86"/>
      <c r="Q337" s="86" t="s">
        <v>1617</v>
      </c>
      <c r="R337" s="86"/>
      <c r="S337" s="86"/>
      <c r="T337" s="86"/>
      <c r="U337" s="86"/>
      <c r="V337" s="86"/>
      <c r="W337" s="86" t="s">
        <v>1617</v>
      </c>
      <c r="X337" s="86"/>
      <c r="Y337" s="86"/>
      <c r="Z337" s="86"/>
      <c r="AA337" s="86"/>
      <c r="AB337" s="86"/>
      <c r="AC337" s="86"/>
      <c r="AD337" s="86" t="s">
        <v>1617</v>
      </c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6"/>
      <c r="M341" s="86"/>
      <c r="N341" s="86"/>
      <c r="O341" s="86"/>
      <c r="P341" s="86"/>
      <c r="Q341" s="86" t="s">
        <v>1617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5"/>
        <v>23</v>
      </c>
      <c r="J344" s="34">
        <f t="shared" si="49"/>
        <v>5</v>
      </c>
      <c r="K344" s="35">
        <f t="shared" si="50"/>
        <v>0.8214285714285714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 t="s">
        <v>1617</v>
      </c>
      <c r="AB344" s="86" t="s">
        <v>1617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5"/>
        <v>23</v>
      </c>
      <c r="J345" s="34">
        <f t="shared" si="49"/>
        <v>5</v>
      </c>
      <c r="K345" s="35">
        <f t="shared" si="50"/>
        <v>0.8214285714285714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 t="s">
        <v>1617</v>
      </c>
      <c r="AB345" s="86" t="s">
        <v>1617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5"/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 t="s">
        <v>1617</v>
      </c>
      <c r="AB346" s="86" t="s">
        <v>1617</v>
      </c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5"/>
        <v>23</v>
      </c>
      <c r="J347" s="34">
        <f>COUNTIF(L347:AM347,"APAGADO")</f>
        <v>5</v>
      </c>
      <c r="K347" s="35">
        <f>(I347)/(J347+I347)</f>
        <v>0.8214285714285714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 t="s">
        <v>1617</v>
      </c>
      <c r="Y347" s="86" t="s">
        <v>1617</v>
      </c>
      <c r="Z347" s="86" t="s">
        <v>1617</v>
      </c>
      <c r="AA347" s="86" t="s">
        <v>1617</v>
      </c>
      <c r="AB347" s="86" t="s">
        <v>1617</v>
      </c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 t="s">
        <v>1617</v>
      </c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19</v>
      </c>
      <c r="J350" s="34">
        <f>COUNTIF(L350:AM350,"APAGADO")</f>
        <v>9</v>
      </c>
      <c r="K350" s="35">
        <f>(I350)/(J350+I350)</f>
        <v>0.6785714285714286</v>
      </c>
      <c r="L350" s="86"/>
      <c r="M350" s="86"/>
      <c r="N350" s="86"/>
      <c r="O350" s="86"/>
      <c r="P350" s="86"/>
      <c r="Q350" s="86" t="s">
        <v>1617</v>
      </c>
      <c r="R350" s="86" t="s">
        <v>1617</v>
      </c>
      <c r="S350" s="86" t="s">
        <v>1617</v>
      </c>
      <c r="T350" s="86" t="s">
        <v>1617</v>
      </c>
      <c r="U350" s="86" t="s">
        <v>1617</v>
      </c>
      <c r="V350" s="86" t="s">
        <v>1617</v>
      </c>
      <c r="W350" s="86" t="s">
        <v>1617</v>
      </c>
      <c r="X350" s="86" t="s">
        <v>1617</v>
      </c>
      <c r="Y350" s="86" t="s">
        <v>1617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5"/>
        <v>27</v>
      </c>
      <c r="J351" s="34">
        <f t="shared" si="49"/>
        <v>1</v>
      </c>
      <c r="K351" s="35">
        <f t="shared" si="50"/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 t="s">
        <v>1617</v>
      </c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5"/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1">COUNTIF(L358:AM358,"")</f>
        <v>28</v>
      </c>
      <c r="J358" s="34">
        <f t="shared" si="49"/>
        <v>0</v>
      </c>
      <c r="K358" s="35">
        <f t="shared" si="50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 t="s">
        <v>1617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8</v>
      </c>
      <c r="J362" s="34">
        <f>COUNTIF(L362:AM362,"APAGADO")</f>
        <v>20</v>
      </c>
      <c r="K362" s="35">
        <f>(I362)/(J362+I362)</f>
        <v>0.2857142857142857</v>
      </c>
      <c r="L362" s="86" t="s">
        <v>1617</v>
      </c>
      <c r="M362" s="86" t="s">
        <v>1617</v>
      </c>
      <c r="N362" s="86" t="s">
        <v>1617</v>
      </c>
      <c r="O362" s="86"/>
      <c r="P362" s="86" t="s">
        <v>1617</v>
      </c>
      <c r="Q362" s="86" t="s">
        <v>1617</v>
      </c>
      <c r="R362" s="86" t="s">
        <v>1617</v>
      </c>
      <c r="S362" s="86" t="s">
        <v>1617</v>
      </c>
      <c r="T362" s="86" t="s">
        <v>1617</v>
      </c>
      <c r="U362" s="86" t="s">
        <v>1617</v>
      </c>
      <c r="V362" s="86" t="s">
        <v>1617</v>
      </c>
      <c r="W362" s="86" t="s">
        <v>1617</v>
      </c>
      <c r="X362" s="86" t="s">
        <v>1617</v>
      </c>
      <c r="Y362" s="86" t="s">
        <v>1617</v>
      </c>
      <c r="Z362" s="86" t="s">
        <v>1617</v>
      </c>
      <c r="AA362" s="86" t="s">
        <v>1617</v>
      </c>
      <c r="AB362" s="86" t="s">
        <v>1617</v>
      </c>
      <c r="AC362" s="86" t="s">
        <v>1617</v>
      </c>
      <c r="AD362" s="86" t="s">
        <v>1617</v>
      </c>
      <c r="AE362" s="86" t="s">
        <v>1617</v>
      </c>
      <c r="AF362" s="86" t="s">
        <v>1617</v>
      </c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2">COUNTIF(L368:AM368,"")</f>
        <v>28</v>
      </c>
      <c r="J368" s="34">
        <f t="shared" ref="J368" si="53">COUNTIF(L368:AM368,"APAGADO")</f>
        <v>0</v>
      </c>
      <c r="K368" s="35">
        <f t="shared" ref="K368" si="54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1"/>
        <v>8</v>
      </c>
      <c r="J369" s="34">
        <f t="shared" si="49"/>
        <v>20</v>
      </c>
      <c r="K369" s="35">
        <f t="shared" si="50"/>
        <v>0.2857142857142857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 t="s">
        <v>1617</v>
      </c>
      <c r="AB369" s="86" t="s">
        <v>1617</v>
      </c>
      <c r="AC369" s="86" t="s">
        <v>1617</v>
      </c>
      <c r="AD369" s="86" t="s">
        <v>1617</v>
      </c>
      <c r="AE369" s="86" t="s">
        <v>1617</v>
      </c>
      <c r="AF369" s="86" t="s">
        <v>1617</v>
      </c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1"/>
        <v>8</v>
      </c>
      <c r="J370" s="34">
        <f t="shared" si="49"/>
        <v>20</v>
      </c>
      <c r="K370" s="35">
        <f t="shared" si="50"/>
        <v>0.2857142857142857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 t="s">
        <v>1617</v>
      </c>
      <c r="AB370" s="86" t="s">
        <v>1617</v>
      </c>
      <c r="AC370" s="86" t="s">
        <v>1617</v>
      </c>
      <c r="AD370" s="86" t="s">
        <v>1617</v>
      </c>
      <c r="AE370" s="86" t="s">
        <v>1617</v>
      </c>
      <c r="AF370" s="86" t="s">
        <v>1617</v>
      </c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1"/>
        <v>8</v>
      </c>
      <c r="J371" s="34">
        <f t="shared" si="49"/>
        <v>20</v>
      </c>
      <c r="K371" s="35">
        <f t="shared" si="50"/>
        <v>0.2857142857142857</v>
      </c>
      <c r="L371" s="86" t="s">
        <v>1617</v>
      </c>
      <c r="M371" s="86" t="s">
        <v>1617</v>
      </c>
      <c r="N371" s="86" t="s">
        <v>1617</v>
      </c>
      <c r="O371" s="86"/>
      <c r="P371" s="86" t="s">
        <v>1617</v>
      </c>
      <c r="Q371" s="86" t="s">
        <v>1617</v>
      </c>
      <c r="R371" s="86" t="s">
        <v>1617</v>
      </c>
      <c r="S371" s="86" t="s">
        <v>1617</v>
      </c>
      <c r="T371" s="86" t="s">
        <v>1617</v>
      </c>
      <c r="U371" s="86" t="s">
        <v>1617</v>
      </c>
      <c r="V371" s="86" t="s">
        <v>1617</v>
      </c>
      <c r="W371" s="86" t="s">
        <v>1617</v>
      </c>
      <c r="X371" s="86" t="s">
        <v>1617</v>
      </c>
      <c r="Y371" s="86" t="s">
        <v>1617</v>
      </c>
      <c r="Z371" s="86" t="s">
        <v>1617</v>
      </c>
      <c r="AA371" s="86" t="s">
        <v>1617</v>
      </c>
      <c r="AB371" s="86" t="s">
        <v>1617</v>
      </c>
      <c r="AC371" s="86" t="s">
        <v>1617</v>
      </c>
      <c r="AD371" s="86" t="s">
        <v>1617</v>
      </c>
      <c r="AE371" s="86" t="s">
        <v>1617</v>
      </c>
      <c r="AF371" s="86" t="s">
        <v>1617</v>
      </c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1"/>
        <v>24</v>
      </c>
      <c r="J377" s="34">
        <f t="shared" si="49"/>
        <v>4</v>
      </c>
      <c r="K377" s="35">
        <f t="shared" si="50"/>
        <v>0.8571428571428571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 t="s">
        <v>1617</v>
      </c>
      <c r="AD377" s="86" t="s">
        <v>1617</v>
      </c>
      <c r="AE377" s="86" t="s">
        <v>1617</v>
      </c>
      <c r="AF377" s="86" t="s">
        <v>1617</v>
      </c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 t="s">
        <v>1617</v>
      </c>
      <c r="AE378" s="86" t="s">
        <v>1617</v>
      </c>
      <c r="AF378" s="86" t="s">
        <v>1617</v>
      </c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 t="s">
        <v>1617</v>
      </c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482</v>
      </c>
      <c r="B385" t="s">
        <v>1604</v>
      </c>
      <c r="C385" t="s">
        <v>1142</v>
      </c>
      <c r="D385" s="84" t="s">
        <v>1605</v>
      </c>
      <c r="E385"/>
      <c r="F385"/>
      <c r="G385"/>
      <c r="H385" s="33"/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B386" t="s">
        <v>1622</v>
      </c>
      <c r="C386" t="s">
        <v>1142</v>
      </c>
      <c r="D386" s="84" t="s">
        <v>1629</v>
      </c>
      <c r="E386"/>
      <c r="F386"/>
      <c r="G386"/>
      <c r="H386" s="33" t="s">
        <v>1626</v>
      </c>
      <c r="I386" s="34">
        <f t="shared" si="51"/>
        <v>19</v>
      </c>
      <c r="J386" s="34">
        <f t="shared" si="49"/>
        <v>9</v>
      </c>
      <c r="K386" s="35">
        <f t="shared" si="50"/>
        <v>0.6785714285714286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 t="s">
        <v>1617</v>
      </c>
      <c r="Y386" s="86" t="s">
        <v>1617</v>
      </c>
      <c r="Z386" s="86" t="s">
        <v>1617</v>
      </c>
      <c r="AA386" s="86" t="s">
        <v>1617</v>
      </c>
      <c r="AB386" s="86" t="s">
        <v>1617</v>
      </c>
      <c r="AC386" s="86" t="s">
        <v>1617</v>
      </c>
      <c r="AD386" s="86" t="s">
        <v>1617</v>
      </c>
      <c r="AE386" s="86" t="s">
        <v>1617</v>
      </c>
      <c r="AF386" s="86" t="s">
        <v>1617</v>
      </c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1"/>
        <v>27</v>
      </c>
      <c r="J389" s="34">
        <f t="shared" si="49"/>
        <v>1</v>
      </c>
      <c r="K389" s="35">
        <f t="shared" si="50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 t="s">
        <v>1617</v>
      </c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 t="s">
        <v>1617</v>
      </c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28</v>
      </c>
      <c r="J393" s="34">
        <f t="shared" si="49"/>
        <v>0</v>
      </c>
      <c r="K393" s="35">
        <f t="shared" si="5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1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1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1"/>
        <v>28</v>
      </c>
      <c r="J397" s="34">
        <f t="shared" si="49"/>
        <v>0</v>
      </c>
      <c r="K397" s="35">
        <f t="shared" si="5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1"/>
        <v>27</v>
      </c>
      <c r="J398" s="34">
        <f>COUNTIF(L398:AM398,"APAGADO")</f>
        <v>1</v>
      </c>
      <c r="K398" s="35">
        <f>(I398)/(J398+I398)</f>
        <v>0.9642857142857143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 t="s">
        <v>1617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1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1"/>
        <v>8</v>
      </c>
      <c r="J400" s="34">
        <f t="shared" ref="J400" si="55">COUNTIF(L400:AM400,"APAGADO")</f>
        <v>20</v>
      </c>
      <c r="K400" s="35">
        <f t="shared" ref="K400" si="56">(I400)/(J400+I400)</f>
        <v>0.2857142857142857</v>
      </c>
      <c r="L400" s="86" t="s">
        <v>1617</v>
      </c>
      <c r="M400" s="86" t="s">
        <v>1617</v>
      </c>
      <c r="N400" s="86" t="s">
        <v>1617</v>
      </c>
      <c r="O400" s="86"/>
      <c r="P400" s="86" t="s">
        <v>1617</v>
      </c>
      <c r="Q400" s="86" t="s">
        <v>1617</v>
      </c>
      <c r="R400" s="86" t="s">
        <v>1617</v>
      </c>
      <c r="S400" s="86" t="s">
        <v>1617</v>
      </c>
      <c r="T400" s="86" t="s">
        <v>1617</v>
      </c>
      <c r="U400" s="86" t="s">
        <v>1617</v>
      </c>
      <c r="V400" s="86" t="s">
        <v>1617</v>
      </c>
      <c r="W400" s="86" t="s">
        <v>1617</v>
      </c>
      <c r="X400" s="86" t="s">
        <v>1617</v>
      </c>
      <c r="Y400" s="86" t="s">
        <v>1617</v>
      </c>
      <c r="Z400" s="86" t="s">
        <v>1617</v>
      </c>
      <c r="AA400" s="86" t="s">
        <v>1617</v>
      </c>
      <c r="AB400" s="86" t="s">
        <v>1617</v>
      </c>
      <c r="AC400" s="86" t="s">
        <v>1617</v>
      </c>
      <c r="AD400" s="86" t="s">
        <v>1617</v>
      </c>
      <c r="AE400" s="86" t="s">
        <v>1617</v>
      </c>
      <c r="AF400" s="86" t="s">
        <v>1617</v>
      </c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1"/>
        <v>26</v>
      </c>
      <c r="J407" s="34">
        <f t="shared" si="49"/>
        <v>2</v>
      </c>
      <c r="K407" s="35">
        <f t="shared" si="50"/>
        <v>0.9285714285714286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1617</v>
      </c>
      <c r="AD407" s="86" t="s">
        <v>1617</v>
      </c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1"/>
        <v>28</v>
      </c>
      <c r="J408" s="34">
        <f t="shared" ref="J408:J470" si="57">COUNTIF(L408:AM408,"APAGADO")</f>
        <v>0</v>
      </c>
      <c r="K408" s="35">
        <f t="shared" ref="K408:K470" si="58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1"/>
        <v>27</v>
      </c>
      <c r="J412" s="34">
        <f t="shared" si="57"/>
        <v>1</v>
      </c>
      <c r="K412" s="35">
        <f t="shared" si="58"/>
        <v>0.9642857142857143</v>
      </c>
      <c r="L412" s="86"/>
      <c r="M412" s="86"/>
      <c r="N412" s="86"/>
      <c r="O412" s="86"/>
      <c r="P412" s="86" t="s">
        <v>1617</v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1"/>
        <v>26</v>
      </c>
      <c r="J413" s="34">
        <f t="shared" si="57"/>
        <v>2</v>
      </c>
      <c r="K413" s="35">
        <f t="shared" si="58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 t="s">
        <v>1617</v>
      </c>
      <c r="W413" s="86" t="s">
        <v>1617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1"/>
        <v>28</v>
      </c>
      <c r="J418" s="34">
        <f t="shared" si="57"/>
        <v>0</v>
      </c>
      <c r="K418" s="35">
        <f t="shared" si="58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1"/>
        <v>23</v>
      </c>
      <c r="J419" s="34">
        <f t="shared" si="57"/>
        <v>5</v>
      </c>
      <c r="K419" s="35">
        <f t="shared" si="58"/>
        <v>0.8214285714285714</v>
      </c>
      <c r="L419" s="86" t="s">
        <v>1617</v>
      </c>
      <c r="M419" s="86" t="s">
        <v>1617</v>
      </c>
      <c r="N419" s="86" t="s">
        <v>1617</v>
      </c>
      <c r="O419" s="86"/>
      <c r="P419" s="86"/>
      <c r="Q419" s="86"/>
      <c r="R419" s="86" t="s">
        <v>1617</v>
      </c>
      <c r="S419" s="86" t="s">
        <v>1617</v>
      </c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59">COUNTIF(L420:AM420,"")</f>
        <v>24</v>
      </c>
      <c r="J420" s="34">
        <f>COUNTIF(L420:AM420,"APAGADO")</f>
        <v>4</v>
      </c>
      <c r="K420" s="35">
        <f>(I420)/(J420+I420)</f>
        <v>0.8571428571428571</v>
      </c>
      <c r="L420" s="86" t="s">
        <v>1617</v>
      </c>
      <c r="M420" s="86"/>
      <c r="N420" s="86"/>
      <c r="O420" s="86"/>
      <c r="P420" s="86"/>
      <c r="Q420" s="86"/>
      <c r="R420" s="86" t="s">
        <v>1617</v>
      </c>
      <c r="S420" s="86" t="s">
        <v>1617</v>
      </c>
      <c r="T420" s="86" t="s">
        <v>1617</v>
      </c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59"/>
        <v>26</v>
      </c>
      <c r="J423" s="34">
        <f t="shared" si="57"/>
        <v>2</v>
      </c>
      <c r="K423" s="35">
        <f t="shared" si="58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 t="s">
        <v>1617</v>
      </c>
      <c r="AD423" s="86" t="s">
        <v>1617</v>
      </c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59"/>
        <v>26</v>
      </c>
      <c r="J424" s="34">
        <f t="shared" si="57"/>
        <v>2</v>
      </c>
      <c r="K424" s="35">
        <f t="shared" si="58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 t="s">
        <v>1617</v>
      </c>
      <c r="AD424" s="86" t="s">
        <v>1617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59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59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1609</v>
      </c>
      <c r="C436" s="33" t="s">
        <v>1142</v>
      </c>
      <c r="D436" t="s">
        <v>1610</v>
      </c>
      <c r="E436" s="33"/>
      <c r="F436" s="33"/>
      <c r="G436" s="33"/>
      <c r="H436" s="33" t="s">
        <v>1618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 t="s">
        <v>1617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0">COUNTIF(L442:AM442,"")</f>
        <v>28</v>
      </c>
      <c r="J442" s="34">
        <f t="shared" ref="J442" si="61">COUNTIF(L442:AM442,"APAGADO")</f>
        <v>0</v>
      </c>
      <c r="K442" s="35">
        <f t="shared" ref="K442" si="62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59"/>
        <v>26</v>
      </c>
      <c r="J447" s="34">
        <f t="shared" si="57"/>
        <v>2</v>
      </c>
      <c r="K447" s="35">
        <f t="shared" si="58"/>
        <v>0.9285714285714286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 t="s">
        <v>1617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59"/>
        <v>27</v>
      </c>
      <c r="J449" s="34">
        <f t="shared" si="57"/>
        <v>1</v>
      </c>
      <c r="K449" s="35">
        <f t="shared" si="58"/>
        <v>0.9642857142857143</v>
      </c>
      <c r="L449" s="86"/>
      <c r="M449" s="86"/>
      <c r="N449" s="86"/>
      <c r="O449" s="86"/>
      <c r="P449" s="86"/>
      <c r="Q449" s="86" t="s">
        <v>1617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59"/>
        <v>28</v>
      </c>
      <c r="J461" s="34">
        <f t="shared" si="57"/>
        <v>0</v>
      </c>
      <c r="K461" s="35">
        <f t="shared" si="5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59"/>
        <v>23</v>
      </c>
      <c r="J462" s="34">
        <f>COUNTIF(L462:AM462,"APAGADO")</f>
        <v>5</v>
      </c>
      <c r="K462" s="35">
        <f>(I462)/(J462+I462)</f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 t="s">
        <v>1617</v>
      </c>
      <c r="S463" s="86" t="s">
        <v>1617</v>
      </c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59"/>
        <v>23</v>
      </c>
      <c r="J464" s="34">
        <f t="shared" si="57"/>
        <v>5</v>
      </c>
      <c r="K464" s="35">
        <f t="shared" si="58"/>
        <v>0.8214285714285714</v>
      </c>
      <c r="L464" s="86" t="s">
        <v>1617</v>
      </c>
      <c r="M464" s="86" t="s">
        <v>1617</v>
      </c>
      <c r="N464" s="86" t="s">
        <v>1617</v>
      </c>
      <c r="O464" s="86"/>
      <c r="P464" s="86"/>
      <c r="Q464" s="86"/>
      <c r="R464" s="86"/>
      <c r="S464" s="86" t="s">
        <v>1617</v>
      </c>
      <c r="T464" s="86" t="s">
        <v>1617</v>
      </c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59"/>
        <v>28</v>
      </c>
      <c r="J465" s="34">
        <f t="shared" si="57"/>
        <v>0</v>
      </c>
      <c r="K465" s="35">
        <f t="shared" si="5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59"/>
        <v>28</v>
      </c>
      <c r="J467" s="34">
        <f t="shared" ref="J467" si="63">COUNTIF(L467:AM467,"APAGADO")</f>
        <v>0</v>
      </c>
      <c r="K467" s="35">
        <f t="shared" ref="K467" si="64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59"/>
        <v>28</v>
      </c>
      <c r="J470" s="34">
        <f t="shared" si="57"/>
        <v>0</v>
      </c>
      <c r="K470" s="35">
        <f t="shared" si="5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59"/>
        <v>28</v>
      </c>
      <c r="J472" s="34">
        <f t="shared" ref="J472:J477" si="65">COUNTIF(L472:AM472,"APAGADO")</f>
        <v>0</v>
      </c>
      <c r="K472" s="35">
        <f t="shared" ref="K472:K477" si="66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59"/>
        <v>28</v>
      </c>
      <c r="J473" s="34">
        <f t="shared" si="65"/>
        <v>0</v>
      </c>
      <c r="K473" s="35">
        <f t="shared" si="66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59"/>
        <v>8</v>
      </c>
      <c r="J474" s="34">
        <f t="shared" si="65"/>
        <v>20</v>
      </c>
      <c r="K474" s="35">
        <f t="shared" si="66"/>
        <v>0.2857142857142857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 t="s">
        <v>1617</v>
      </c>
      <c r="AB474" s="86" t="s">
        <v>1617</v>
      </c>
      <c r="AC474" s="86" t="s">
        <v>1617</v>
      </c>
      <c r="AD474" s="86" t="s">
        <v>1617</v>
      </c>
      <c r="AE474" s="86" t="s">
        <v>1617</v>
      </c>
      <c r="AF474" s="86" t="s">
        <v>1617</v>
      </c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59"/>
        <v>8</v>
      </c>
      <c r="J475" s="34">
        <f t="shared" si="65"/>
        <v>20</v>
      </c>
      <c r="K475" s="35">
        <f t="shared" si="66"/>
        <v>0.2857142857142857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 t="s">
        <v>1617</v>
      </c>
      <c r="AB475" s="86" t="s">
        <v>1617</v>
      </c>
      <c r="AC475" s="86" t="s">
        <v>1617</v>
      </c>
      <c r="AD475" s="86" t="s">
        <v>1617</v>
      </c>
      <c r="AE475" s="86" t="s">
        <v>1617</v>
      </c>
      <c r="AF475" s="86" t="s">
        <v>1617</v>
      </c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59"/>
        <v>8</v>
      </c>
      <c r="J476" s="34">
        <f t="shared" si="65"/>
        <v>20</v>
      </c>
      <c r="K476" s="35">
        <f t="shared" si="66"/>
        <v>0.2857142857142857</v>
      </c>
      <c r="L476" s="86" t="s">
        <v>1617</v>
      </c>
      <c r="M476" s="86" t="s">
        <v>1617</v>
      </c>
      <c r="N476" s="86" t="s">
        <v>1617</v>
      </c>
      <c r="O476" s="86"/>
      <c r="P476" s="86" t="s">
        <v>1617</v>
      </c>
      <c r="Q476" s="86" t="s">
        <v>1617</v>
      </c>
      <c r="R476" s="86" t="s">
        <v>1617</v>
      </c>
      <c r="S476" s="86" t="s">
        <v>1617</v>
      </c>
      <c r="T476" s="86" t="s">
        <v>1617</v>
      </c>
      <c r="U476" s="86" t="s">
        <v>1617</v>
      </c>
      <c r="V476" s="86" t="s">
        <v>1617</v>
      </c>
      <c r="W476" s="86" t="s">
        <v>1617</v>
      </c>
      <c r="X476" s="86" t="s">
        <v>1617</v>
      </c>
      <c r="Y476" s="86" t="s">
        <v>1617</v>
      </c>
      <c r="Z476" s="86" t="s">
        <v>1617</v>
      </c>
      <c r="AA476" s="86" t="s">
        <v>1617</v>
      </c>
      <c r="AB476" s="86" t="s">
        <v>1617</v>
      </c>
      <c r="AC476" s="86" t="s">
        <v>1617</v>
      </c>
      <c r="AD476" s="86" t="s">
        <v>1617</v>
      </c>
      <c r="AE476" s="86" t="s">
        <v>1617</v>
      </c>
      <c r="AF476" s="86" t="s">
        <v>1617</v>
      </c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59"/>
        <v>27</v>
      </c>
      <c r="J477" s="34">
        <f t="shared" si="65"/>
        <v>1</v>
      </c>
      <c r="K477" s="35">
        <f t="shared" si="66"/>
        <v>0.9642857142857143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 t="s">
        <v>1617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59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59"/>
        <v>28</v>
      </c>
      <c r="J479" s="34">
        <f t="shared" ref="J479:J491" si="67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59"/>
        <v>28</v>
      </c>
      <c r="J480" s="34">
        <f t="shared" si="67"/>
        <v>0</v>
      </c>
      <c r="K480" s="35">
        <f t="shared" ref="K480:K491" si="68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59"/>
        <v>28</v>
      </c>
      <c r="J483" s="34">
        <f t="shared" si="67"/>
        <v>0</v>
      </c>
      <c r="K483" s="35">
        <f t="shared" si="68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59"/>
        <v>8</v>
      </c>
      <c r="J484" s="34">
        <f t="shared" si="67"/>
        <v>20</v>
      </c>
      <c r="K484" s="35">
        <f t="shared" si="68"/>
        <v>0.2857142857142857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 t="s">
        <v>1617</v>
      </c>
      <c r="AB484" s="86" t="s">
        <v>1617</v>
      </c>
      <c r="AC484" s="86" t="s">
        <v>1617</v>
      </c>
      <c r="AD484" s="86" t="s">
        <v>1617</v>
      </c>
      <c r="AE484" s="86" t="s">
        <v>1617</v>
      </c>
      <c r="AF484" s="86" t="s">
        <v>1617</v>
      </c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59"/>
        <v>8</v>
      </c>
      <c r="J485" s="34">
        <f t="shared" si="67"/>
        <v>20</v>
      </c>
      <c r="K485" s="35">
        <f t="shared" si="68"/>
        <v>0.2857142857142857</v>
      </c>
      <c r="L485" s="86" t="s">
        <v>1617</v>
      </c>
      <c r="M485" s="86" t="s">
        <v>1617</v>
      </c>
      <c r="N485" s="86" t="s">
        <v>1617</v>
      </c>
      <c r="O485" s="86"/>
      <c r="P485" s="86" t="s">
        <v>1617</v>
      </c>
      <c r="Q485" s="86" t="s">
        <v>1617</v>
      </c>
      <c r="R485" s="86" t="s">
        <v>1617</v>
      </c>
      <c r="S485" s="86" t="s">
        <v>1617</v>
      </c>
      <c r="T485" s="86" t="s">
        <v>1617</v>
      </c>
      <c r="U485" s="86" t="s">
        <v>1617</v>
      </c>
      <c r="V485" s="86" t="s">
        <v>1617</v>
      </c>
      <c r="W485" s="86" t="s">
        <v>1617</v>
      </c>
      <c r="X485" s="86" t="s">
        <v>1617</v>
      </c>
      <c r="Y485" s="86" t="s">
        <v>1617</v>
      </c>
      <c r="Z485" s="86" t="s">
        <v>1617</v>
      </c>
      <c r="AA485" s="86" t="s">
        <v>1617</v>
      </c>
      <c r="AB485" s="86" t="s">
        <v>1617</v>
      </c>
      <c r="AC485" s="86" t="s">
        <v>1617</v>
      </c>
      <c r="AD485" s="86" t="s">
        <v>1617</v>
      </c>
      <c r="AE485" s="86" t="s">
        <v>1617</v>
      </c>
      <c r="AF485" s="86" t="s">
        <v>1617</v>
      </c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59"/>
        <v>28</v>
      </c>
      <c r="J487" s="34">
        <f t="shared" si="67"/>
        <v>0</v>
      </c>
      <c r="K487" s="35">
        <f t="shared" si="68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59"/>
        <v>8</v>
      </c>
      <c r="J488" s="34">
        <f t="shared" si="67"/>
        <v>20</v>
      </c>
      <c r="K488" s="35">
        <f t="shared" si="68"/>
        <v>0.2857142857142857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 t="s">
        <v>1617</v>
      </c>
      <c r="AB488" s="86" t="s">
        <v>1617</v>
      </c>
      <c r="AC488" s="86" t="s">
        <v>1617</v>
      </c>
      <c r="AD488" s="86" t="s">
        <v>1617</v>
      </c>
      <c r="AE488" s="86" t="s">
        <v>1617</v>
      </c>
      <c r="AF488" s="86" t="s">
        <v>1617</v>
      </c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59"/>
        <v>8</v>
      </c>
      <c r="J489" s="34">
        <f t="shared" si="67"/>
        <v>20</v>
      </c>
      <c r="K489" s="35">
        <f t="shared" si="68"/>
        <v>0.2857142857142857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 t="s">
        <v>1617</v>
      </c>
      <c r="AB489" s="86" t="s">
        <v>1617</v>
      </c>
      <c r="AC489" s="86" t="s">
        <v>1617</v>
      </c>
      <c r="AD489" s="86" t="s">
        <v>1617</v>
      </c>
      <c r="AE489" s="86" t="s">
        <v>1617</v>
      </c>
      <c r="AF489" s="86" t="s">
        <v>1617</v>
      </c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59"/>
        <v>8</v>
      </c>
      <c r="J490" s="34">
        <f t="shared" si="67"/>
        <v>20</v>
      </c>
      <c r="K490" s="35">
        <f t="shared" si="68"/>
        <v>0.2857142857142857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 t="s">
        <v>1617</v>
      </c>
      <c r="AB490" s="86" t="s">
        <v>1617</v>
      </c>
      <c r="AC490" s="86" t="s">
        <v>1617</v>
      </c>
      <c r="AD490" s="86" t="s">
        <v>1617</v>
      </c>
      <c r="AE490" s="86" t="s">
        <v>1617</v>
      </c>
      <c r="AF490" s="86" t="s">
        <v>1617</v>
      </c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59"/>
        <v>8</v>
      </c>
      <c r="J491" s="34">
        <f t="shared" si="67"/>
        <v>20</v>
      </c>
      <c r="K491" s="35">
        <f t="shared" si="68"/>
        <v>0.2857142857142857</v>
      </c>
      <c r="L491" s="86" t="s">
        <v>1617</v>
      </c>
      <c r="M491" s="86" t="s">
        <v>1617</v>
      </c>
      <c r="N491" s="86" t="s">
        <v>1617</v>
      </c>
      <c r="O491" s="86"/>
      <c r="P491" s="86" t="s">
        <v>1617</v>
      </c>
      <c r="Q491" s="86" t="s">
        <v>1617</v>
      </c>
      <c r="R491" s="86" t="s">
        <v>1617</v>
      </c>
      <c r="S491" s="86" t="s">
        <v>1617</v>
      </c>
      <c r="T491" s="86" t="s">
        <v>1617</v>
      </c>
      <c r="U491" s="86" t="s">
        <v>1617</v>
      </c>
      <c r="V491" s="86" t="s">
        <v>1617</v>
      </c>
      <c r="W491" s="86" t="s">
        <v>1617</v>
      </c>
      <c r="X491" s="86" t="s">
        <v>1617</v>
      </c>
      <c r="Y491" s="86" t="s">
        <v>1617</v>
      </c>
      <c r="Z491" s="86" t="s">
        <v>1617</v>
      </c>
      <c r="AA491" s="86" t="s">
        <v>1617</v>
      </c>
      <c r="AB491" s="86" t="s">
        <v>1617</v>
      </c>
      <c r="AC491" s="86" t="s">
        <v>1617</v>
      </c>
      <c r="AD491" s="86" t="s">
        <v>1617</v>
      </c>
      <c r="AE491" s="86" t="s">
        <v>1617</v>
      </c>
      <c r="AF491" s="86" t="s">
        <v>1617</v>
      </c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69">COUNTIF(L492:AM492,"")</f>
        <v>26</v>
      </c>
      <c r="J492" s="34">
        <f t="shared" ref="J492:J501" si="70">COUNTIF(L492:AM492,"APAGADO")</f>
        <v>2</v>
      </c>
      <c r="K492" s="35">
        <f t="shared" ref="K492:K501" si="71">(I492)/(J492+I492)</f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69"/>
        <v>26</v>
      </c>
      <c r="J493" s="34">
        <f t="shared" si="70"/>
        <v>2</v>
      </c>
      <c r="K493" s="35">
        <f t="shared" si="71"/>
        <v>0.9285714285714286</v>
      </c>
      <c r="L493" s="86" t="s">
        <v>1617</v>
      </c>
      <c r="M493" s="86" t="s">
        <v>1617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69"/>
        <v>28</v>
      </c>
      <c r="J495" s="34">
        <f t="shared" si="70"/>
        <v>0</v>
      </c>
      <c r="K495" s="35">
        <f t="shared" si="71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69"/>
        <v>8</v>
      </c>
      <c r="J496" s="34">
        <f t="shared" si="70"/>
        <v>20</v>
      </c>
      <c r="K496" s="35">
        <f t="shared" si="71"/>
        <v>0.2857142857142857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 t="s">
        <v>1617</v>
      </c>
      <c r="AB496" s="86" t="s">
        <v>1617</v>
      </c>
      <c r="AC496" s="86" t="s">
        <v>1617</v>
      </c>
      <c r="AD496" s="86" t="s">
        <v>1617</v>
      </c>
      <c r="AE496" s="86" t="s">
        <v>1617</v>
      </c>
      <c r="AF496" s="86" t="s">
        <v>1617</v>
      </c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69"/>
        <v>8</v>
      </c>
      <c r="J497" s="34">
        <f t="shared" si="70"/>
        <v>20</v>
      </c>
      <c r="K497" s="35">
        <f t="shared" si="71"/>
        <v>0.2857142857142857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 t="s">
        <v>1617</v>
      </c>
      <c r="AB497" s="86" t="s">
        <v>1617</v>
      </c>
      <c r="AC497" s="86" t="s">
        <v>1617</v>
      </c>
      <c r="AD497" s="86" t="s">
        <v>1617</v>
      </c>
      <c r="AE497" s="86" t="s">
        <v>1617</v>
      </c>
      <c r="AF497" s="86" t="s">
        <v>1617</v>
      </c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69"/>
        <v>8</v>
      </c>
      <c r="J498" s="34">
        <f t="shared" si="70"/>
        <v>20</v>
      </c>
      <c r="K498" s="35">
        <f t="shared" si="71"/>
        <v>0.2857142857142857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 t="s">
        <v>1617</v>
      </c>
      <c r="AB498" s="86" t="s">
        <v>1617</v>
      </c>
      <c r="AC498" s="86" t="s">
        <v>1617</v>
      </c>
      <c r="AD498" s="86" t="s">
        <v>1617</v>
      </c>
      <c r="AE498" s="86" t="s">
        <v>1617</v>
      </c>
      <c r="AF498" s="86" t="s">
        <v>1617</v>
      </c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69"/>
        <v>8</v>
      </c>
      <c r="J499" s="34">
        <f t="shared" si="70"/>
        <v>20</v>
      </c>
      <c r="K499" s="35">
        <f t="shared" si="71"/>
        <v>0.2857142857142857</v>
      </c>
      <c r="L499" s="86" t="s">
        <v>1617</v>
      </c>
      <c r="M499" s="86" t="s">
        <v>1617</v>
      </c>
      <c r="N499" s="86" t="s">
        <v>1617</v>
      </c>
      <c r="O499" s="86"/>
      <c r="P499" s="86" t="s">
        <v>1617</v>
      </c>
      <c r="Q499" s="86" t="s">
        <v>1617</v>
      </c>
      <c r="R499" s="86" t="s">
        <v>1617</v>
      </c>
      <c r="S499" s="86" t="s">
        <v>1617</v>
      </c>
      <c r="T499" s="86" t="s">
        <v>1617</v>
      </c>
      <c r="U499" s="86" t="s">
        <v>1617</v>
      </c>
      <c r="V499" s="86" t="s">
        <v>1617</v>
      </c>
      <c r="W499" s="86" t="s">
        <v>1617</v>
      </c>
      <c r="X499" s="86" t="s">
        <v>1617</v>
      </c>
      <c r="Y499" s="86" t="s">
        <v>1617</v>
      </c>
      <c r="Z499" s="86" t="s">
        <v>1617</v>
      </c>
      <c r="AA499" s="86" t="s">
        <v>1617</v>
      </c>
      <c r="AB499" s="86" t="s">
        <v>1617</v>
      </c>
      <c r="AC499" s="86" t="s">
        <v>1617</v>
      </c>
      <c r="AD499" s="86" t="s">
        <v>1617</v>
      </c>
      <c r="AE499" s="86" t="s">
        <v>1617</v>
      </c>
      <c r="AF499" s="86" t="s">
        <v>1617</v>
      </c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69"/>
        <v>26</v>
      </c>
      <c r="J500" s="34">
        <f t="shared" si="70"/>
        <v>2</v>
      </c>
      <c r="K500" s="35">
        <f t="shared" si="71"/>
        <v>0.9285714285714286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 t="s">
        <v>1617</v>
      </c>
      <c r="AF500" s="86" t="s">
        <v>1617</v>
      </c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69"/>
        <v>26</v>
      </c>
      <c r="J501" s="34">
        <f t="shared" si="70"/>
        <v>2</v>
      </c>
      <c r="K501" s="35">
        <f t="shared" si="71"/>
        <v>0.9285714285714286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 t="s">
        <v>1617</v>
      </c>
      <c r="AF501" s="86" t="s">
        <v>1617</v>
      </c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2">COUNTIF(L502:AM502,"")</f>
        <v>9</v>
      </c>
      <c r="J502" s="34">
        <f t="shared" ref="J502:J523" si="73">COUNTIF(L502:AM502,"APAGADO")</f>
        <v>19</v>
      </c>
      <c r="K502" s="35">
        <f t="shared" ref="K502:K523" si="74">(I502)/(J502+I502)</f>
        <v>0.32142857142857145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 t="s">
        <v>1617</v>
      </c>
      <c r="AB502" s="86" t="s">
        <v>1617</v>
      </c>
      <c r="AC502" s="86" t="s">
        <v>1617</v>
      </c>
      <c r="AD502" s="86" t="s">
        <v>1617</v>
      </c>
      <c r="AE502" s="86" t="s">
        <v>1617</v>
      </c>
      <c r="AF502" s="86" t="s">
        <v>1617</v>
      </c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2"/>
        <v>9</v>
      </c>
      <c r="J503" s="34">
        <f t="shared" si="73"/>
        <v>19</v>
      </c>
      <c r="K503" s="35">
        <f t="shared" si="74"/>
        <v>0.32142857142857145</v>
      </c>
      <c r="L503" s="86"/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 t="s">
        <v>1617</v>
      </c>
      <c r="AB503" s="86" t="s">
        <v>1617</v>
      </c>
      <c r="AC503" s="86" t="s">
        <v>1617</v>
      </c>
      <c r="AD503" s="86" t="s">
        <v>1617</v>
      </c>
      <c r="AE503" s="86" t="s">
        <v>1617</v>
      </c>
      <c r="AF503" s="86" t="s">
        <v>1617</v>
      </c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2"/>
        <v>8</v>
      </c>
      <c r="J504" s="34">
        <f t="shared" si="73"/>
        <v>20</v>
      </c>
      <c r="K504" s="35">
        <f t="shared" si="74"/>
        <v>0.2857142857142857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 t="s">
        <v>1617</v>
      </c>
      <c r="AB504" s="86" t="s">
        <v>1617</v>
      </c>
      <c r="AC504" s="86" t="s">
        <v>1617</v>
      </c>
      <c r="AD504" s="86" t="s">
        <v>1617</v>
      </c>
      <c r="AE504" s="86" t="s">
        <v>1617</v>
      </c>
      <c r="AF504" s="86" t="s">
        <v>1617</v>
      </c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2"/>
        <v>8</v>
      </c>
      <c r="J505" s="34">
        <f t="shared" si="73"/>
        <v>20</v>
      </c>
      <c r="K505" s="35">
        <f t="shared" si="74"/>
        <v>0.2857142857142857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 t="s">
        <v>1617</v>
      </c>
      <c r="AB505" s="86" t="s">
        <v>1617</v>
      </c>
      <c r="AC505" s="86" t="s">
        <v>1617</v>
      </c>
      <c r="AD505" s="86" t="s">
        <v>1617</v>
      </c>
      <c r="AE505" s="86" t="s">
        <v>1617</v>
      </c>
      <c r="AF505" s="86" t="s">
        <v>1617</v>
      </c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2"/>
        <v>8</v>
      </c>
      <c r="J506" s="34">
        <f t="shared" si="73"/>
        <v>20</v>
      </c>
      <c r="K506" s="35">
        <f t="shared" si="74"/>
        <v>0.2857142857142857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 t="s">
        <v>1617</v>
      </c>
      <c r="AB506" s="86" t="s">
        <v>1617</v>
      </c>
      <c r="AC506" s="86" t="s">
        <v>1617</v>
      </c>
      <c r="AD506" s="86" t="s">
        <v>1617</v>
      </c>
      <c r="AE506" s="86" t="s">
        <v>1617</v>
      </c>
      <c r="AF506" s="86" t="s">
        <v>1617</v>
      </c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2"/>
        <v>8</v>
      </c>
      <c r="J507" s="34">
        <f t="shared" si="73"/>
        <v>20</v>
      </c>
      <c r="K507" s="35">
        <f t="shared" si="74"/>
        <v>0.2857142857142857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 t="s">
        <v>1617</v>
      </c>
      <c r="AB507" s="86" t="s">
        <v>1617</v>
      </c>
      <c r="AC507" s="86" t="s">
        <v>1617</v>
      </c>
      <c r="AD507" s="86" t="s">
        <v>1617</v>
      </c>
      <c r="AE507" s="86" t="s">
        <v>1617</v>
      </c>
      <c r="AF507" s="86" t="s">
        <v>1617</v>
      </c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2"/>
        <v>9</v>
      </c>
      <c r="J508" s="34">
        <f t="shared" si="73"/>
        <v>19</v>
      </c>
      <c r="K508" s="35">
        <f t="shared" si="74"/>
        <v>0.32142857142857145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 t="s">
        <v>1617</v>
      </c>
      <c r="X508" s="86" t="s">
        <v>1617</v>
      </c>
      <c r="Y508" s="86" t="s">
        <v>1617</v>
      </c>
      <c r="Z508" s="86" t="s">
        <v>1617</v>
      </c>
      <c r="AA508" s="86" t="s">
        <v>1617</v>
      </c>
      <c r="AB508" s="86" t="s">
        <v>1617</v>
      </c>
      <c r="AC508" s="86" t="s">
        <v>1617</v>
      </c>
      <c r="AD508" s="86" t="s">
        <v>1617</v>
      </c>
      <c r="AE508" s="86" t="s">
        <v>1617</v>
      </c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2"/>
        <v>17</v>
      </c>
      <c r="J509" s="34">
        <f t="shared" si="73"/>
        <v>11</v>
      </c>
      <c r="K509" s="35">
        <f t="shared" si="74"/>
        <v>0.6071428571428571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 t="s">
        <v>1617</v>
      </c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2"/>
        <v>8</v>
      </c>
      <c r="J510" s="34">
        <f t="shared" si="73"/>
        <v>20</v>
      </c>
      <c r="K510" s="35">
        <f t="shared" si="74"/>
        <v>0.2857142857142857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 t="s">
        <v>1617</v>
      </c>
      <c r="AB510" s="86" t="s">
        <v>1617</v>
      </c>
      <c r="AC510" s="86" t="s">
        <v>1617</v>
      </c>
      <c r="AD510" s="86" t="s">
        <v>1617</v>
      </c>
      <c r="AE510" s="86" t="s">
        <v>1617</v>
      </c>
      <c r="AF510" s="86" t="s">
        <v>1617</v>
      </c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2"/>
        <v>8</v>
      </c>
      <c r="J511" s="34">
        <f t="shared" si="73"/>
        <v>20</v>
      </c>
      <c r="K511" s="35">
        <f t="shared" si="74"/>
        <v>0.2857142857142857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 t="s">
        <v>1617</v>
      </c>
      <c r="AB511" s="86" t="s">
        <v>1617</v>
      </c>
      <c r="AC511" s="86" t="s">
        <v>1617</v>
      </c>
      <c r="AD511" s="86" t="s">
        <v>1617</v>
      </c>
      <c r="AE511" s="86" t="s">
        <v>1617</v>
      </c>
      <c r="AF511" s="86" t="s">
        <v>1617</v>
      </c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2"/>
        <v>8</v>
      </c>
      <c r="J512" s="34">
        <f t="shared" si="73"/>
        <v>20</v>
      </c>
      <c r="K512" s="35">
        <f t="shared" si="74"/>
        <v>0.2857142857142857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 t="s">
        <v>1617</v>
      </c>
      <c r="AB512" s="86" t="s">
        <v>1617</v>
      </c>
      <c r="AC512" s="86" t="s">
        <v>1617</v>
      </c>
      <c r="AD512" s="86" t="s">
        <v>1617</v>
      </c>
      <c r="AE512" s="86" t="s">
        <v>1617</v>
      </c>
      <c r="AF512" s="86" t="s">
        <v>1617</v>
      </c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2"/>
        <v>8</v>
      </c>
      <c r="J513" s="34">
        <f t="shared" si="73"/>
        <v>20</v>
      </c>
      <c r="K513" s="35">
        <f t="shared" si="74"/>
        <v>0.2857142857142857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 t="s">
        <v>1617</v>
      </c>
      <c r="AB513" s="86" t="s">
        <v>1617</v>
      </c>
      <c r="AC513" s="86" t="s">
        <v>1617</v>
      </c>
      <c r="AD513" s="86" t="s">
        <v>1617</v>
      </c>
      <c r="AE513" s="86" t="s">
        <v>1617</v>
      </c>
      <c r="AF513" s="86" t="s">
        <v>1617</v>
      </c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2"/>
        <v>8</v>
      </c>
      <c r="J514" s="34">
        <f t="shared" si="73"/>
        <v>20</v>
      </c>
      <c r="K514" s="35">
        <f t="shared" si="74"/>
        <v>0.2857142857142857</v>
      </c>
      <c r="L514" s="86" t="s">
        <v>1617</v>
      </c>
      <c r="M514" s="86" t="s">
        <v>1617</v>
      </c>
      <c r="N514" s="86" t="s">
        <v>1617</v>
      </c>
      <c r="O514" s="86"/>
      <c r="P514" s="86" t="s">
        <v>1617</v>
      </c>
      <c r="Q514" s="86" t="s">
        <v>1617</v>
      </c>
      <c r="R514" s="86" t="s">
        <v>1617</v>
      </c>
      <c r="S514" s="86" t="s">
        <v>1617</v>
      </c>
      <c r="T514" s="86" t="s">
        <v>1617</v>
      </c>
      <c r="U514" s="86" t="s">
        <v>1617</v>
      </c>
      <c r="V514" s="86" t="s">
        <v>1617</v>
      </c>
      <c r="W514" s="86" t="s">
        <v>1617</v>
      </c>
      <c r="X514" s="86" t="s">
        <v>1617</v>
      </c>
      <c r="Y514" s="86" t="s">
        <v>1617</v>
      </c>
      <c r="Z514" s="86" t="s">
        <v>1617</v>
      </c>
      <c r="AA514" s="86" t="s">
        <v>1617</v>
      </c>
      <c r="AB514" s="86" t="s">
        <v>1617</v>
      </c>
      <c r="AC514" s="86" t="s">
        <v>1617</v>
      </c>
      <c r="AD514" s="86" t="s">
        <v>1617</v>
      </c>
      <c r="AE514" s="86" t="s">
        <v>1617</v>
      </c>
      <c r="AF514" s="86" t="s">
        <v>1617</v>
      </c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2"/>
        <v>28</v>
      </c>
      <c r="J519" s="34">
        <f t="shared" si="73"/>
        <v>0</v>
      </c>
      <c r="K519" s="35">
        <f t="shared" si="74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2"/>
        <v>8</v>
      </c>
      <c r="J520" s="34">
        <f t="shared" si="73"/>
        <v>20</v>
      </c>
      <c r="K520" s="35">
        <f t="shared" si="74"/>
        <v>0.2857142857142857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 t="s">
        <v>1617</v>
      </c>
      <c r="AB520" s="86" t="s">
        <v>1617</v>
      </c>
      <c r="AC520" s="86" t="s">
        <v>1617</v>
      </c>
      <c r="AD520" s="86" t="s">
        <v>1617</v>
      </c>
      <c r="AE520" s="86" t="s">
        <v>1617</v>
      </c>
      <c r="AF520" s="86" t="s">
        <v>1617</v>
      </c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2"/>
        <v>8</v>
      </c>
      <c r="J521" s="34">
        <f t="shared" si="73"/>
        <v>20</v>
      </c>
      <c r="K521" s="35">
        <f t="shared" si="74"/>
        <v>0.2857142857142857</v>
      </c>
      <c r="L521" s="86" t="s">
        <v>1617</v>
      </c>
      <c r="M521" s="86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 t="s">
        <v>1617</v>
      </c>
      <c r="AB521" s="86" t="s">
        <v>1617</v>
      </c>
      <c r="AC521" s="86" t="s">
        <v>1617</v>
      </c>
      <c r="AD521" s="86" t="s">
        <v>1617</v>
      </c>
      <c r="AE521" s="86" t="s">
        <v>1617</v>
      </c>
      <c r="AF521" s="86" t="s">
        <v>1617</v>
      </c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2"/>
        <v>8</v>
      </c>
      <c r="J522" s="34">
        <f t="shared" si="73"/>
        <v>20</v>
      </c>
      <c r="K522" s="35">
        <f t="shared" si="74"/>
        <v>0.2857142857142857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 t="s">
        <v>1617</v>
      </c>
      <c r="AB522" s="86" t="s">
        <v>1617</v>
      </c>
      <c r="AC522" s="86" t="s">
        <v>1617</v>
      </c>
      <c r="AD522" s="86" t="s">
        <v>1617</v>
      </c>
      <c r="AE522" s="86" t="s">
        <v>1617</v>
      </c>
      <c r="AF522" s="86" t="s">
        <v>1617</v>
      </c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2"/>
        <v>8</v>
      </c>
      <c r="J523" s="34">
        <f t="shared" si="73"/>
        <v>20</v>
      </c>
      <c r="K523" s="35">
        <f t="shared" si="74"/>
        <v>0.2857142857142857</v>
      </c>
      <c r="L523" s="86" t="s">
        <v>1617</v>
      </c>
      <c r="M523" s="88" t="s">
        <v>1617</v>
      </c>
      <c r="N523" s="86" t="s">
        <v>1617</v>
      </c>
      <c r="O523" s="86"/>
      <c r="P523" s="86" t="s">
        <v>1617</v>
      </c>
      <c r="Q523" s="86" t="s">
        <v>1617</v>
      </c>
      <c r="R523" s="86" t="s">
        <v>1617</v>
      </c>
      <c r="S523" s="86" t="s">
        <v>1617</v>
      </c>
      <c r="T523" s="86" t="s">
        <v>1617</v>
      </c>
      <c r="U523" s="86" t="s">
        <v>1617</v>
      </c>
      <c r="V523" s="86" t="s">
        <v>1617</v>
      </c>
      <c r="W523" s="86" t="s">
        <v>1617</v>
      </c>
      <c r="X523" s="86" t="s">
        <v>1617</v>
      </c>
      <c r="Y523" s="86" t="s">
        <v>1617</v>
      </c>
      <c r="Z523" s="86" t="s">
        <v>1617</v>
      </c>
      <c r="AA523" s="86" t="s">
        <v>1617</v>
      </c>
      <c r="AB523" s="86" t="s">
        <v>1617</v>
      </c>
      <c r="AC523" s="86" t="s">
        <v>1617</v>
      </c>
      <c r="AD523" s="86" t="s">
        <v>1617</v>
      </c>
      <c r="AE523" s="86" t="s">
        <v>1617</v>
      </c>
      <c r="AF523" s="86" t="s">
        <v>1617</v>
      </c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5">COUNTIF(L524:AM524,"")</f>
        <v>28</v>
      </c>
      <c r="J524" s="34">
        <f t="shared" ref="J524:J536" si="76">COUNTIF(L524:AM524,"APAGADO")</f>
        <v>0</v>
      </c>
      <c r="K524" s="35">
        <f t="shared" ref="K524:K536" si="77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5"/>
        <v>16</v>
      </c>
      <c r="J528" s="34">
        <f t="shared" si="76"/>
        <v>12</v>
      </c>
      <c r="K528" s="35">
        <f t="shared" si="77"/>
        <v>0.5714285714285714</v>
      </c>
      <c r="L528" s="86" t="s">
        <v>1617</v>
      </c>
      <c r="M528" s="88" t="s">
        <v>1617</v>
      </c>
      <c r="N528" s="86" t="s">
        <v>1617</v>
      </c>
      <c r="O528" s="86"/>
      <c r="P528" s="86"/>
      <c r="Q528" s="86"/>
      <c r="R528" s="86"/>
      <c r="S528" s="86"/>
      <c r="T528" s="86"/>
      <c r="U528" s="86"/>
      <c r="V528" s="86"/>
      <c r="W528" s="86" t="s">
        <v>1617</v>
      </c>
      <c r="X528" s="86" t="s">
        <v>1617</v>
      </c>
      <c r="Y528" s="86" t="s">
        <v>1617</v>
      </c>
      <c r="Z528" s="86" t="s">
        <v>1617</v>
      </c>
      <c r="AA528" s="86" t="s">
        <v>1617</v>
      </c>
      <c r="AB528" s="86" t="s">
        <v>1617</v>
      </c>
      <c r="AC528" s="86" t="s">
        <v>1617</v>
      </c>
      <c r="AD528" s="86" t="s">
        <v>1617</v>
      </c>
      <c r="AE528" s="86" t="s">
        <v>1617</v>
      </c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5"/>
        <v>20</v>
      </c>
      <c r="J529" s="34">
        <f t="shared" si="76"/>
        <v>8</v>
      </c>
      <c r="K529" s="35">
        <f t="shared" si="77"/>
        <v>0.7142857142857143</v>
      </c>
      <c r="L529" s="86"/>
      <c r="M529" s="88"/>
      <c r="N529" s="86"/>
      <c r="O529" s="86"/>
      <c r="P529" s="86" t="s">
        <v>1617</v>
      </c>
      <c r="Q529" s="86" t="s">
        <v>1617</v>
      </c>
      <c r="R529" s="86" t="s">
        <v>1617</v>
      </c>
      <c r="S529" s="86" t="s">
        <v>1617</v>
      </c>
      <c r="T529" s="86" t="s">
        <v>1617</v>
      </c>
      <c r="U529" s="86" t="s">
        <v>1617</v>
      </c>
      <c r="V529" s="86" t="s">
        <v>1617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 t="s">
        <v>1617</v>
      </c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5"/>
        <v>28</v>
      </c>
      <c r="J531" s="34">
        <f t="shared" si="76"/>
        <v>0</v>
      </c>
      <c r="K531" s="35">
        <f t="shared" si="77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5"/>
        <v>8</v>
      </c>
      <c r="J532" s="34">
        <f t="shared" si="76"/>
        <v>20</v>
      </c>
      <c r="K532" s="35">
        <f t="shared" si="77"/>
        <v>0.2857142857142857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 t="s">
        <v>1617</v>
      </c>
      <c r="AB532" s="86" t="s">
        <v>1617</v>
      </c>
      <c r="AC532" s="86" t="s">
        <v>1617</v>
      </c>
      <c r="AD532" s="86" t="s">
        <v>1617</v>
      </c>
      <c r="AE532" s="86" t="s">
        <v>1617</v>
      </c>
      <c r="AF532" s="86" t="s">
        <v>1617</v>
      </c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5"/>
        <v>8</v>
      </c>
      <c r="J533" s="34">
        <f t="shared" si="76"/>
        <v>20</v>
      </c>
      <c r="K533" s="35">
        <f t="shared" si="77"/>
        <v>0.2857142857142857</v>
      </c>
      <c r="L533" s="86" t="s">
        <v>1617</v>
      </c>
      <c r="M533" s="88" t="s">
        <v>1617</v>
      </c>
      <c r="N533" s="86" t="s">
        <v>1617</v>
      </c>
      <c r="O533" s="86"/>
      <c r="P533" s="86" t="s">
        <v>1617</v>
      </c>
      <c r="Q533" s="86" t="s">
        <v>1617</v>
      </c>
      <c r="R533" s="86" t="s">
        <v>1617</v>
      </c>
      <c r="S533" s="86" t="s">
        <v>1617</v>
      </c>
      <c r="T533" s="86" t="s">
        <v>1617</v>
      </c>
      <c r="U533" s="86" t="s">
        <v>1617</v>
      </c>
      <c r="V533" s="86" t="s">
        <v>1617</v>
      </c>
      <c r="W533" s="86" t="s">
        <v>1617</v>
      </c>
      <c r="X533" s="86" t="s">
        <v>1617</v>
      </c>
      <c r="Y533" s="86" t="s">
        <v>1617</v>
      </c>
      <c r="Z533" s="86" t="s">
        <v>1617</v>
      </c>
      <c r="AA533" s="86" t="s">
        <v>1617</v>
      </c>
      <c r="AB533" s="86" t="s">
        <v>1617</v>
      </c>
      <c r="AC533" s="86" t="s">
        <v>1617</v>
      </c>
      <c r="AD533" s="86" t="s">
        <v>1617</v>
      </c>
      <c r="AE533" s="86" t="s">
        <v>1617</v>
      </c>
      <c r="AF533" s="86" t="s">
        <v>1617</v>
      </c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5"/>
        <v>28</v>
      </c>
      <c r="J535" s="34">
        <f t="shared" si="76"/>
        <v>0</v>
      </c>
      <c r="K535" s="35">
        <f t="shared" si="77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5"/>
        <v>8</v>
      </c>
      <c r="J536" s="34">
        <f t="shared" si="76"/>
        <v>20</v>
      </c>
      <c r="K536" s="35">
        <f t="shared" si="77"/>
        <v>0.2857142857142857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 t="s">
        <v>1617</v>
      </c>
      <c r="AB536" s="86" t="s">
        <v>1617</v>
      </c>
      <c r="AC536" s="86" t="s">
        <v>1617</v>
      </c>
      <c r="AD536" s="86" t="s">
        <v>1617</v>
      </c>
      <c r="AE536" s="86" t="s">
        <v>1617</v>
      </c>
      <c r="AF536" s="86" t="s">
        <v>1617</v>
      </c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78">COUNTIF(L537:AM537,"")</f>
        <v>8</v>
      </c>
      <c r="J537" s="34">
        <f t="shared" ref="J537:J543" si="79">COUNTIF(L537:AM537,"APAGADO")</f>
        <v>20</v>
      </c>
      <c r="K537" s="35">
        <f t="shared" ref="K537:K543" si="80">(I537)/(J537+I537)</f>
        <v>0.2857142857142857</v>
      </c>
      <c r="L537" s="86" t="s">
        <v>1617</v>
      </c>
      <c r="M537" s="88" t="s">
        <v>1617</v>
      </c>
      <c r="N537" s="86" t="s">
        <v>1617</v>
      </c>
      <c r="O537" s="86"/>
      <c r="P537" s="86" t="s">
        <v>1617</v>
      </c>
      <c r="Q537" s="86" t="s">
        <v>1617</v>
      </c>
      <c r="R537" s="86" t="s">
        <v>1617</v>
      </c>
      <c r="S537" s="86" t="s">
        <v>1617</v>
      </c>
      <c r="T537" s="86" t="s">
        <v>1617</v>
      </c>
      <c r="U537" s="86" t="s">
        <v>1617</v>
      </c>
      <c r="V537" s="86" t="s">
        <v>1617</v>
      </c>
      <c r="W537" s="86" t="s">
        <v>1617</v>
      </c>
      <c r="X537" s="86" t="s">
        <v>1617</v>
      </c>
      <c r="Y537" s="86" t="s">
        <v>1617</v>
      </c>
      <c r="Z537" s="86" t="s">
        <v>1617</v>
      </c>
      <c r="AA537" s="86" t="s">
        <v>1617</v>
      </c>
      <c r="AB537" s="86" t="s">
        <v>1617</v>
      </c>
      <c r="AC537" s="86" t="s">
        <v>1617</v>
      </c>
      <c r="AD537" s="86" t="s">
        <v>1617</v>
      </c>
      <c r="AE537" s="86" t="s">
        <v>1617</v>
      </c>
      <c r="AF537" s="86" t="s">
        <v>1617</v>
      </c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78"/>
        <v>28</v>
      </c>
      <c r="J539" s="34">
        <f t="shared" si="79"/>
        <v>0</v>
      </c>
      <c r="K539" s="35">
        <f t="shared" si="80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78"/>
        <v>8</v>
      </c>
      <c r="J540" s="34">
        <f t="shared" si="79"/>
        <v>20</v>
      </c>
      <c r="K540" s="35">
        <f t="shared" si="80"/>
        <v>0.2857142857142857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 t="s">
        <v>1617</v>
      </c>
      <c r="AB540" s="86" t="s">
        <v>1617</v>
      </c>
      <c r="AC540" s="86" t="s">
        <v>1617</v>
      </c>
      <c r="AD540" s="86" t="s">
        <v>1617</v>
      </c>
      <c r="AE540" s="86" t="s">
        <v>1617</v>
      </c>
      <c r="AF540" s="86" t="s">
        <v>1617</v>
      </c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78"/>
        <v>8</v>
      </c>
      <c r="J541" s="34">
        <f t="shared" si="79"/>
        <v>20</v>
      </c>
      <c r="K541" s="35">
        <f t="shared" si="80"/>
        <v>0.2857142857142857</v>
      </c>
      <c r="L541" s="86" t="s">
        <v>1617</v>
      </c>
      <c r="M541" s="88" t="s">
        <v>1617</v>
      </c>
      <c r="N541" s="86" t="s">
        <v>1617</v>
      </c>
      <c r="O541" s="86"/>
      <c r="P541" s="86" t="s">
        <v>1617</v>
      </c>
      <c r="Q541" s="86" t="s">
        <v>1617</v>
      </c>
      <c r="R541" s="86" t="s">
        <v>1617</v>
      </c>
      <c r="S541" s="86" t="s">
        <v>1617</v>
      </c>
      <c r="T541" s="86" t="s">
        <v>1617</v>
      </c>
      <c r="U541" s="86" t="s">
        <v>1617</v>
      </c>
      <c r="V541" s="86" t="s">
        <v>1617</v>
      </c>
      <c r="W541" s="86" t="s">
        <v>1617</v>
      </c>
      <c r="X541" s="86" t="s">
        <v>1617</v>
      </c>
      <c r="Y541" s="86" t="s">
        <v>1617</v>
      </c>
      <c r="Z541" s="86" t="s">
        <v>1617</v>
      </c>
      <c r="AA541" s="86" t="s">
        <v>1617</v>
      </c>
      <c r="AB541" s="86" t="s">
        <v>1617</v>
      </c>
      <c r="AC541" s="86" t="s">
        <v>1617</v>
      </c>
      <c r="AD541" s="86" t="s">
        <v>1617</v>
      </c>
      <c r="AE541" s="86" t="s">
        <v>1617</v>
      </c>
      <c r="AF541" s="86" t="s">
        <v>1617</v>
      </c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78"/>
        <v>28</v>
      </c>
      <c r="J543" s="34">
        <f t="shared" si="79"/>
        <v>0</v>
      </c>
      <c r="K543" s="35">
        <f t="shared" si="80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1">COUNTIF(L544:AM544,"")</f>
        <v>26</v>
      </c>
      <c r="J544" s="34">
        <f t="shared" ref="J544:J551" si="82">COUNTIF(L544:AM544,"APAGADO")</f>
        <v>2</v>
      </c>
      <c r="K544" s="35">
        <f t="shared" ref="K544:K551" si="83">(I544)/(J544+I544)</f>
        <v>0.9285714285714286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 t="s">
        <v>1617</v>
      </c>
      <c r="AF544" s="86" t="s">
        <v>1617</v>
      </c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1"/>
        <v>26</v>
      </c>
      <c r="J545" s="34">
        <f t="shared" si="82"/>
        <v>2</v>
      </c>
      <c r="K545" s="35">
        <f t="shared" si="83"/>
        <v>0.9285714285714286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 t="s">
        <v>1617</v>
      </c>
      <c r="AF545" s="86" t="s">
        <v>1617</v>
      </c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1"/>
        <v>8</v>
      </c>
      <c r="J546" s="34">
        <f t="shared" si="82"/>
        <v>20</v>
      </c>
      <c r="K546" s="35">
        <f t="shared" si="83"/>
        <v>0.2857142857142857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 t="s">
        <v>1617</v>
      </c>
      <c r="AB546" s="86" t="s">
        <v>1617</v>
      </c>
      <c r="AC546" s="86" t="s">
        <v>1617</v>
      </c>
      <c r="AD546" s="86" t="s">
        <v>1617</v>
      </c>
      <c r="AE546" s="86" t="s">
        <v>1617</v>
      </c>
      <c r="AF546" s="86" t="s">
        <v>1617</v>
      </c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1"/>
        <v>8</v>
      </c>
      <c r="J547" s="34">
        <f t="shared" si="82"/>
        <v>20</v>
      </c>
      <c r="K547" s="35">
        <f t="shared" si="83"/>
        <v>0.2857142857142857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 t="s">
        <v>1617</v>
      </c>
      <c r="AB547" s="86" t="s">
        <v>1617</v>
      </c>
      <c r="AC547" s="86" t="s">
        <v>1617</v>
      </c>
      <c r="AD547" s="86" t="s">
        <v>1617</v>
      </c>
      <c r="AE547" s="86" t="s">
        <v>1617</v>
      </c>
      <c r="AF547" s="86" t="s">
        <v>1617</v>
      </c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1"/>
        <v>8</v>
      </c>
      <c r="J548" s="34">
        <f t="shared" si="82"/>
        <v>20</v>
      </c>
      <c r="K548" s="35">
        <f t="shared" si="83"/>
        <v>0.2857142857142857</v>
      </c>
      <c r="L548" s="86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 t="s">
        <v>1617</v>
      </c>
      <c r="AB548" s="86" t="s">
        <v>1617</v>
      </c>
      <c r="AC548" s="86" t="s">
        <v>1617</v>
      </c>
      <c r="AD548" s="86" t="s">
        <v>1617</v>
      </c>
      <c r="AE548" s="86" t="s">
        <v>1617</v>
      </c>
      <c r="AF548" s="86" t="s">
        <v>1617</v>
      </c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1"/>
        <v>8</v>
      </c>
      <c r="J549" s="34">
        <f t="shared" si="82"/>
        <v>20</v>
      </c>
      <c r="K549" s="35">
        <f t="shared" si="83"/>
        <v>0.2857142857142857</v>
      </c>
      <c r="L549" s="88" t="s">
        <v>1617</v>
      </c>
      <c r="M549" s="88" t="s">
        <v>1617</v>
      </c>
      <c r="N549" s="86" t="s">
        <v>1617</v>
      </c>
      <c r="O549" s="86"/>
      <c r="P549" s="86" t="s">
        <v>1617</v>
      </c>
      <c r="Q549" s="86" t="s">
        <v>1617</v>
      </c>
      <c r="R549" s="86" t="s">
        <v>1617</v>
      </c>
      <c r="S549" s="86" t="s">
        <v>1617</v>
      </c>
      <c r="T549" s="86" t="s">
        <v>1617</v>
      </c>
      <c r="U549" s="86" t="s">
        <v>1617</v>
      </c>
      <c r="V549" s="86" t="s">
        <v>1617</v>
      </c>
      <c r="W549" s="86" t="s">
        <v>1617</v>
      </c>
      <c r="X549" s="86" t="s">
        <v>1617</v>
      </c>
      <c r="Y549" s="86" t="s">
        <v>1617</v>
      </c>
      <c r="Z549" s="86" t="s">
        <v>1617</v>
      </c>
      <c r="AA549" s="86" t="s">
        <v>1617</v>
      </c>
      <c r="AB549" s="86" t="s">
        <v>1617</v>
      </c>
      <c r="AC549" s="86" t="s">
        <v>1617</v>
      </c>
      <c r="AD549" s="86" t="s">
        <v>1617</v>
      </c>
      <c r="AE549" s="88" t="s">
        <v>1617</v>
      </c>
      <c r="AF549" s="88" t="s">
        <v>1617</v>
      </c>
      <c r="AG549" s="88"/>
      <c r="AH549" s="86"/>
      <c r="AI549" s="86"/>
      <c r="AJ549" s="86"/>
      <c r="AK549" s="88"/>
      <c r="AL549" s="88"/>
      <c r="AM549" s="88"/>
      <c r="AN549" s="88"/>
      <c r="AO549" s="88"/>
    </row>
    <row r="550" spans="1:41" ht="15.75" thickBot="1" x14ac:dyDescent="0.3">
      <c r="A550" t="s">
        <v>1392</v>
      </c>
      <c r="B550" s="33" t="s">
        <v>1598</v>
      </c>
      <c r="C550" s="129" t="s">
        <v>1578</v>
      </c>
      <c r="D550" t="s">
        <v>1600</v>
      </c>
      <c r="E550" s="33" t="s">
        <v>1412</v>
      </c>
      <c r="F550" s="33" t="s">
        <v>1391</v>
      </c>
      <c r="G550" s="33"/>
      <c r="H550" s="33"/>
      <c r="I550" s="34">
        <f t="shared" si="81"/>
        <v>8</v>
      </c>
      <c r="J550" s="34">
        <f t="shared" si="82"/>
        <v>20</v>
      </c>
      <c r="K550" s="35">
        <f t="shared" si="83"/>
        <v>0.2857142857142857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 t="s">
        <v>1617</v>
      </c>
      <c r="AB550" s="88" t="s">
        <v>1617</v>
      </c>
      <c r="AC550" s="88" t="s">
        <v>1617</v>
      </c>
      <c r="AD550" s="88" t="s">
        <v>1617</v>
      </c>
      <c r="AE550" s="88" t="s">
        <v>1617</v>
      </c>
      <c r="AF550" s="88" t="s">
        <v>1617</v>
      </c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ht="15.75" thickBot="1" x14ac:dyDescent="0.3">
      <c r="A551" t="s">
        <v>1392</v>
      </c>
      <c r="B551" s="33" t="s">
        <v>1599</v>
      </c>
      <c r="C551" s="129" t="s">
        <v>1578</v>
      </c>
      <c r="D551" t="s">
        <v>1600</v>
      </c>
      <c r="E551" s="33" t="s">
        <v>1390</v>
      </c>
      <c r="F551" s="33" t="s">
        <v>1391</v>
      </c>
      <c r="G551" s="33"/>
      <c r="H551" s="33"/>
      <c r="I551" s="34">
        <f t="shared" si="81"/>
        <v>8</v>
      </c>
      <c r="J551" s="34">
        <f t="shared" si="82"/>
        <v>20</v>
      </c>
      <c r="K551" s="35">
        <f t="shared" si="83"/>
        <v>0.2857142857142857</v>
      </c>
      <c r="L551" s="88" t="s">
        <v>1617</v>
      </c>
      <c r="M551" s="88" t="s">
        <v>1617</v>
      </c>
      <c r="N551" s="86" t="s">
        <v>1617</v>
      </c>
      <c r="O551" s="86"/>
      <c r="P551" s="88" t="s">
        <v>1617</v>
      </c>
      <c r="Q551" s="88" t="s">
        <v>1617</v>
      </c>
      <c r="R551" s="88" t="s">
        <v>1617</v>
      </c>
      <c r="S551" s="88" t="s">
        <v>1617</v>
      </c>
      <c r="T551" s="88" t="s">
        <v>1617</v>
      </c>
      <c r="U551" s="88" t="s">
        <v>1617</v>
      </c>
      <c r="V551" s="88" t="s">
        <v>1617</v>
      </c>
      <c r="W551" s="88" t="s">
        <v>1617</v>
      </c>
      <c r="X551" s="88" t="s">
        <v>1617</v>
      </c>
      <c r="Y551" s="88" t="s">
        <v>1617</v>
      </c>
      <c r="Z551" s="88" t="s">
        <v>1617</v>
      </c>
      <c r="AA551" s="88" t="s">
        <v>1617</v>
      </c>
      <c r="AB551" s="88" t="s">
        <v>1617</v>
      </c>
      <c r="AC551" s="88" t="s">
        <v>1617</v>
      </c>
      <c r="AD551" s="88" t="s">
        <v>1617</v>
      </c>
      <c r="AE551" s="88" t="s">
        <v>1617</v>
      </c>
      <c r="AF551" s="88" t="s">
        <v>1617</v>
      </c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 t="s">
        <v>1606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 t="s">
        <v>1606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E549:AO549 AO550:AO551">
    <cfRule type="cellIs" dxfId="64" priority="609" operator="equal">
      <formula>"apagado"</formula>
    </cfRule>
  </conditionalFormatting>
  <conditionalFormatting sqref="AH524:AO548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 t="str">
        <f>'RESUMEN TOTAL'!AF132</f>
        <v>APAGADO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 t="str">
        <f>'RESUMEN TOTAL'!AE140</f>
        <v>APAGADO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 t="str">
        <f>'RESUMEN TOTAL'!AA155</f>
        <v>APAGADO</v>
      </c>
      <c r="V149" t="str">
        <f>'RESUMEN TOTAL'!AB155</f>
        <v>APAGADO</v>
      </c>
      <c r="W149" t="str">
        <f>'RESUMEN TOTAL'!AC155</f>
        <v>APAGADO</v>
      </c>
      <c r="X149" t="str">
        <f>'RESUMEN TOTAL'!AD155</f>
        <v>APAGADO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 t="str">
        <f>'RESUMEN TOTAL'!AC174</f>
        <v>APAGADO</v>
      </c>
      <c r="X168" t="str">
        <f>'RESUMEN TOTAL'!AD174</f>
        <v>APAGADO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 t="str">
        <f>'RESUMEN TOTAL'!AC175</f>
        <v>APAGADO</v>
      </c>
      <c r="X169" t="str">
        <f>'RESUMEN TOTAL'!AD175</f>
        <v>APAGADO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 t="str">
        <f>'RESUMEN TOTAL'!AD177</f>
        <v>APAGADO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 t="str">
        <f>'RESUMEN TOTAL'!AF182</f>
        <v>APAGADO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 t="str">
        <f>'RESUMEN TOTAL'!AF194</f>
        <v>APAGADO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 t="str">
        <f>'RESUMEN TOTAL'!AC224</f>
        <v>APAGADO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 t="str">
        <f>'RESUMEN TOTAL'!AA241</f>
        <v>APAGADO</v>
      </c>
      <c r="V234" t="str">
        <f>'RESUMEN TOTAL'!AB241</f>
        <v>APAGADO</v>
      </c>
      <c r="W234" t="str">
        <f>'RESUMEN TOTAL'!AC241</f>
        <v>APAGADO</v>
      </c>
      <c r="X234" t="str">
        <f>'RESUMEN TOTAL'!AD241</f>
        <v>APAGADO</v>
      </c>
      <c r="Y234" t="str">
        <f>'RESUMEN TOTAL'!AE241</f>
        <v>APAGADO</v>
      </c>
      <c r="Z234" t="str">
        <f>'RESUMEN TOTAL'!AF241</f>
        <v>APAGADO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 t="str">
        <f>'RESUMEN TOTAL'!AA242</f>
        <v>APAGADO</v>
      </c>
      <c r="V235" t="str">
        <f>'RESUMEN TOTAL'!AB242</f>
        <v>APAGADO</v>
      </c>
      <c r="W235" t="str">
        <f>'RESUMEN TOTAL'!AC242</f>
        <v>APAGADO</v>
      </c>
      <c r="X235" t="str">
        <f>'RESUMEN TOTAL'!AD242</f>
        <v>APAGADO</v>
      </c>
      <c r="Y235" t="str">
        <f>'RESUMEN TOTAL'!AE242</f>
        <v>APAGADO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 t="str">
        <f>'RESUMEN TOTAL'!AA260</f>
        <v>APAGADO</v>
      </c>
      <c r="V253" t="str">
        <f>'RESUMEN TOTAL'!AB260</f>
        <v>APAGADO</v>
      </c>
      <c r="W253" t="str">
        <f>'RESUMEN TOTAL'!AC260</f>
        <v>APAGADO</v>
      </c>
      <c r="X253" t="str">
        <f>'RESUMEN TOTAL'!AD260</f>
        <v>APAGADO</v>
      </c>
      <c r="Y253" t="str">
        <f>'RESUMEN TOTAL'!AE260</f>
        <v>APAGADO</v>
      </c>
      <c r="Z253" t="str">
        <f>'RESUMEN TOTAL'!AF260</f>
        <v>APAGADO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 t="str">
        <f>'RESUMEN TOTAL'!AA282</f>
        <v>APAGADO</v>
      </c>
      <c r="V274" t="str">
        <f>'RESUMEN TOTAL'!AB282</f>
        <v>APAGADO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 t="str">
        <f>'RESUMEN TOTAL'!AA292</f>
        <v>APAGADO</v>
      </c>
      <c r="V284" t="str">
        <f>'RESUMEN TOTAL'!AB292</f>
        <v>APAGADO</v>
      </c>
      <c r="W284" t="str">
        <f>'RESUMEN TOTAL'!AC292</f>
        <v>APAGADO</v>
      </c>
      <c r="X284" t="str">
        <f>'RESUMEN TOTAL'!AD292</f>
        <v>APAGADO</v>
      </c>
      <c r="Y284" t="str">
        <f>'RESUMEN TOTAL'!AE292</f>
        <v>APAGADO</v>
      </c>
      <c r="Z284" t="str">
        <f>'RESUMEN TOTAL'!AF292</f>
        <v>APAGADO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 t="str">
        <f>'RESUMEN TOTAL'!AE309</f>
        <v>APAGADO</v>
      </c>
      <c r="Z301" t="str">
        <f>'RESUMEN TOTAL'!AF309</f>
        <v>APAGADO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 t="str">
        <f>'RESUMEN TOTAL'!AF322</f>
        <v>APAGADO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 t="str">
        <f>'RESUMEN TOTAL'!AC323</f>
        <v>APAGADO</v>
      </c>
      <c r="X315" t="str">
        <f>'RESUMEN TOTAL'!AD323</f>
        <v>APAGADO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 t="str">
        <f>'RESUMEN TOTAL'!Q337</f>
        <v>APAGADO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 t="str">
        <f>'RESUMEN TOTAL'!W337</f>
        <v>APAGADO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 t="str">
        <f>'RESUMEN TOTAL'!AD337</f>
        <v>APAGADO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 t="str">
        <f>'RESUMEN TOTAL'!X346</f>
        <v>APAGADO</v>
      </c>
      <c r="S337" t="str">
        <f>'RESUMEN TOTAL'!Y346</f>
        <v>APAGADO</v>
      </c>
      <c r="T337" t="str">
        <f>'RESUMEN TOTAL'!Z346</f>
        <v>APAGADO</v>
      </c>
      <c r="U337" t="str">
        <f>'RESUMEN TOTAL'!AA346</f>
        <v>APAGADO</v>
      </c>
      <c r="V337" t="str">
        <f>'RESUMEN TOTAL'!AB346</f>
        <v>APAGADO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 t="str">
        <f>'RESUMEN TOTAL'!X347</f>
        <v>APAGADO</v>
      </c>
      <c r="S338" t="str">
        <f>'RESUMEN TOTAL'!Y347</f>
        <v>APAGADO</v>
      </c>
      <c r="T338" t="str">
        <f>'RESUMEN TOTAL'!Z347</f>
        <v>APAGADO</v>
      </c>
      <c r="U338" t="str">
        <f>'RESUMEN TOTAL'!AA347</f>
        <v>APAGADO</v>
      </c>
      <c r="V338" t="str">
        <f>'RESUMEN TOTAL'!AB347</f>
        <v>APAGADO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 t="str">
        <f>'RESUMEN TOTAL'!W348</f>
        <v>APAGADO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 t="str">
        <f>'RESUMEN TOTAL'!Q350</f>
        <v>APAGADO</v>
      </c>
      <c r="L341" t="str">
        <f>'RESUMEN TOTAL'!R350</f>
        <v>APAGADO</v>
      </c>
      <c r="M341" t="str">
        <f>'RESUMEN TOTAL'!S350</f>
        <v>APAGADO</v>
      </c>
      <c r="N341" t="str">
        <f>'RESUMEN TOTAL'!T350</f>
        <v>APAGADO</v>
      </c>
      <c r="O341" t="str">
        <f>'RESUMEN TOTAL'!U350</f>
        <v>APAGADO</v>
      </c>
      <c r="P341" t="str">
        <f>'RESUMEN TOTAL'!V350</f>
        <v>APAGADO</v>
      </c>
      <c r="Q341" t="str">
        <f>'RESUMEN TOTAL'!W350</f>
        <v>APAGADO</v>
      </c>
      <c r="R341" t="str">
        <f>'RESUMEN TOTAL'!X350</f>
        <v>APAGADO</v>
      </c>
      <c r="S341" t="str">
        <f>'RESUMEN TOTAL'!Y350</f>
        <v>APAGADO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 t="str">
        <f>'RESUMEN TOTAL'!V351</f>
        <v>APAGADO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 t="str">
        <f>'RESUMEN TOTAL'!AD361</f>
        <v>APAGADO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>
        <f>'RESUMEN TOTAL'!O362</f>
        <v>0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 t="str">
        <f>'RESUMEN TOTAL'!X362</f>
        <v>APAGADO</v>
      </c>
      <c r="S353" t="str">
        <f>'RESUMEN TOTAL'!Y362</f>
        <v>APAGADO</v>
      </c>
      <c r="T353" t="str">
        <f>'RESUMEN TOTAL'!Z362</f>
        <v>APAGADO</v>
      </c>
      <c r="U353" t="str">
        <f>'RESUMEN TOTAL'!AA362</f>
        <v>APAGADO</v>
      </c>
      <c r="V353" t="str">
        <f>'RESUMEN TOTAL'!AB362</f>
        <v>APAGADO</v>
      </c>
      <c r="W353" t="str">
        <f>'RESUMEN TOTAL'!AC362</f>
        <v>APAGADO</v>
      </c>
      <c r="X353" t="str">
        <f>'RESUMEN TOTAL'!AD362</f>
        <v>APAGADO</v>
      </c>
      <c r="Y353" t="str">
        <f>'RESUMEN TOTAL'!AE362</f>
        <v>APAGADO</v>
      </c>
      <c r="Z353" t="str">
        <f>'RESUMEN TOTAL'!AF362</f>
        <v>APAGADO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>
        <f>'RESUMEN TOTAL'!O369</f>
        <v>0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 t="str">
        <f>'RESUMEN TOTAL'!Z369</f>
        <v>APAGADO</v>
      </c>
      <c r="U360" t="str">
        <f>'RESUMEN TOTAL'!AA369</f>
        <v>APAGADO</v>
      </c>
      <c r="V360" t="str">
        <f>'RESUMEN TOTAL'!AB369</f>
        <v>APAGADO</v>
      </c>
      <c r="W360" t="str">
        <f>'RESUMEN TOTAL'!AC369</f>
        <v>APAGADO</v>
      </c>
      <c r="X360" t="str">
        <f>'RESUMEN TOTAL'!AD369</f>
        <v>APAGADO</v>
      </c>
      <c r="Y360" t="str">
        <f>'RESUMEN TOTAL'!AE369</f>
        <v>APAGADO</v>
      </c>
      <c r="Z360" t="str">
        <f>'RESUMEN TOTAL'!AF369</f>
        <v>APAGADO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>
        <f>'RESUMEN TOTAL'!O370</f>
        <v>0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 t="str">
        <f>'RESUMEN TOTAL'!AA370</f>
        <v>APAGADO</v>
      </c>
      <c r="V361" t="str">
        <f>'RESUMEN TOTAL'!AB370</f>
        <v>APAGADO</v>
      </c>
      <c r="W361" t="str">
        <f>'RESUMEN TOTAL'!AC370</f>
        <v>APAGADO</v>
      </c>
      <c r="X361" t="str">
        <f>'RESUMEN TOTAL'!AD370</f>
        <v>APAGADO</v>
      </c>
      <c r="Y361" t="str">
        <f>'RESUMEN TOTAL'!AE370</f>
        <v>APAGADO</v>
      </c>
      <c r="Z361" t="str">
        <f>'RESUMEN TOTAL'!AF370</f>
        <v>APAGADO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>
        <f>'RESUMEN TOTAL'!O371</f>
        <v>0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 t="str">
        <f>'RESUMEN TOTAL'!AA371</f>
        <v>APAGADO</v>
      </c>
      <c r="V362" t="str">
        <f>'RESUMEN TOTAL'!AB371</f>
        <v>APAGADO</v>
      </c>
      <c r="W362" t="str">
        <f>'RESUMEN TOTAL'!AC371</f>
        <v>APAGADO</v>
      </c>
      <c r="X362" t="str">
        <f>'RESUMEN TOTAL'!AD371</f>
        <v>APAGADO</v>
      </c>
      <c r="Y362" t="str">
        <f>'RESUMEN TOTAL'!AE371</f>
        <v>APAGADO</v>
      </c>
      <c r="Z362" t="str">
        <f>'RESUMEN TOTAL'!AF371</f>
        <v>APAGADO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 t="str">
        <f>'RESUMEN TOTAL'!AC377</f>
        <v>APAGADO</v>
      </c>
      <c r="X368" t="str">
        <f>'RESUMEN TOTAL'!AD377</f>
        <v>APAGADO</v>
      </c>
      <c r="Y368" t="str">
        <f>'RESUMEN TOTAL'!AE377</f>
        <v>APAGADO</v>
      </c>
      <c r="Z368" t="str">
        <f>'RESUMEN TOTAL'!AF377</f>
        <v>APAGADO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 t="str">
        <f>'RESUMEN TOTAL'!AD378</f>
        <v>APAGADO</v>
      </c>
      <c r="Y369" t="str">
        <f>'RESUMEN TOTAL'!AE378</f>
        <v>APAGADO</v>
      </c>
      <c r="Z369" t="str">
        <f>'RESUMEN TOTAL'!AF378</f>
        <v>APAGADO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 t="str">
        <f>'RESUMEN TOTAL'!AC379</f>
        <v>APAGADO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 t="str">
        <f>'RESUMEN TOTAL'!AC389</f>
        <v>APAGADO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 t="str">
        <f>'RESUMEN TOTAL'!AC390</f>
        <v>APAGADO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 t="str">
        <f>'RESUMEN TOTAL'!W398</f>
        <v>APAGADO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>
        <f>'RESUMEN TOTAL'!O400</f>
        <v>0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 t="str">
        <f>'RESUMEN TOTAL'!X400</f>
        <v>APAGADO</v>
      </c>
      <c r="S389" t="str">
        <f>'RESUMEN TOTAL'!Y400</f>
        <v>APAGADO</v>
      </c>
      <c r="T389" t="str">
        <f>'RESUMEN TOTAL'!Z400</f>
        <v>APAGADO</v>
      </c>
      <c r="U389" t="str">
        <f>'RESUMEN TOTAL'!AA400</f>
        <v>APAGADO</v>
      </c>
      <c r="V389" t="str">
        <f>'RESUMEN TOTAL'!AB400</f>
        <v>APAGADO</v>
      </c>
      <c r="W389" t="str">
        <f>'RESUMEN TOTAL'!AC400</f>
        <v>APAGADO</v>
      </c>
      <c r="X389" t="str">
        <f>'RESUMEN TOTAL'!AD400</f>
        <v>APAGADO</v>
      </c>
      <c r="Y389" t="str">
        <f>'RESUMEN TOTAL'!AE400</f>
        <v>APAGADO</v>
      </c>
      <c r="Z389" t="str">
        <f>'RESUMEN TOTAL'!AF400</f>
        <v>APAGADO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 t="str">
        <f>'RESUMEN TOTAL'!AC407</f>
        <v>APAGADO</v>
      </c>
      <c r="X396" t="str">
        <f>'RESUMEN TOTAL'!AD407</f>
        <v>APAGADO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 t="str">
        <f>'RESUMEN TOTAL'!V413</f>
        <v>APAGADO</v>
      </c>
      <c r="Q402" t="str">
        <f>'RESUMEN TOTAL'!W413</f>
        <v>APAGADO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 t="str">
        <f>'RESUMEN TOTAL'!L419</f>
        <v>APAGADO</v>
      </c>
      <c r="G408" t="str">
        <f>'RESUMEN TOTAL'!M419</f>
        <v>APAGADO</v>
      </c>
      <c r="H408" t="str">
        <f>'RESUMEN TOTAL'!N419</f>
        <v>APAGADO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 t="str">
        <f>'RESUMEN TOTAL'!R419</f>
        <v>APAGADO</v>
      </c>
      <c r="M408" t="str">
        <f>'RESUMEN TOTAL'!S419</f>
        <v>APAGADO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 t="str">
        <f>'RESUMEN TOTAL'!L420</f>
        <v>APAGADO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 t="str">
        <f>'RESUMEN TOTAL'!R420</f>
        <v>APAGADO</v>
      </c>
      <c r="M409" t="str">
        <f>'RESUMEN TOTAL'!S420</f>
        <v>APAGADO</v>
      </c>
      <c r="N409" t="str">
        <f>'RESUMEN TOTAL'!T420</f>
        <v>APAGADO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 t="str">
        <f>'RESUMEN TOTAL'!AC423</f>
        <v>APAGADO</v>
      </c>
      <c r="X412" t="str">
        <f>'RESUMEN TOTAL'!AD423</f>
        <v>APAGADO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 t="str">
        <f>'RESUMEN TOTAL'!Q447</f>
        <v>APAGADO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 t="str">
        <f>'RESUMEN TOTAL'!W447</f>
        <v>APAGADO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 t="str">
        <f>'RESUMEN TOTAL'!M462</f>
        <v>APAGADO</v>
      </c>
      <c r="H450" t="str">
        <f>'RESUMEN TOTAL'!N462</f>
        <v>APAGADO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 t="str">
        <f>'RESUMEN TOTAL'!R462</f>
        <v>APAGADO</v>
      </c>
      <c r="M450" t="str">
        <f>'RESUMEN TOTAL'!S462</f>
        <v>APAGADO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 t="str">
        <f>'RESUMEN TOTAL'!L463</f>
        <v>APAGADO</v>
      </c>
      <c r="G451" t="str">
        <f>'RESUMEN TOTAL'!M463</f>
        <v>APAGADO</v>
      </c>
      <c r="H451" t="str">
        <f>'RESUMEN TOTAL'!N463</f>
        <v>APAGADO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 t="str">
        <f>'RESUMEN TOTAL'!R463</f>
        <v>APAGADO</v>
      </c>
      <c r="M451" t="str">
        <f>'RESUMEN TOTAL'!S463</f>
        <v>APAGADO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 t="str">
        <f>'RESUMEN TOTAL'!L464</f>
        <v>APAGADO</v>
      </c>
      <c r="G452" t="str">
        <f>'RESUMEN TOTAL'!M464</f>
        <v>APAGADO</v>
      </c>
      <c r="H452" t="str">
        <f>'RESUMEN TOTAL'!N464</f>
        <v>APAGADO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 t="str">
        <f>'RESUMEN TOTAL'!S464</f>
        <v>APAGADO</v>
      </c>
      <c r="N452" t="str">
        <f>'RESUMEN TOTAL'!T464</f>
        <v>APAGADO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 t="str">
        <f>'RESUMEN TOTAL'!N474</f>
        <v>APAGADO</v>
      </c>
      <c r="I462">
        <f>'RESUMEN TOTAL'!O474</f>
        <v>0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 t="str">
        <f>'RESUMEN TOTAL'!X474</f>
        <v>APAGADO</v>
      </c>
      <c r="S462" t="str">
        <f>'RESUMEN TOTAL'!Y474</f>
        <v>APAGADO</v>
      </c>
      <c r="T462" t="str">
        <f>'RESUMEN TOTAL'!Z474</f>
        <v>APAGADO</v>
      </c>
      <c r="U462" t="str">
        <f>'RESUMEN TOTAL'!AA474</f>
        <v>APAGADO</v>
      </c>
      <c r="V462" t="str">
        <f>'RESUMEN TOTAL'!AB474</f>
        <v>APAGADO</v>
      </c>
      <c r="W462" t="str">
        <f>'RESUMEN TOTAL'!AC474</f>
        <v>APAGADO</v>
      </c>
      <c r="X462" t="str">
        <f>'RESUMEN TOTAL'!AD474</f>
        <v>APAGADO</v>
      </c>
      <c r="Y462" t="str">
        <f>'RESUMEN TOTAL'!AE474</f>
        <v>APAGADO</v>
      </c>
      <c r="Z462" t="str">
        <f>'RESUMEN TOTAL'!AF474</f>
        <v>APAGADO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 t="str">
        <f>'RESUMEN TOTAL'!N475</f>
        <v>APAGADO</v>
      </c>
      <c r="I463">
        <f>'RESUMEN TOTAL'!O475</f>
        <v>0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 t="str">
        <f>'RESUMEN TOTAL'!X475</f>
        <v>APAGADO</v>
      </c>
      <c r="S463" t="str">
        <f>'RESUMEN TOTAL'!Y475</f>
        <v>APAGADO</v>
      </c>
      <c r="T463" t="str">
        <f>'RESUMEN TOTAL'!Z475</f>
        <v>APAGADO</v>
      </c>
      <c r="U463" t="str">
        <f>'RESUMEN TOTAL'!AA475</f>
        <v>APAGADO</v>
      </c>
      <c r="V463" t="str">
        <f>'RESUMEN TOTAL'!AB475</f>
        <v>APAGADO</v>
      </c>
      <c r="W463" t="str">
        <f>'RESUMEN TOTAL'!AC475</f>
        <v>APAGADO</v>
      </c>
      <c r="X463" t="str">
        <f>'RESUMEN TOTAL'!AD475</f>
        <v>APAGADO</v>
      </c>
      <c r="Y463" t="str">
        <f>'RESUMEN TOTAL'!AE475</f>
        <v>APAGADO</v>
      </c>
      <c r="Z463" t="str">
        <f>'RESUMEN TOTAL'!AF475</f>
        <v>APAGADO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 t="str">
        <f>'RESUMEN TOTAL'!N476</f>
        <v>APAGADO</v>
      </c>
      <c r="I464">
        <f>'RESUMEN TOTAL'!O476</f>
        <v>0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 t="str">
        <f>'RESUMEN TOTAL'!X476</f>
        <v>APAGADO</v>
      </c>
      <c r="S464" t="str">
        <f>'RESUMEN TOTAL'!Y476</f>
        <v>APAGADO</v>
      </c>
      <c r="T464" t="str">
        <f>'RESUMEN TOTAL'!Z476</f>
        <v>APAGADO</v>
      </c>
      <c r="U464" t="str">
        <f>'RESUMEN TOTAL'!AA476</f>
        <v>APAGADO</v>
      </c>
      <c r="V464" t="str">
        <f>'RESUMEN TOTAL'!AB476</f>
        <v>APAGADO</v>
      </c>
      <c r="W464" t="str">
        <f>'RESUMEN TOTAL'!AC476</f>
        <v>APAGADO</v>
      </c>
      <c r="X464" t="str">
        <f>'RESUMEN TOTAL'!AD476</f>
        <v>APAGADO</v>
      </c>
      <c r="Y464" t="str">
        <f>'RESUMEN TOTAL'!AE476</f>
        <v>APAGADO</v>
      </c>
      <c r="Z464" t="str">
        <f>'RESUMEN TOTAL'!AF476</f>
        <v>APAGADO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 t="str">
        <f>'RESUMEN TOTAL'!W477</f>
        <v>APAGADO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 t="str">
        <f>'RESUMEN TOTAL'!N484</f>
        <v>APAGADO</v>
      </c>
      <c r="I472">
        <f>'RESUMEN TOTAL'!O484</f>
        <v>0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 t="str">
        <f>'RESUMEN TOTAL'!X484</f>
        <v>APAGADO</v>
      </c>
      <c r="S472" t="str">
        <f>'RESUMEN TOTAL'!Y484</f>
        <v>APAGADO</v>
      </c>
      <c r="T472" t="str">
        <f>'RESUMEN TOTAL'!Z484</f>
        <v>APAGADO</v>
      </c>
      <c r="U472" t="str">
        <f>'RESUMEN TOTAL'!AA484</f>
        <v>APAGADO</v>
      </c>
      <c r="V472" t="str">
        <f>'RESUMEN TOTAL'!AB484</f>
        <v>APAGADO</v>
      </c>
      <c r="W472" t="str">
        <f>'RESUMEN TOTAL'!AC484</f>
        <v>APAGADO</v>
      </c>
      <c r="X472" t="str">
        <f>'RESUMEN TOTAL'!AD484</f>
        <v>APAGADO</v>
      </c>
      <c r="Y472" t="str">
        <f>'RESUMEN TOTAL'!AE484</f>
        <v>APAGADO</v>
      </c>
      <c r="Z472" t="str">
        <f>'RESUMEN TOTAL'!AF484</f>
        <v>APAGADO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 t="str">
        <f>'RESUMEN TOTAL'!N485</f>
        <v>APAGADO</v>
      </c>
      <c r="I473">
        <f>'RESUMEN TOTAL'!O485</f>
        <v>0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 t="str">
        <f>'RESUMEN TOTAL'!X485</f>
        <v>APAGADO</v>
      </c>
      <c r="S473" t="str">
        <f>'RESUMEN TOTAL'!Y485</f>
        <v>APAGADO</v>
      </c>
      <c r="T473" t="str">
        <f>'RESUMEN TOTAL'!Z485</f>
        <v>APAGADO</v>
      </c>
      <c r="U473" t="str">
        <f>'RESUMEN TOTAL'!AA485</f>
        <v>APAGADO</v>
      </c>
      <c r="V473" t="str">
        <f>'RESUMEN TOTAL'!AB485</f>
        <v>APAGADO</v>
      </c>
      <c r="W473" t="str">
        <f>'RESUMEN TOTAL'!AC485</f>
        <v>APAGADO</v>
      </c>
      <c r="X473" t="str">
        <f>'RESUMEN TOTAL'!AD485</f>
        <v>APAGADO</v>
      </c>
      <c r="Y473" t="str">
        <f>'RESUMEN TOTAL'!AE485</f>
        <v>APAGADO</v>
      </c>
      <c r="Z473" t="str">
        <f>'RESUMEN TOTAL'!AF485</f>
        <v>APAGADO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 t="str">
        <f>'RESUMEN TOTAL'!N488</f>
        <v>APAGADO</v>
      </c>
      <c r="I476">
        <f>'RESUMEN TOTAL'!O488</f>
        <v>0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 t="str">
        <f>'RESUMEN TOTAL'!X488</f>
        <v>APAGADO</v>
      </c>
      <c r="S476" t="str">
        <f>'RESUMEN TOTAL'!Y488</f>
        <v>APAGADO</v>
      </c>
      <c r="T476" t="str">
        <f>'RESUMEN TOTAL'!Z488</f>
        <v>APAGADO</v>
      </c>
      <c r="U476" t="str">
        <f>'RESUMEN TOTAL'!AA488</f>
        <v>APAGADO</v>
      </c>
      <c r="V476" t="str">
        <f>'RESUMEN TOTAL'!AB488</f>
        <v>APAGADO</v>
      </c>
      <c r="W476" t="str">
        <f>'RESUMEN TOTAL'!AC488</f>
        <v>APAGADO</v>
      </c>
      <c r="X476" t="str">
        <f>'RESUMEN TOTAL'!AD488</f>
        <v>APAGADO</v>
      </c>
      <c r="Y476" t="str">
        <f>'RESUMEN TOTAL'!AE488</f>
        <v>APAGADO</v>
      </c>
      <c r="Z476" t="str">
        <f>'RESUMEN TOTAL'!AF488</f>
        <v>APAGADO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 t="str">
        <f>'RESUMEN TOTAL'!N489</f>
        <v>APAGADO</v>
      </c>
      <c r="I477">
        <f>'RESUMEN TOTAL'!O489</f>
        <v>0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 t="str">
        <f>'RESUMEN TOTAL'!X489</f>
        <v>APAGADO</v>
      </c>
      <c r="S477" t="str">
        <f>'RESUMEN TOTAL'!Y489</f>
        <v>APAGADO</v>
      </c>
      <c r="T477" t="str">
        <f>'RESUMEN TOTAL'!Z489</f>
        <v>APAGADO</v>
      </c>
      <c r="U477" t="str">
        <f>'RESUMEN TOTAL'!AA489</f>
        <v>APAGADO</v>
      </c>
      <c r="V477" t="str">
        <f>'RESUMEN TOTAL'!AB489</f>
        <v>APAGADO</v>
      </c>
      <c r="W477" t="str">
        <f>'RESUMEN TOTAL'!AC489</f>
        <v>APAGADO</v>
      </c>
      <c r="X477" t="str">
        <f>'RESUMEN TOTAL'!AD489</f>
        <v>APAGADO</v>
      </c>
      <c r="Y477" t="str">
        <f>'RESUMEN TOTAL'!AE489</f>
        <v>APAGADO</v>
      </c>
      <c r="Z477" t="str">
        <f>'RESUMEN TOTAL'!AF489</f>
        <v>APAGADO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 t="str">
        <f>'RESUMEN TOTAL'!N490</f>
        <v>APAGADO</v>
      </c>
      <c r="I478">
        <f>'RESUMEN TOTAL'!O490</f>
        <v>0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 t="str">
        <f>'RESUMEN TOTAL'!X490</f>
        <v>APAGADO</v>
      </c>
      <c r="S478" t="str">
        <f>'RESUMEN TOTAL'!Y490</f>
        <v>APAGADO</v>
      </c>
      <c r="T478" t="str">
        <f>'RESUMEN TOTAL'!Z490</f>
        <v>APAGADO</v>
      </c>
      <c r="U478" t="str">
        <f>'RESUMEN TOTAL'!AA490</f>
        <v>APAGADO</v>
      </c>
      <c r="V478" t="str">
        <f>'RESUMEN TOTAL'!AB490</f>
        <v>APAGADO</v>
      </c>
      <c r="W478" t="str">
        <f>'RESUMEN TOTAL'!AC490</f>
        <v>APAGADO</v>
      </c>
      <c r="X478" t="str">
        <f>'RESUMEN TOTAL'!AD490</f>
        <v>APAGADO</v>
      </c>
      <c r="Y478" t="str">
        <f>'RESUMEN TOTAL'!AE490</f>
        <v>APAGADO</v>
      </c>
      <c r="Z478" t="str">
        <f>'RESUMEN TOTAL'!AF490</f>
        <v>APAGADO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 t="str">
        <f>'RESUMEN TOTAL'!N491</f>
        <v>APAGADO</v>
      </c>
      <c r="I479">
        <f>'RESUMEN TOTAL'!O491</f>
        <v>0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 t="str">
        <f>'RESUMEN TOTAL'!X491</f>
        <v>APAGADO</v>
      </c>
      <c r="S479" t="str">
        <f>'RESUMEN TOTAL'!Y491</f>
        <v>APAGADO</v>
      </c>
      <c r="T479" t="str">
        <f>'RESUMEN TOTAL'!Z491</f>
        <v>APAGADO</v>
      </c>
      <c r="U479" t="str">
        <f>'RESUMEN TOTAL'!AA491</f>
        <v>APAGADO</v>
      </c>
      <c r="V479" t="str">
        <f>'RESUMEN TOTAL'!AB491</f>
        <v>APAGADO</v>
      </c>
      <c r="W479" t="str">
        <f>'RESUMEN TOTAL'!AC491</f>
        <v>APAGADO</v>
      </c>
      <c r="X479" t="str">
        <f>'RESUMEN TOTAL'!AD491</f>
        <v>APAGADO</v>
      </c>
      <c r="Y479" t="str">
        <f>'RESUMEN TOTAL'!AE491</f>
        <v>APAGADO</v>
      </c>
      <c r="Z479" t="str">
        <f>'RESUMEN TOTAL'!AF491</f>
        <v>APAGADO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 t="str">
        <f>'RESUMEN TOTAL'!L492</f>
        <v>APAGADO</v>
      </c>
      <c r="G480" t="str">
        <f>'RESUMEN TOTAL'!M492</f>
        <v>APAGADO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 t="str">
        <f>'RESUMEN TOTAL'!L493</f>
        <v>APAGADO</v>
      </c>
      <c r="G481" t="str">
        <f>'RESUMEN TOTAL'!M493</f>
        <v>APAGADO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 t="str">
        <f>'RESUMEN TOTAL'!N496</f>
        <v>APAGADO</v>
      </c>
      <c r="I484">
        <f>'RESUMEN TOTAL'!O496</f>
        <v>0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 t="str">
        <f>'RESUMEN TOTAL'!X496</f>
        <v>APAGADO</v>
      </c>
      <c r="S484" t="str">
        <f>'RESUMEN TOTAL'!Y496</f>
        <v>APAGADO</v>
      </c>
      <c r="T484" t="str">
        <f>'RESUMEN TOTAL'!Z496</f>
        <v>APAGADO</v>
      </c>
      <c r="U484" t="str">
        <f>'RESUMEN TOTAL'!AA496</f>
        <v>APAGADO</v>
      </c>
      <c r="V484" t="str">
        <f>'RESUMEN TOTAL'!AB496</f>
        <v>APAGADO</v>
      </c>
      <c r="W484" t="str">
        <f>'RESUMEN TOTAL'!AC496</f>
        <v>APAGADO</v>
      </c>
      <c r="X484" t="str">
        <f>'RESUMEN TOTAL'!AD496</f>
        <v>APAGADO</v>
      </c>
      <c r="Y484" t="str">
        <f>'RESUMEN TOTAL'!AE496</f>
        <v>APAGADO</v>
      </c>
      <c r="Z484" t="str">
        <f>'RESUMEN TOTAL'!AF496</f>
        <v>APAGADO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 t="str">
        <f>'RESUMEN TOTAL'!N497</f>
        <v>APAGADO</v>
      </c>
      <c r="I485">
        <f>'RESUMEN TOTAL'!O497</f>
        <v>0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 t="str">
        <f>'RESUMEN TOTAL'!X497</f>
        <v>APAGADO</v>
      </c>
      <c r="S485" t="str">
        <f>'RESUMEN TOTAL'!Y497</f>
        <v>APAGADO</v>
      </c>
      <c r="T485" t="str">
        <f>'RESUMEN TOTAL'!Z497</f>
        <v>APAGADO</v>
      </c>
      <c r="U485" t="str">
        <f>'RESUMEN TOTAL'!AA497</f>
        <v>APAGADO</v>
      </c>
      <c r="V485" t="str">
        <f>'RESUMEN TOTAL'!AB497</f>
        <v>APAGADO</v>
      </c>
      <c r="W485" t="str">
        <f>'RESUMEN TOTAL'!AC497</f>
        <v>APAGADO</v>
      </c>
      <c r="X485" t="str">
        <f>'RESUMEN TOTAL'!AD497</f>
        <v>APAGADO</v>
      </c>
      <c r="Y485" t="str">
        <f>'RESUMEN TOTAL'!AE497</f>
        <v>APAGADO</v>
      </c>
      <c r="Z485" t="str">
        <f>'RESUMEN TOTAL'!AF497</f>
        <v>APAGADO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 t="str">
        <f>'RESUMEN TOTAL'!N498</f>
        <v>APAGADO</v>
      </c>
      <c r="I486">
        <f>'RESUMEN TOTAL'!O498</f>
        <v>0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 t="str">
        <f>'RESUMEN TOTAL'!X498</f>
        <v>APAGADO</v>
      </c>
      <c r="S486" t="str">
        <f>'RESUMEN TOTAL'!Y498</f>
        <v>APAGADO</v>
      </c>
      <c r="T486" t="str">
        <f>'RESUMEN TOTAL'!Z498</f>
        <v>APAGADO</v>
      </c>
      <c r="U486" t="str">
        <f>'RESUMEN TOTAL'!AA498</f>
        <v>APAGADO</v>
      </c>
      <c r="V486" t="str">
        <f>'RESUMEN TOTAL'!AB498</f>
        <v>APAGADO</v>
      </c>
      <c r="W486" t="str">
        <f>'RESUMEN TOTAL'!AC498</f>
        <v>APAGADO</v>
      </c>
      <c r="X486" t="str">
        <f>'RESUMEN TOTAL'!AD498</f>
        <v>APAGADO</v>
      </c>
      <c r="Y486" t="str">
        <f>'RESUMEN TOTAL'!AE498</f>
        <v>APAGADO</v>
      </c>
      <c r="Z486" t="str">
        <f>'RESUMEN TOTAL'!AF498</f>
        <v>APAGADO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 t="str">
        <f>'RESUMEN TOTAL'!N499</f>
        <v>APAGADO</v>
      </c>
      <c r="I487">
        <f>'RESUMEN TOTAL'!O499</f>
        <v>0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 t="str">
        <f>'RESUMEN TOTAL'!X499</f>
        <v>APAGADO</v>
      </c>
      <c r="S487" t="str">
        <f>'RESUMEN TOTAL'!Y499</f>
        <v>APAGADO</v>
      </c>
      <c r="T487" t="str">
        <f>'RESUMEN TOTAL'!Z499</f>
        <v>APAGADO</v>
      </c>
      <c r="U487" t="str">
        <f>'RESUMEN TOTAL'!AA499</f>
        <v>APAGADO</v>
      </c>
      <c r="V487" t="str">
        <f>'RESUMEN TOTAL'!AB499</f>
        <v>APAGADO</v>
      </c>
      <c r="W487" t="str">
        <f>'RESUMEN TOTAL'!AC499</f>
        <v>APAGADO</v>
      </c>
      <c r="X487" t="str">
        <f>'RESUMEN TOTAL'!AD499</f>
        <v>APAGADO</v>
      </c>
      <c r="Y487" t="str">
        <f>'RESUMEN TOTAL'!AE499</f>
        <v>APAGADO</v>
      </c>
      <c r="Z487" t="str">
        <f>'RESUMEN TOTAL'!AF499</f>
        <v>APAGADO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 t="str">
        <f>'RESUMEN TOTAL'!AE500</f>
        <v>APAGADO</v>
      </c>
      <c r="Z488" t="str">
        <f>'RESUMEN TOTAL'!AF500</f>
        <v>APAGADO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 t="str">
        <f>'RESUMEN TOTAL'!AE501</f>
        <v>APAGADO</v>
      </c>
      <c r="Z489" t="str">
        <f>'RESUMEN TOTAL'!AF501</f>
        <v>APAGADO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>
        <f>'RESUMEN TOTAL'!O502</f>
        <v>0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 t="str">
        <f>'RESUMEN TOTAL'!X502</f>
        <v>APAGADO</v>
      </c>
      <c r="S490" t="str">
        <f>'RESUMEN TOTAL'!Y502</f>
        <v>APAGADO</v>
      </c>
      <c r="T490" t="str">
        <f>'RESUMEN TOTAL'!Z502</f>
        <v>APAGADO</v>
      </c>
      <c r="U490" t="str">
        <f>'RESUMEN TOTAL'!AA502</f>
        <v>APAGADO</v>
      </c>
      <c r="V490" t="str">
        <f>'RESUMEN TOTAL'!AB502</f>
        <v>APAGADO</v>
      </c>
      <c r="W490" t="str">
        <f>'RESUMEN TOTAL'!AC502</f>
        <v>APAGADO</v>
      </c>
      <c r="X490" t="str">
        <f>'RESUMEN TOTAL'!AD502</f>
        <v>APAGADO</v>
      </c>
      <c r="Y490" t="str">
        <f>'RESUMEN TOTAL'!AE502</f>
        <v>APAGADO</v>
      </c>
      <c r="Z490" t="str">
        <f>'RESUMEN TOTAL'!AF502</f>
        <v>APAGADO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>
        <f>'RESUMEN TOTAL'!O503</f>
        <v>0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 t="str">
        <f>'RESUMEN TOTAL'!X503</f>
        <v>APAGADO</v>
      </c>
      <c r="S491" t="str">
        <f>'RESUMEN TOTAL'!Y503</f>
        <v>APAGADO</v>
      </c>
      <c r="T491" t="str">
        <f>'RESUMEN TOTAL'!Z503</f>
        <v>APAGADO</v>
      </c>
      <c r="U491" t="str">
        <f>'RESUMEN TOTAL'!AA503</f>
        <v>APAGADO</v>
      </c>
      <c r="V491" t="str">
        <f>'RESUMEN TOTAL'!AB503</f>
        <v>APAGADO</v>
      </c>
      <c r="W491" t="str">
        <f>'RESUMEN TOTAL'!AC503</f>
        <v>APAGADO</v>
      </c>
      <c r="X491" t="str">
        <f>'RESUMEN TOTAL'!AD503</f>
        <v>APAGADO</v>
      </c>
      <c r="Y491" t="str">
        <f>'RESUMEN TOTAL'!AE503</f>
        <v>APAGADO</v>
      </c>
      <c r="Z491" t="str">
        <f>'RESUMEN TOTAL'!AF503</f>
        <v>APAGADO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 t="str">
        <f>'RESUMEN TOTAL'!N504</f>
        <v>APAGADO</v>
      </c>
      <c r="I492">
        <f>'RESUMEN TOTAL'!O504</f>
        <v>0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 t="str">
        <f>'RESUMEN TOTAL'!X504</f>
        <v>APAGADO</v>
      </c>
      <c r="S492" t="str">
        <f>'RESUMEN TOTAL'!Y504</f>
        <v>APAGADO</v>
      </c>
      <c r="T492" t="str">
        <f>'RESUMEN TOTAL'!Z504</f>
        <v>APAGADO</v>
      </c>
      <c r="U492" t="str">
        <f>'RESUMEN TOTAL'!AA504</f>
        <v>APAGADO</v>
      </c>
      <c r="V492" t="str">
        <f>'RESUMEN TOTAL'!AB504</f>
        <v>APAGADO</v>
      </c>
      <c r="W492" t="str">
        <f>'RESUMEN TOTAL'!AC504</f>
        <v>APAGADO</v>
      </c>
      <c r="X492" t="str">
        <f>'RESUMEN TOTAL'!AD504</f>
        <v>APAGADO</v>
      </c>
      <c r="Y492" t="str">
        <f>'RESUMEN TOTAL'!AE504</f>
        <v>APAGADO</v>
      </c>
      <c r="Z492" t="str">
        <f>'RESUMEN TOTAL'!AF504</f>
        <v>APAGADO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 t="str">
        <f>'RESUMEN TOTAL'!N505</f>
        <v>APAGADO</v>
      </c>
      <c r="I493">
        <f>'RESUMEN TOTAL'!O505</f>
        <v>0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 t="str">
        <f>'RESUMEN TOTAL'!X505</f>
        <v>APAGADO</v>
      </c>
      <c r="S493" t="str">
        <f>'RESUMEN TOTAL'!Y505</f>
        <v>APAGADO</v>
      </c>
      <c r="T493" t="str">
        <f>'RESUMEN TOTAL'!Z505</f>
        <v>APAGADO</v>
      </c>
      <c r="U493" t="str">
        <f>'RESUMEN TOTAL'!AA505</f>
        <v>APAGADO</v>
      </c>
      <c r="V493" t="str">
        <f>'RESUMEN TOTAL'!AB505</f>
        <v>APAGADO</v>
      </c>
      <c r="W493" t="str">
        <f>'RESUMEN TOTAL'!AC505</f>
        <v>APAGADO</v>
      </c>
      <c r="X493" t="str">
        <f>'RESUMEN TOTAL'!AD505</f>
        <v>APAGADO</v>
      </c>
      <c r="Y493" t="str">
        <f>'RESUMEN TOTAL'!AE505</f>
        <v>APAGADO</v>
      </c>
      <c r="Z493" t="str">
        <f>'RESUMEN TOTAL'!AF505</f>
        <v>APAGADO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 t="str">
        <f>'RESUMEN TOTAL'!N506</f>
        <v>APAGADO</v>
      </c>
      <c r="I494">
        <f>'RESUMEN TOTAL'!O506</f>
        <v>0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 t="str">
        <f>'RESUMEN TOTAL'!X506</f>
        <v>APAGADO</v>
      </c>
      <c r="S494" t="str">
        <f>'RESUMEN TOTAL'!Y506</f>
        <v>APAGADO</v>
      </c>
      <c r="T494" t="str">
        <f>'RESUMEN TOTAL'!Z506</f>
        <v>APAGADO</v>
      </c>
      <c r="U494" t="str">
        <f>'RESUMEN TOTAL'!AA506</f>
        <v>APAGADO</v>
      </c>
      <c r="V494" t="str">
        <f>'RESUMEN TOTAL'!AB506</f>
        <v>APAGADO</v>
      </c>
      <c r="W494" t="str">
        <f>'RESUMEN TOTAL'!AC506</f>
        <v>APAGADO</v>
      </c>
      <c r="X494" t="str">
        <f>'RESUMEN TOTAL'!AD506</f>
        <v>APAGADO</v>
      </c>
      <c r="Y494" t="str">
        <f>'RESUMEN TOTAL'!AE506</f>
        <v>APAGADO</v>
      </c>
      <c r="Z494" t="str">
        <f>'RESUMEN TOTAL'!AF506</f>
        <v>APAGADO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 t="str">
        <f>'RESUMEN TOTAL'!N507</f>
        <v>APAGADO</v>
      </c>
      <c r="I495">
        <f>'RESUMEN TOTAL'!O507</f>
        <v>0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 t="str">
        <f>'RESUMEN TOTAL'!X507</f>
        <v>APAGADO</v>
      </c>
      <c r="S495" t="str">
        <f>'RESUMEN TOTAL'!Y507</f>
        <v>APAGADO</v>
      </c>
      <c r="T495" t="str">
        <f>'RESUMEN TOTAL'!Z507</f>
        <v>APAGADO</v>
      </c>
      <c r="U495" t="str">
        <f>'RESUMEN TOTAL'!AA507</f>
        <v>APAGADO</v>
      </c>
      <c r="V495" t="str">
        <f>'RESUMEN TOTAL'!AB507</f>
        <v>APAGADO</v>
      </c>
      <c r="W495" t="str">
        <f>'RESUMEN TOTAL'!AC507</f>
        <v>APAGADO</v>
      </c>
      <c r="X495" t="str">
        <f>'RESUMEN TOTAL'!AD507</f>
        <v>APAGADO</v>
      </c>
      <c r="Y495" t="str">
        <f>'RESUMEN TOTAL'!AE507</f>
        <v>APAGADO</v>
      </c>
      <c r="Z495" t="str">
        <f>'RESUMEN TOTAL'!AF507</f>
        <v>APAGADO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 t="str">
        <f>'RESUMEN TOTAL'!N508</f>
        <v>APAGADO</v>
      </c>
      <c r="I496">
        <f>'RESUMEN TOTAL'!O508</f>
        <v>0</v>
      </c>
      <c r="J496" t="str">
        <f>'RESUMEN TOTAL'!P508</f>
        <v>APAGADO</v>
      </c>
      <c r="K496" t="str">
        <f>'RESUMEN TOTAL'!Q508</f>
        <v>APAGADO</v>
      </c>
      <c r="L496" t="str">
        <f>'RESUMEN TOTAL'!R508</f>
        <v>APAGADO</v>
      </c>
      <c r="M496" t="str">
        <f>'RESUMEN TOTAL'!S508</f>
        <v>APAGADO</v>
      </c>
      <c r="N496" t="str">
        <f>'RESUMEN TOTAL'!T508</f>
        <v>APAGADO</v>
      </c>
      <c r="O496" t="str">
        <f>'RESUMEN TOTAL'!U508</f>
        <v>APAGADO</v>
      </c>
      <c r="P496" t="str">
        <f>'RESUMEN TOTAL'!V508</f>
        <v>APAGADO</v>
      </c>
      <c r="Q496" t="str">
        <f>'RESUMEN TOTAL'!W508</f>
        <v>APAGADO</v>
      </c>
      <c r="R496" t="str">
        <f>'RESUMEN TOTAL'!X508</f>
        <v>APAGADO</v>
      </c>
      <c r="S496" t="str">
        <f>'RESUMEN TOTAL'!Y508</f>
        <v>APAGADO</v>
      </c>
      <c r="T496" t="str">
        <f>'RESUMEN TOTAL'!Z508</f>
        <v>APAGADO</v>
      </c>
      <c r="U496" t="str">
        <f>'RESUMEN TOTAL'!AA508</f>
        <v>APAGADO</v>
      </c>
      <c r="V496" t="str">
        <f>'RESUMEN TOTAL'!AB508</f>
        <v>APAGADO</v>
      </c>
      <c r="W496" t="str">
        <f>'RESUMEN TOTAL'!AC508</f>
        <v>APAGADO</v>
      </c>
      <c r="X496" t="str">
        <f>'RESUMEN TOTAL'!AD508</f>
        <v>APAGADO</v>
      </c>
      <c r="Y496" t="str">
        <f>'RESUMEN TOTAL'!AE508</f>
        <v>APAGADO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 t="str">
        <f>'RESUMEN TOTAL'!L509</f>
        <v>APAGADO</v>
      </c>
      <c r="G497" t="str">
        <f>'RESUMEN TOTAL'!M509</f>
        <v>APAGADO</v>
      </c>
      <c r="H497" t="str">
        <f>'RESUMEN TOTAL'!N509</f>
        <v>APAGADO</v>
      </c>
      <c r="I497">
        <f>'RESUMEN TOTAL'!O509</f>
        <v>0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 t="str">
        <f>'RESUMEN TOTAL'!AF509</f>
        <v>APAGADO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 t="str">
        <f>'RESUMEN TOTAL'!N510</f>
        <v>APAGADO</v>
      </c>
      <c r="I498">
        <f>'RESUMEN TOTAL'!O510</f>
        <v>0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 t="str">
        <f>'RESUMEN TOTAL'!X510</f>
        <v>APAGADO</v>
      </c>
      <c r="S498" t="str">
        <f>'RESUMEN TOTAL'!Y510</f>
        <v>APAGADO</v>
      </c>
      <c r="T498" t="str">
        <f>'RESUMEN TOTAL'!Z510</f>
        <v>APAGADO</v>
      </c>
      <c r="U498" t="str">
        <f>'RESUMEN TOTAL'!AA510</f>
        <v>APAGADO</v>
      </c>
      <c r="V498" t="str">
        <f>'RESUMEN TOTAL'!AB510</f>
        <v>APAGADO</v>
      </c>
      <c r="W498" t="str">
        <f>'RESUMEN TOTAL'!AC510</f>
        <v>APAGADO</v>
      </c>
      <c r="X498" t="str">
        <f>'RESUMEN TOTAL'!AD510</f>
        <v>APAGADO</v>
      </c>
      <c r="Y498" t="str">
        <f>'RESUMEN TOTAL'!AE510</f>
        <v>APAGADO</v>
      </c>
      <c r="Z498" t="str">
        <f>'RESUMEN TOTAL'!AF510</f>
        <v>APAGADO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 t="str">
        <f>'RESUMEN TOTAL'!N511</f>
        <v>APAGADO</v>
      </c>
      <c r="I499">
        <f>'RESUMEN TOTAL'!O511</f>
        <v>0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 t="str">
        <f>'RESUMEN TOTAL'!X511</f>
        <v>APAGADO</v>
      </c>
      <c r="S499" t="str">
        <f>'RESUMEN TOTAL'!Y511</f>
        <v>APAGADO</v>
      </c>
      <c r="T499" t="str">
        <f>'RESUMEN TOTAL'!Z511</f>
        <v>APAGADO</v>
      </c>
      <c r="U499" t="str">
        <f>'RESUMEN TOTAL'!AA511</f>
        <v>APAGADO</v>
      </c>
      <c r="V499" t="str">
        <f>'RESUMEN TOTAL'!AB511</f>
        <v>APAGADO</v>
      </c>
      <c r="W499" t="str">
        <f>'RESUMEN TOTAL'!AC511</f>
        <v>APAGADO</v>
      </c>
      <c r="X499" t="str">
        <f>'RESUMEN TOTAL'!AD511</f>
        <v>APAGADO</v>
      </c>
      <c r="Y499" t="str">
        <f>'RESUMEN TOTAL'!AE511</f>
        <v>APAGADO</v>
      </c>
      <c r="Z499" t="str">
        <f>'RESUMEN TOTAL'!AF511</f>
        <v>APAGADO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 t="str">
        <f>'RESUMEN TOTAL'!N512</f>
        <v>APAGADO</v>
      </c>
      <c r="I500">
        <f>'RESUMEN TOTAL'!O512</f>
        <v>0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 t="str">
        <f>'RESUMEN TOTAL'!X512</f>
        <v>APAGADO</v>
      </c>
      <c r="S500" t="str">
        <f>'RESUMEN TOTAL'!Y512</f>
        <v>APAGADO</v>
      </c>
      <c r="T500" t="str">
        <f>'RESUMEN TOTAL'!Z512</f>
        <v>APAGADO</v>
      </c>
      <c r="U500" t="str">
        <f>'RESUMEN TOTAL'!AA512</f>
        <v>APAGADO</v>
      </c>
      <c r="V500" t="str">
        <f>'RESUMEN TOTAL'!AB512</f>
        <v>APAGADO</v>
      </c>
      <c r="W500" t="str">
        <f>'RESUMEN TOTAL'!AC512</f>
        <v>APAGADO</v>
      </c>
      <c r="X500" t="str">
        <f>'RESUMEN TOTAL'!AD512</f>
        <v>APAGADO</v>
      </c>
      <c r="Y500" t="str">
        <f>'RESUMEN TOTAL'!AE512</f>
        <v>APAGADO</v>
      </c>
      <c r="Z500" t="str">
        <f>'RESUMEN TOTAL'!AF512</f>
        <v>APAGADO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 t="str">
        <f>'RESUMEN TOTAL'!N513</f>
        <v>APAGADO</v>
      </c>
      <c r="I501">
        <f>'RESUMEN TOTAL'!O513</f>
        <v>0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 t="str">
        <f>'RESUMEN TOTAL'!X513</f>
        <v>APAGADO</v>
      </c>
      <c r="S501" t="str">
        <f>'RESUMEN TOTAL'!Y513</f>
        <v>APAGADO</v>
      </c>
      <c r="T501" t="str">
        <f>'RESUMEN TOTAL'!Z513</f>
        <v>APAGADO</v>
      </c>
      <c r="U501" t="str">
        <f>'RESUMEN TOTAL'!AA513</f>
        <v>APAGADO</v>
      </c>
      <c r="V501" t="str">
        <f>'RESUMEN TOTAL'!AB513</f>
        <v>APAGADO</v>
      </c>
      <c r="W501" t="str">
        <f>'RESUMEN TOTAL'!AC513</f>
        <v>APAGADO</v>
      </c>
      <c r="X501" t="str">
        <f>'RESUMEN TOTAL'!AD513</f>
        <v>APAGADO</v>
      </c>
      <c r="Y501" t="str">
        <f>'RESUMEN TOTAL'!AE513</f>
        <v>APAGADO</v>
      </c>
      <c r="Z501" t="str">
        <f>'RESUMEN TOTAL'!AF513</f>
        <v>APAGADO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 t="str">
        <f>'RESUMEN TOTAL'!N514</f>
        <v>APAGADO</v>
      </c>
      <c r="I502">
        <f>'RESUMEN TOTAL'!O514</f>
        <v>0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 t="str">
        <f>'RESUMEN TOTAL'!X514</f>
        <v>APAGADO</v>
      </c>
      <c r="S502" t="str">
        <f>'RESUMEN TOTAL'!Y514</f>
        <v>APAGADO</v>
      </c>
      <c r="T502" t="str">
        <f>'RESUMEN TOTAL'!Z514</f>
        <v>APAGADO</v>
      </c>
      <c r="U502" t="str">
        <f>'RESUMEN TOTAL'!AA514</f>
        <v>APAGADO</v>
      </c>
      <c r="V502" t="str">
        <f>'RESUMEN TOTAL'!AB514</f>
        <v>APAGADO</v>
      </c>
      <c r="W502" t="str">
        <f>'RESUMEN TOTAL'!AC514</f>
        <v>APAGADO</v>
      </c>
      <c r="X502" t="str">
        <f>'RESUMEN TOTAL'!AD514</f>
        <v>APAGADO</v>
      </c>
      <c r="Y502" t="str">
        <f>'RESUMEN TOTAL'!AE514</f>
        <v>APAGADO</v>
      </c>
      <c r="Z502" t="str">
        <f>'RESUMEN TOTAL'!AF514</f>
        <v>APAGADO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 t="str">
        <f>'RESUMEN TOTAL'!N520</f>
        <v>APAGADO</v>
      </c>
      <c r="I508">
        <f>'RESUMEN TOTAL'!O520</f>
        <v>0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 t="str">
        <f>'RESUMEN TOTAL'!X520</f>
        <v>APAGADO</v>
      </c>
      <c r="S508" t="str">
        <f>'RESUMEN TOTAL'!Y520</f>
        <v>APAGADO</v>
      </c>
      <c r="T508" t="str">
        <f>'RESUMEN TOTAL'!Z520</f>
        <v>APAGADO</v>
      </c>
      <c r="U508" t="str">
        <f>'RESUMEN TOTAL'!AA520</f>
        <v>APAGADO</v>
      </c>
      <c r="V508" t="str">
        <f>'RESUMEN TOTAL'!AB520</f>
        <v>APAGADO</v>
      </c>
      <c r="W508" t="str">
        <f>'RESUMEN TOTAL'!AC520</f>
        <v>APAGADO</v>
      </c>
      <c r="X508" t="str">
        <f>'RESUMEN TOTAL'!AD520</f>
        <v>APAGADO</v>
      </c>
      <c r="Y508" t="str">
        <f>'RESUMEN TOTAL'!AE520</f>
        <v>APAGADO</v>
      </c>
      <c r="Z508" t="str">
        <f>'RESUMEN TOTAL'!AF520</f>
        <v>APAGADO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 t="str">
        <f>'RESUMEN TOTAL'!N521</f>
        <v>APAGADO</v>
      </c>
      <c r="I509">
        <f>'RESUMEN TOTAL'!O521</f>
        <v>0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 t="str">
        <f>'RESUMEN TOTAL'!X521</f>
        <v>APAGADO</v>
      </c>
      <c r="S509" t="str">
        <f>'RESUMEN TOTAL'!Y521</f>
        <v>APAGADO</v>
      </c>
      <c r="T509" t="str">
        <f>'RESUMEN TOTAL'!Z521</f>
        <v>APAGADO</v>
      </c>
      <c r="U509" t="str">
        <f>'RESUMEN TOTAL'!AA521</f>
        <v>APAGADO</v>
      </c>
      <c r="V509" t="str">
        <f>'RESUMEN TOTAL'!AB521</f>
        <v>APAGADO</v>
      </c>
      <c r="W509" t="str">
        <f>'RESUMEN TOTAL'!AC521</f>
        <v>APAGADO</v>
      </c>
      <c r="X509" t="str">
        <f>'RESUMEN TOTAL'!AD521</f>
        <v>APAGADO</v>
      </c>
      <c r="Y509" t="str">
        <f>'RESUMEN TOTAL'!AE521</f>
        <v>APAGADO</v>
      </c>
      <c r="Z509" t="str">
        <f>'RESUMEN TOTAL'!AF521</f>
        <v>APAGADO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 t="str">
        <f>'RESUMEN TOTAL'!N522</f>
        <v>APAGADO</v>
      </c>
      <c r="I510">
        <f>'RESUMEN TOTAL'!O522</f>
        <v>0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 t="str">
        <f>'RESUMEN TOTAL'!X522</f>
        <v>APAGADO</v>
      </c>
      <c r="S510" t="str">
        <f>'RESUMEN TOTAL'!Y522</f>
        <v>APAGADO</v>
      </c>
      <c r="T510" t="str">
        <f>'RESUMEN TOTAL'!Z522</f>
        <v>APAGADO</v>
      </c>
      <c r="U510" t="str">
        <f>'RESUMEN TOTAL'!AA522</f>
        <v>APAGADO</v>
      </c>
      <c r="V510" t="str">
        <f>'RESUMEN TOTAL'!AB522</f>
        <v>APAGADO</v>
      </c>
      <c r="W510" t="str">
        <f>'RESUMEN TOTAL'!AC522</f>
        <v>APAGADO</v>
      </c>
      <c r="X510" t="str">
        <f>'RESUMEN TOTAL'!AD522</f>
        <v>APAGADO</v>
      </c>
      <c r="Y510" t="str">
        <f>'RESUMEN TOTAL'!AE522</f>
        <v>APAGADO</v>
      </c>
      <c r="Z510" t="str">
        <f>'RESUMEN TOTAL'!AF522</f>
        <v>APAGADO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 t="str">
        <f>'RESUMEN TOTAL'!N523</f>
        <v>APAGADO</v>
      </c>
      <c r="I511">
        <f>'RESUMEN TOTAL'!O523</f>
        <v>0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 t="str">
        <f>'RESUMEN TOTAL'!X523</f>
        <v>APAGADO</v>
      </c>
      <c r="S511" t="str">
        <f>'RESUMEN TOTAL'!Y523</f>
        <v>APAGADO</v>
      </c>
      <c r="T511" t="str">
        <f>'RESUMEN TOTAL'!Z523</f>
        <v>APAGADO</v>
      </c>
      <c r="U511" t="str">
        <f>'RESUMEN TOTAL'!AA523</f>
        <v>APAGADO</v>
      </c>
      <c r="V511" t="str">
        <f>'RESUMEN TOTAL'!AB523</f>
        <v>APAGADO</v>
      </c>
      <c r="W511" t="str">
        <f>'RESUMEN TOTAL'!AC523</f>
        <v>APAGADO</v>
      </c>
      <c r="X511" t="str">
        <f>'RESUMEN TOTAL'!AD523</f>
        <v>APAGADO</v>
      </c>
      <c r="Y511" t="str">
        <f>'RESUMEN TOTAL'!AE523</f>
        <v>APAGADO</v>
      </c>
      <c r="Z511" t="str">
        <f>'RESUMEN TOTAL'!AF523</f>
        <v>APAGADO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 t="str">
        <f>'RESUMEN TOTAL'!N528</f>
        <v>APAGADO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 t="str">
        <f>'RESUMEN TOTAL'!W528</f>
        <v>APAGADO</v>
      </c>
      <c r="R516" t="str">
        <f>'RESUMEN TOTAL'!X528</f>
        <v>APAGADO</v>
      </c>
      <c r="S516" t="str">
        <f>'RESUMEN TOTAL'!Y528</f>
        <v>APAGADO</v>
      </c>
      <c r="T516" t="str">
        <f>'RESUMEN TOTAL'!Z528</f>
        <v>APAGADO</v>
      </c>
      <c r="U516" t="str">
        <f>'RESUMEN TOTAL'!AA528</f>
        <v>APAGADO</v>
      </c>
      <c r="V516" t="str">
        <f>'RESUMEN TOTAL'!AB528</f>
        <v>APAGADO</v>
      </c>
      <c r="W516" t="str">
        <f>'RESUMEN TOTAL'!AC528</f>
        <v>APAGADO</v>
      </c>
      <c r="X516" t="str">
        <f>'RESUMEN TOTAL'!AD528</f>
        <v>APAGADO</v>
      </c>
      <c r="Y516" t="str">
        <f>'RESUMEN TOTAL'!AE528</f>
        <v>APAGADO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 t="str">
        <f>'RESUMEN TOTAL'!AF529</f>
        <v>APAGADO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 t="str">
        <f>'RESUMEN TOTAL'!N532</f>
        <v>APAGADO</v>
      </c>
      <c r="I520">
        <f>'RESUMEN TOTAL'!O532</f>
        <v>0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 t="str">
        <f>'RESUMEN TOTAL'!X532</f>
        <v>APAGADO</v>
      </c>
      <c r="S520" t="str">
        <f>'RESUMEN TOTAL'!Y532</f>
        <v>APAGADO</v>
      </c>
      <c r="T520" t="str">
        <f>'RESUMEN TOTAL'!Z532</f>
        <v>APAGADO</v>
      </c>
      <c r="U520" t="str">
        <f>'RESUMEN TOTAL'!AA532</f>
        <v>APAGADO</v>
      </c>
      <c r="V520" t="str">
        <f>'RESUMEN TOTAL'!AB532</f>
        <v>APAGADO</v>
      </c>
      <c r="W520" t="str">
        <f>'RESUMEN TOTAL'!AC532</f>
        <v>APAGADO</v>
      </c>
      <c r="X520" t="str">
        <f>'RESUMEN TOTAL'!AD532</f>
        <v>APAGADO</v>
      </c>
      <c r="Y520" t="str">
        <f>'RESUMEN TOTAL'!AE532</f>
        <v>APAGADO</v>
      </c>
      <c r="Z520" t="str">
        <f>'RESUMEN TOTAL'!AF532</f>
        <v>APAGADO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 t="str">
        <f>'RESUMEN TOTAL'!N533</f>
        <v>APAGADO</v>
      </c>
      <c r="I521">
        <f>'RESUMEN TOTAL'!O533</f>
        <v>0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 t="str">
        <f>'RESUMEN TOTAL'!X533</f>
        <v>APAGADO</v>
      </c>
      <c r="S521" t="str">
        <f>'RESUMEN TOTAL'!Y533</f>
        <v>APAGADO</v>
      </c>
      <c r="T521" t="str">
        <f>'RESUMEN TOTAL'!Z533</f>
        <v>APAGADO</v>
      </c>
      <c r="U521" t="str">
        <f>'RESUMEN TOTAL'!AA533</f>
        <v>APAGADO</v>
      </c>
      <c r="V521" t="str">
        <f>'RESUMEN TOTAL'!AB533</f>
        <v>APAGADO</v>
      </c>
      <c r="W521" t="str">
        <f>'RESUMEN TOTAL'!AC533</f>
        <v>APAGADO</v>
      </c>
      <c r="X521" t="str">
        <f>'RESUMEN TOTAL'!AD533</f>
        <v>APAGADO</v>
      </c>
      <c r="Y521" t="str">
        <f>'RESUMEN TOTAL'!AE533</f>
        <v>APAGADO</v>
      </c>
      <c r="Z521" t="str">
        <f>'RESUMEN TOTAL'!AF533</f>
        <v>APAGADO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 t="str">
        <f>'RESUMEN TOTAL'!N536</f>
        <v>APAGADO</v>
      </c>
      <c r="I524">
        <f>'RESUMEN TOTAL'!O536</f>
        <v>0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 t="str">
        <f>'RESUMEN TOTAL'!X536</f>
        <v>APAGADO</v>
      </c>
      <c r="S524" t="str">
        <f>'RESUMEN TOTAL'!Y536</f>
        <v>APAGADO</v>
      </c>
      <c r="T524" t="str">
        <f>'RESUMEN TOTAL'!Z536</f>
        <v>APAGADO</v>
      </c>
      <c r="U524" t="str">
        <f>'RESUMEN TOTAL'!AA536</f>
        <v>APAGADO</v>
      </c>
      <c r="V524" t="str">
        <f>'RESUMEN TOTAL'!AB536</f>
        <v>APAGADO</v>
      </c>
      <c r="W524" t="str">
        <f>'RESUMEN TOTAL'!AC536</f>
        <v>APAGADO</v>
      </c>
      <c r="X524" t="str">
        <f>'RESUMEN TOTAL'!AD536</f>
        <v>APAGADO</v>
      </c>
      <c r="Y524" t="str">
        <f>'RESUMEN TOTAL'!AE536</f>
        <v>APAGADO</v>
      </c>
      <c r="Z524" t="str">
        <f>'RESUMEN TOTAL'!AF536</f>
        <v>APAGADO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 t="str">
        <f>'RESUMEN TOTAL'!N537</f>
        <v>APAGADO</v>
      </c>
      <c r="I525">
        <f>'RESUMEN TOTAL'!O537</f>
        <v>0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 t="str">
        <f>'RESUMEN TOTAL'!X537</f>
        <v>APAGADO</v>
      </c>
      <c r="S525" t="str">
        <f>'RESUMEN TOTAL'!Y537</f>
        <v>APAGADO</v>
      </c>
      <c r="T525" t="str">
        <f>'RESUMEN TOTAL'!Z537</f>
        <v>APAGADO</v>
      </c>
      <c r="U525" t="str">
        <f>'RESUMEN TOTAL'!AA537</f>
        <v>APAGADO</v>
      </c>
      <c r="V525" t="str">
        <f>'RESUMEN TOTAL'!AB537</f>
        <v>APAGADO</v>
      </c>
      <c r="W525" t="str">
        <f>'RESUMEN TOTAL'!AC537</f>
        <v>APAGADO</v>
      </c>
      <c r="X525" t="str">
        <f>'RESUMEN TOTAL'!AD537</f>
        <v>APAGADO</v>
      </c>
      <c r="Y525" t="str">
        <f>'RESUMEN TOTAL'!AE537</f>
        <v>APAGADO</v>
      </c>
      <c r="Z525" t="str">
        <f>'RESUMEN TOTAL'!AF537</f>
        <v>APAGADO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 t="str">
        <f>'RESUMEN TOTAL'!N540</f>
        <v>APAGADO</v>
      </c>
      <c r="I528">
        <f>'RESUMEN TOTAL'!O540</f>
        <v>0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 t="str">
        <f>'RESUMEN TOTAL'!X540</f>
        <v>APAGADO</v>
      </c>
      <c r="S528" t="str">
        <f>'RESUMEN TOTAL'!Y540</f>
        <v>APAGADO</v>
      </c>
      <c r="T528" t="str">
        <f>'RESUMEN TOTAL'!Z540</f>
        <v>APAGADO</v>
      </c>
      <c r="U528" t="str">
        <f>'RESUMEN TOTAL'!AA540</f>
        <v>APAGADO</v>
      </c>
      <c r="V528" t="str">
        <f>'RESUMEN TOTAL'!AB540</f>
        <v>APAGADO</v>
      </c>
      <c r="W528" t="str">
        <f>'RESUMEN TOTAL'!AC540</f>
        <v>APAGADO</v>
      </c>
      <c r="X528" t="str">
        <f>'RESUMEN TOTAL'!AD540</f>
        <v>APAGADO</v>
      </c>
      <c r="Y528" t="str">
        <f>'RESUMEN TOTAL'!AE540</f>
        <v>APAGADO</v>
      </c>
      <c r="Z528" t="str">
        <f>'RESUMEN TOTAL'!AF540</f>
        <v>APAGADO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 t="str">
        <f>'RESUMEN TOTAL'!N541</f>
        <v>APAGADO</v>
      </c>
      <c r="I529">
        <f>'RESUMEN TOTAL'!O541</f>
        <v>0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 t="str">
        <f>'RESUMEN TOTAL'!X541</f>
        <v>APAGADO</v>
      </c>
      <c r="S529" t="str">
        <f>'RESUMEN TOTAL'!Y541</f>
        <v>APAGADO</v>
      </c>
      <c r="T529" t="str">
        <f>'RESUMEN TOTAL'!Z541</f>
        <v>APAGADO</v>
      </c>
      <c r="U529" t="str">
        <f>'RESUMEN TOTAL'!AA541</f>
        <v>APAGADO</v>
      </c>
      <c r="V529" t="str">
        <f>'RESUMEN TOTAL'!AB541</f>
        <v>APAGADO</v>
      </c>
      <c r="W529" t="str">
        <f>'RESUMEN TOTAL'!AC541</f>
        <v>APAGADO</v>
      </c>
      <c r="X529" t="str">
        <f>'RESUMEN TOTAL'!AD541</f>
        <v>APAGADO</v>
      </c>
      <c r="Y529" t="str">
        <f>'RESUMEN TOTAL'!AE541</f>
        <v>APAGADO</v>
      </c>
      <c r="Z529" t="str">
        <f>'RESUMEN TOTAL'!AF541</f>
        <v>APAGADO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 t="str">
        <f>'RESUMEN TOTAL'!AE544</f>
        <v>APAGADO</v>
      </c>
      <c r="Z532" t="str">
        <f>'RESUMEN TOTAL'!AF544</f>
        <v>APAGADO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 t="str">
        <f>'RESUMEN TOTAL'!AE545</f>
        <v>APAGADO</v>
      </c>
      <c r="Z533" t="str">
        <f>'RESUMEN TOTAL'!AF545</f>
        <v>APAGADO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 t="str">
        <f>'RESUMEN TOTAL'!N546</f>
        <v>APAGADO</v>
      </c>
      <c r="I534">
        <f>'RESUMEN TOTAL'!O546</f>
        <v>0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 t="str">
        <f>'RESUMEN TOTAL'!X546</f>
        <v>APAGADO</v>
      </c>
      <c r="S534" t="str">
        <f>'RESUMEN TOTAL'!Y546</f>
        <v>APAGADO</v>
      </c>
      <c r="T534" t="str">
        <f>'RESUMEN TOTAL'!Z546</f>
        <v>APAGADO</v>
      </c>
      <c r="U534" t="str">
        <f>'RESUMEN TOTAL'!AA546</f>
        <v>APAGADO</v>
      </c>
      <c r="V534" t="str">
        <f>'RESUMEN TOTAL'!AB546</f>
        <v>APAGADO</v>
      </c>
      <c r="W534" t="str">
        <f>'RESUMEN TOTAL'!AC546</f>
        <v>APAGADO</v>
      </c>
      <c r="X534" t="str">
        <f>'RESUMEN TOTAL'!AD546</f>
        <v>APAGADO</v>
      </c>
      <c r="Y534" t="str">
        <f>'RESUMEN TOTAL'!AE546</f>
        <v>APAGADO</v>
      </c>
      <c r="Z534" t="str">
        <f>'RESUMEN TOTAL'!AF546</f>
        <v>APAGADO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 t="str">
        <f>'RESUMEN TOTAL'!N547</f>
        <v>APAGADO</v>
      </c>
      <c r="I535">
        <f>'RESUMEN TOTAL'!O547</f>
        <v>0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 t="str">
        <f>'RESUMEN TOTAL'!X547</f>
        <v>APAGADO</v>
      </c>
      <c r="S535" t="str">
        <f>'RESUMEN TOTAL'!Y547</f>
        <v>APAGADO</v>
      </c>
      <c r="T535" t="str">
        <f>'RESUMEN TOTAL'!Z547</f>
        <v>APAGADO</v>
      </c>
      <c r="U535" t="str">
        <f>'RESUMEN TOTAL'!AA547</f>
        <v>APAGADO</v>
      </c>
      <c r="V535" t="str">
        <f>'RESUMEN TOTAL'!AB547</f>
        <v>APAGADO</v>
      </c>
      <c r="W535" t="str">
        <f>'RESUMEN TOTAL'!AC547</f>
        <v>APAGADO</v>
      </c>
      <c r="X535" t="str">
        <f>'RESUMEN TOTAL'!AD547</f>
        <v>APAGADO</v>
      </c>
      <c r="Y535" t="str">
        <f>'RESUMEN TOTAL'!AE547</f>
        <v>APAGADO</v>
      </c>
      <c r="Z535" t="str">
        <f>'RESUMEN TOTAL'!AF547</f>
        <v>APAGADO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 t="str">
        <f>'RESUMEN TOTAL'!N548</f>
        <v>APAGADO</v>
      </c>
      <c r="I536">
        <f>'RESUMEN TOTAL'!O548</f>
        <v>0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 t="str">
        <f>'RESUMEN TOTAL'!X548</f>
        <v>APAGADO</v>
      </c>
      <c r="S536" t="str">
        <f>'RESUMEN TOTAL'!Y548</f>
        <v>APAGADO</v>
      </c>
      <c r="T536" t="str">
        <f>'RESUMEN TOTAL'!Z548</f>
        <v>APAGADO</v>
      </c>
      <c r="U536" t="str">
        <f>'RESUMEN TOTAL'!AA548</f>
        <v>APAGADO</v>
      </c>
      <c r="V536" t="str">
        <f>'RESUMEN TOTAL'!AB548</f>
        <v>APAGADO</v>
      </c>
      <c r="W536" t="str">
        <f>'RESUMEN TOTAL'!AC548</f>
        <v>APAGADO</v>
      </c>
      <c r="X536" t="str">
        <f>'RESUMEN TOTAL'!AD548</f>
        <v>APAGADO</v>
      </c>
      <c r="Y536" t="str">
        <f>'RESUMEN TOTAL'!AE548</f>
        <v>APAGADO</v>
      </c>
      <c r="Z536" t="str">
        <f>'RESUMEN TOTAL'!AF548</f>
        <v>APAGADO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 t="str">
        <f>'RESUMEN TOTAL'!N549</f>
        <v>APAGADO</v>
      </c>
      <c r="I537">
        <f>'RESUMEN TOTAL'!O549</f>
        <v>0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 t="str">
        <f>'RESUMEN TOTAL'!X549</f>
        <v>APAGADO</v>
      </c>
      <c r="S537" t="str">
        <f>'RESUMEN TOTAL'!Y549</f>
        <v>APAGADO</v>
      </c>
      <c r="T537" t="str">
        <f>'RESUMEN TOTAL'!Z549</f>
        <v>APAGADO</v>
      </c>
      <c r="U537" t="str">
        <f>'RESUMEN TOTAL'!AA549</f>
        <v>APAGADO</v>
      </c>
      <c r="V537" t="str">
        <f>'RESUMEN TOTAL'!AB549</f>
        <v>APAGADO</v>
      </c>
      <c r="W537" t="str">
        <f>'RESUMEN TOTAL'!AC549</f>
        <v>APAGADO</v>
      </c>
      <c r="X537" t="str">
        <f>'RESUMEN TOTAL'!AD549</f>
        <v>APAGADO</v>
      </c>
      <c r="Y537" t="str">
        <f>'RESUMEN TOTAL'!AE549</f>
        <v>APAGADO</v>
      </c>
      <c r="Z537" t="str">
        <f>'RESUMEN TOTAL'!AF549</f>
        <v>APAGADO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 t="str">
        <f>'RESUMEN TOTAL'!M550</f>
        <v>APAGADO</v>
      </c>
      <c r="H538" t="str">
        <f>'RESUMEN TOTAL'!N550</f>
        <v>APAGADO</v>
      </c>
      <c r="I538">
        <f>'RESUMEN TOTAL'!O550</f>
        <v>0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 t="str">
        <f>'RESUMEN TOTAL'!X550</f>
        <v>APAGADO</v>
      </c>
      <c r="S538" t="str">
        <f>'RESUMEN TOTAL'!Y550</f>
        <v>APAGADO</v>
      </c>
      <c r="T538" t="str">
        <f>'RESUMEN TOTAL'!Z550</f>
        <v>APAGADO</v>
      </c>
      <c r="U538" t="str">
        <f>'RESUMEN TOTAL'!AA550</f>
        <v>APAGADO</v>
      </c>
      <c r="V538" t="str">
        <f>'RESUMEN TOTAL'!AB550</f>
        <v>APAGADO</v>
      </c>
      <c r="W538" t="str">
        <f>'RESUMEN TOTAL'!AC550</f>
        <v>APAGADO</v>
      </c>
      <c r="X538" t="str">
        <f>'RESUMEN TOTAL'!AD550</f>
        <v>APAGADO</v>
      </c>
      <c r="Y538" t="str">
        <f>'RESUMEN TOTAL'!AE550</f>
        <v>APAGADO</v>
      </c>
      <c r="Z538" t="str">
        <f>'RESUMEN TOTAL'!AF550</f>
        <v>APAGADO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 t="str">
        <f>'RESUMEN TOTAL'!M551</f>
        <v>APAGADO</v>
      </c>
      <c r="H539" t="str">
        <f>'RESUMEN TOTAL'!N551</f>
        <v>APAGADO</v>
      </c>
      <c r="I539">
        <f>'RESUMEN TOTAL'!O551</f>
        <v>0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 t="str">
        <f>'RESUMEN TOTAL'!X551</f>
        <v>APAGADO</v>
      </c>
      <c r="S539" t="str">
        <f>'RESUMEN TOTAL'!Y551</f>
        <v>APAGADO</v>
      </c>
      <c r="T539" t="str">
        <f>'RESUMEN TOTAL'!Z551</f>
        <v>APAGADO</v>
      </c>
      <c r="U539" t="str">
        <f>'RESUMEN TOTAL'!AA551</f>
        <v>APAGADO</v>
      </c>
      <c r="V539" t="str">
        <f>'RESUMEN TOTAL'!AB551</f>
        <v>APAGADO</v>
      </c>
      <c r="W539" t="str">
        <f>'RESUMEN TOTAL'!AC551</f>
        <v>APAGADO</v>
      </c>
      <c r="X539" t="str">
        <f>'RESUMEN TOTAL'!AD551</f>
        <v>APAGADO</v>
      </c>
      <c r="Y539" t="str">
        <f>'RESUMEN TOTAL'!AE551</f>
        <v>APAGADO</v>
      </c>
      <c r="Z539" t="str">
        <f>'RESUMEN TOTAL'!AF551</f>
        <v>APAGADO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40</v>
      </c>
      <c r="V1" s="18">
        <f t="shared" si="0"/>
        <v>40</v>
      </c>
      <c r="W1" s="18">
        <f t="shared" si="0"/>
        <v>43</v>
      </c>
      <c r="X1" s="18">
        <f t="shared" si="0"/>
        <v>43</v>
      </c>
      <c r="Y1" s="18">
        <f t="shared" si="0"/>
        <v>29</v>
      </c>
      <c r="Z1" s="18">
        <f t="shared" si="0"/>
        <v>27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 t="str">
        <f>ESTADISTICA!X36</f>
        <v>APAGADO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 t="str">
        <f>ESTADISTICA!X70</f>
        <v>APAGADO</v>
      </c>
      <c r="Y71" t="str">
        <f>ESTADISTICA!Y70</f>
        <v>APAGADO</v>
      </c>
      <c r="Z71" t="str">
        <f>ESTADISTICA!Z70</f>
        <v>APAGADO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 t="str">
        <f>ESTADISTICA!W86</f>
        <v>APAGADO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 t="str">
        <f>ESTADISTICA!V111</f>
        <v>APAGADO</v>
      </c>
      <c r="W112" t="str">
        <f>ESTADISTICA!W111</f>
        <v>APAGADO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 t="str">
        <f>ESTADISTICA!X171</f>
        <v>APAGADO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 t="str">
        <f>ESTADISTICA!Z301</f>
        <v>APAGADO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 t="str">
        <f>ESTADISTICA!W370</f>
        <v>APAGADO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 t="str">
        <f>ESTADISTICA!W378</f>
        <v>APAGADO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 t="str">
        <f>ESTADISTICA!W379</f>
        <v>APAGADO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 t="str">
        <f>ESTADISTICA!W396</f>
        <v>APAGADO</v>
      </c>
      <c r="X397" t="str">
        <f>ESTADISTICA!X396</f>
        <v>APAGADO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 t="str">
        <f>ESTADISTICA!W412</f>
        <v>APAGADO</v>
      </c>
      <c r="X413" t="str">
        <f>ESTADISTICA!X412</f>
        <v>APAGADO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 t="str">
        <f>ESTADISTICA!W413</f>
        <v>APAGADO</v>
      </c>
      <c r="X414" t="str">
        <f>ESTADISTICA!X413</f>
        <v>APAGADO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 t="str">
        <f>ESTADISTICA!Z517</f>
        <v>APAGADO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34</v>
      </c>
      <c r="V2" s="18">
        <f>COUNTIFS(V4:V501, "=APAGADO",E4:E501,"=Fibra Optica")</f>
        <v>34</v>
      </c>
      <c r="W2" s="18">
        <f>COUNTIFS(W4:W501, "=APAGADO",E4:E501,"=Fibra Optica")</f>
        <v>35</v>
      </c>
      <c r="X2" s="18">
        <f>COUNTIFS(X4:X501, "=APAGADO",E4:E501,"=Fibra Optica")</f>
        <v>34</v>
      </c>
      <c r="Y2" s="18">
        <f>COUNTIFS(Y4:Y501, "=APAGADO",E4:E501,"=Fibra Optica")</f>
        <v>24</v>
      </c>
      <c r="Z2" s="18">
        <f>COUNTIFS(Z4:Z501, "=APAGADO",E4:E501,"=Fibra Optica")</f>
        <v>24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 t="str">
        <f>'RESUMEN TOTAL'!N462</f>
        <v>APAGADO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TOTAL'!N463</f>
        <v>APAGADO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TOTAL'!N464</f>
        <v>APAGADO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TOTAL'!N496</f>
        <v>APAGADO</v>
      </c>
      <c r="I458">
        <f>'RESUMEN TOTAL'!O496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TOTAL'!N497</f>
        <v>APAGADO</v>
      </c>
      <c r="I459">
        <f>'RESUMEN TOTAL'!O497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 t="str">
        <f>'RESUMEN TOTAL'!N498</f>
        <v>APAGADO</v>
      </c>
      <c r="I460">
        <f>'RESUMEN TOTAL'!O498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 t="str">
        <f>'RESUMEN TOTAL'!N499</f>
        <v>APAGADO</v>
      </c>
      <c r="I461">
        <f>'RESUMEN TOTAL'!O499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>
        <f>'RESUMEN TOTAL'!O502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>
        <f>'RESUMEN TOTAL'!O503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 t="str">
        <f>'RESUMEN TOTAL'!N504</f>
        <v>APAGADO</v>
      </c>
      <c r="I466">
        <f>'RESUMEN TOTAL'!O504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TOTAL'!N505</f>
        <v>APAGADO</v>
      </c>
      <c r="I467">
        <f>'RESUMEN TOTAL'!O505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TOTAL'!N506</f>
        <v>APAGADO</v>
      </c>
      <c r="I468">
        <f>'RESUMEN TOTAL'!O506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 t="str">
        <f>'RESUMEN TOTAL'!N507</f>
        <v>APAGADO</v>
      </c>
      <c r="I469">
        <f>'RESUMEN TOTAL'!O507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 t="str">
        <f>'RESUMEN TOTAL'!N508</f>
        <v>APAGADO</v>
      </c>
      <c r="I470">
        <f>'RESUMEN TOTAL'!O508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TOTAL'!N509</f>
        <v>APAGADO</v>
      </c>
      <c r="I471">
        <f>'RESUMEN TOTAL'!O509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TOTAL'!N510</f>
        <v>APAGADO</v>
      </c>
      <c r="I472">
        <f>'RESUMEN TOTAL'!O510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TOTAL'!N511</f>
        <v>APAGADO</v>
      </c>
      <c r="I473">
        <f>'RESUMEN TOTAL'!O511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TOTAL'!N512</f>
        <v>APAGADO</v>
      </c>
      <c r="I474">
        <f>'RESUMEN TOTAL'!O512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 t="str">
        <f>'RESUMEN TOTAL'!N513</f>
        <v>APAGADO</v>
      </c>
      <c r="I475">
        <f>'RESUMEN TOTAL'!O513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 t="str">
        <f>'RESUMEN TOTAL'!N514</f>
        <v>APAGADO</v>
      </c>
      <c r="I476">
        <f>'RESUMEN TOTAL'!O514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TOTAL'!N520</f>
        <v>APAGADO</v>
      </c>
      <c r="I482">
        <f>'RESUMEN TOTAL'!O520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 t="str">
        <f>'RESUMEN TOTAL'!N521</f>
        <v>APAGADO</v>
      </c>
      <c r="I483">
        <f>'RESUMEN TOTAL'!O521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TOTAL'!N528</f>
        <v>APAGADO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TOTAL'!N532</f>
        <v>APAGADO</v>
      </c>
      <c r="I494">
        <f>'RESUMEN TOTAL'!O532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TOTAL'!N533</f>
        <v>APAGADO</v>
      </c>
      <c r="I495">
        <f>'RESUMEN TOTAL'!O533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 t="str">
        <f>'RESUMEN TOTAL'!N536</f>
        <v>APAGADO</v>
      </c>
      <c r="I498">
        <f>'RESUMEN TOTAL'!O536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 t="str">
        <f>'RESUMEN TOTAL'!N537</f>
        <v>APAGADO</v>
      </c>
      <c r="I499">
        <f>'RESUMEN TOTAL'!O537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TOTAL'!N540</f>
        <v>APAGADO</v>
      </c>
      <c r="I504">
        <f>'RESUMEN TOTAL'!O540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TOTAL'!N541</f>
        <v>APAGADO</v>
      </c>
      <c r="I505">
        <f>'RESUMEN TOTAL'!O541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 t="str">
        <f>'RESUMEN TOTAL'!N546</f>
        <v>APAGADO</v>
      </c>
      <c r="I510">
        <f>'RESUMEN TOTAL'!O546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TOTAL'!N547</f>
        <v>APAGADO</v>
      </c>
      <c r="I511">
        <f>'RESUMEN TOTAL'!O547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 t="str">
        <f>'RESUMEN TOTAL'!N548</f>
        <v>APAGADO</v>
      </c>
      <c r="I512">
        <f>'RESUMEN TOTAL'!O548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 t="str">
        <f>'RESUMEN TOTAL'!N549</f>
        <v>APAGADO</v>
      </c>
      <c r="I513">
        <f>'RESUMEN TOTAL'!O549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 t="str">
        <f>'RESUMEN TOTAL'!N550</f>
        <v>APAGADO</v>
      </c>
      <c r="I514">
        <f>'RESUMEN TOTAL'!O550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TOTAL'!N551</f>
        <v>APAGADO</v>
      </c>
      <c r="I515">
        <f>'RESUMEN TOTAL'!O551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1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 t="str">
        <f>'RESUMEN TOTAL'!AF26</f>
        <v>APAGADO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 t="str">
        <f>'RESUMEN TOTAL'!AF27</f>
        <v>APAGADO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 t="str">
        <f>'RESUMEN TOTAL'!AC30</f>
        <v>APAGADO</v>
      </c>
      <c r="X26" t="str">
        <f>'RESUMEN TOTAL'!AD30</f>
        <v>APAGADO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 t="str">
        <f>'RESUMEN TOTAL'!AA31</f>
        <v>APAGADO</v>
      </c>
      <c r="V27" t="str">
        <f>'RESUMEN TOTAL'!AB31</f>
        <v>APAGADO</v>
      </c>
      <c r="W27" t="str">
        <f>'RESUMEN TOTAL'!AC31</f>
        <v>APAGADO</v>
      </c>
      <c r="X27" t="str">
        <f>'RESUMEN TOTAL'!AD31</f>
        <v>APAGADO</v>
      </c>
      <c r="Y27" t="str">
        <f>'RESUMEN TOTAL'!AE31</f>
        <v>APAGADO</v>
      </c>
      <c r="Z27" t="str">
        <f>'RESUMEN TOTAL'!AF31</f>
        <v>APAGADO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 t="str">
        <f>'RESUMEN TOTAL'!AA32</f>
        <v>APAGADO</v>
      </c>
      <c r="V28" t="str">
        <f>'RESUMEN TOTAL'!AB32</f>
        <v>APAGADO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 t="str">
        <f>'RESUMEN TOTAL'!AD33</f>
        <v>APAGADO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 t="str">
        <f>'RESUMEN TOTAL'!AD41</f>
        <v>APAGADO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 t="str">
        <f>'RESUMEN TOTAL'!AF50</f>
        <v>APAGADO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 t="str">
        <f>'RESUMEN TOTAL'!AA53</f>
        <v>APAGADO</v>
      </c>
      <c r="V49" t="str">
        <f>'RESUMEN TOTAL'!AB53</f>
        <v>APAGADO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 t="str">
        <f>'RESUMEN TOTAL'!AA55</f>
        <v>APAGADO</v>
      </c>
      <c r="V51" t="str">
        <f>'RESUMEN TOTAL'!AB55</f>
        <v>APAGADO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 t="str">
        <f>'RESUMEN TOTAL'!AA56</f>
        <v>APAGADO</v>
      </c>
      <c r="V52" t="str">
        <f>'RESUMEN TOTAL'!AB56</f>
        <v>APAGADO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 t="str">
        <f>'RESUMEN TOTAL'!AC59</f>
        <v>APAGADO</v>
      </c>
      <c r="X55" t="str">
        <f>'RESUMEN TOTAL'!AD59</f>
        <v>APAGADO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 t="str">
        <f>'RESUMEN TOTAL'!AC61</f>
        <v>APAGADO</v>
      </c>
      <c r="X57" t="str">
        <f>'RESUMEN TOTAL'!AD61</f>
        <v>APAGADO</v>
      </c>
      <c r="Y57" t="str">
        <f>'RESUMEN TOTAL'!AE61</f>
        <v>APAGADO</v>
      </c>
      <c r="Z57" t="str">
        <f>'RESUMEN TOTAL'!AF61</f>
        <v>APAGADO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 t="str">
        <f>'RESUMEN TOTAL'!AC66</f>
        <v>APAGADO</v>
      </c>
      <c r="X62" t="str">
        <f>'RESUMEN TOTAL'!AD66</f>
        <v>APAGADO</v>
      </c>
      <c r="Y62" t="str">
        <f>'RESUMEN TOTAL'!AE66</f>
        <v>APAGADO</v>
      </c>
      <c r="Z62" t="str">
        <f>'RESUMEN TOTAL'!AF66</f>
        <v>APAGADO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 t="str">
        <f>'RESUMEN TOTAL'!AD75</f>
        <v>APAGADO</v>
      </c>
      <c r="Y71" t="str">
        <f>'RESUMEN TOTAL'!AE75</f>
        <v>APAGADO</v>
      </c>
      <c r="Z71" t="str">
        <f>'RESUMEN TOTAL'!AF75</f>
        <v>APAGADO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 t="str">
        <f>'RESUMEN TOTAL'!AC89</f>
        <v>APAGADO</v>
      </c>
      <c r="X85" t="str">
        <f>'RESUMEN TOTAL'!AD89</f>
        <v>APAGADO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 t="str">
        <f>'RESUMEN TOTAL'!AC90</f>
        <v>APAGADO</v>
      </c>
      <c r="X86" t="str">
        <f>'RESUMEN TOTAL'!AD90</f>
        <v>APAGADO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 t="str">
        <f>'RESUMEN TOTAL'!AC91</f>
        <v>APAGADO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 t="str">
        <f>'RESUMEN TOTAL'!AC92</f>
        <v>APAGADO</v>
      </c>
      <c r="X88" t="str">
        <f>'RESUMEN TOTAL'!AD92</f>
        <v>APAGADO</v>
      </c>
      <c r="Y88" t="str">
        <f>'RESUMEN TOTAL'!AE92</f>
        <v>APAGADO</v>
      </c>
      <c r="Z88" t="str">
        <f>'RESUMEN TOTAL'!AF92</f>
        <v>APAGADO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 t="str">
        <f>'RESUMEN TOTAL'!AC93</f>
        <v>APAGADO</v>
      </c>
      <c r="X89" t="str">
        <f>'RESUMEN TOTAL'!AD93</f>
        <v>APAGADO</v>
      </c>
      <c r="Y89" t="str">
        <f>'RESUMEN TOTAL'!AE93</f>
        <v>APAGADO</v>
      </c>
      <c r="Z89" t="str">
        <f>'RESUMEN TOTAL'!AF93</f>
        <v>APAGADO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 t="str">
        <f>'RESUMEN TOTAL'!AA103</f>
        <v>APAGADO</v>
      </c>
      <c r="V99" t="str">
        <f>'RESUMEN TOTAL'!AB103</f>
        <v>APAGADO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 t="str">
        <f>'RESUMEN TOTAL'!AF132</f>
        <v>APAGADO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 t="str">
        <f>'RESUMEN TOTAL'!AE140</f>
        <v>APAGADO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 t="str">
        <f>'RESUMEN TOTAL'!AA155</f>
        <v>APAGADO</v>
      </c>
      <c r="V148" t="str">
        <f>'RESUMEN TOTAL'!AB155</f>
        <v>APAGADO</v>
      </c>
      <c r="W148" t="str">
        <f>'RESUMEN TOTAL'!AC155</f>
        <v>APAGADO</v>
      </c>
      <c r="X148" t="str">
        <f>'RESUMEN TOTAL'!AD155</f>
        <v>APAGADO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 t="str">
        <f>'RESUMEN TOTAL'!AF170</f>
        <v>APAGADO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 t="str">
        <f>'RESUMEN TOTAL'!AC174</f>
        <v>APAGADO</v>
      </c>
      <c r="X167" t="str">
        <f>'RESUMEN TOTAL'!AD174</f>
        <v>APAGADO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 t="str">
        <f>'RESUMEN TOTAL'!AC175</f>
        <v>APAGADO</v>
      </c>
      <c r="X168" t="str">
        <f>'RESUMEN TOTAL'!AD175</f>
        <v>APAGADO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 t="str">
        <f>'RESUMEN TOTAL'!AD177</f>
        <v>APAGADO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 t="str">
        <f>'RESUMEN TOTAL'!AF182</f>
        <v>APAGADO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 t="str">
        <f>'RESUMEN TOTAL'!AA194</f>
        <v>APAGADO</v>
      </c>
      <c r="V186" t="str">
        <f>'RESUMEN TOTAL'!AB194</f>
        <v>APAGADO</v>
      </c>
      <c r="W186" t="str">
        <f>'RESUMEN TOTAL'!AC194</f>
        <v>APAGADO</v>
      </c>
      <c r="X186" t="str">
        <f>'RESUMEN TOTAL'!AD194</f>
        <v>APAGADO</v>
      </c>
      <c r="Y186" t="str">
        <f>'RESUMEN TOTAL'!AE194</f>
        <v>APAGADO</v>
      </c>
      <c r="Z186" t="str">
        <f>'RESUMEN TOTAL'!AF194</f>
        <v>APAGADO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 t="str">
        <f>'RESUMEN TOTAL'!AC224</f>
        <v>APAGADO</v>
      </c>
      <c r="X215" t="str">
        <f>'RESUMEN TOTAL'!AD224</f>
        <v>APAGADO</v>
      </c>
      <c r="Y215" t="str">
        <f>'RESUMEN TOTAL'!AE224</f>
        <v>APAGADO</v>
      </c>
      <c r="Z215" t="str">
        <f>'RESUMEN TOTAL'!AF224</f>
        <v>APAGADO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 t="str">
        <f>'RESUMEN TOTAL'!AA241</f>
        <v>APAGADO</v>
      </c>
      <c r="V231" t="str">
        <f>'RESUMEN TOTAL'!AB241</f>
        <v>APAGADO</v>
      </c>
      <c r="W231" t="str">
        <f>'RESUMEN TOTAL'!AC241</f>
        <v>APAGADO</v>
      </c>
      <c r="X231" t="str">
        <f>'RESUMEN TOTAL'!AD241</f>
        <v>APAGADO</v>
      </c>
      <c r="Y231" t="str">
        <f>'RESUMEN TOTAL'!AE241</f>
        <v>APAGADO</v>
      </c>
      <c r="Z231" t="str">
        <f>'RESUMEN TOTAL'!AF241</f>
        <v>APAGADO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 t="str">
        <f>'RESUMEN TOTAL'!AA242</f>
        <v>APAGADO</v>
      </c>
      <c r="V232" t="str">
        <f>'RESUMEN TOTAL'!AB242</f>
        <v>APAGADO</v>
      </c>
      <c r="W232" t="str">
        <f>'RESUMEN TOTAL'!AC242</f>
        <v>APAGADO</v>
      </c>
      <c r="X232" t="str">
        <f>'RESUMEN TOTAL'!AD242</f>
        <v>APAGADO</v>
      </c>
      <c r="Y232" t="str">
        <f>'RESUMEN TOTAL'!AE242</f>
        <v>APAGADO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 t="str">
        <f>'RESUMEN TOTAL'!AC255</f>
        <v>APAGADO</v>
      </c>
      <c r="X245" t="str">
        <f>'RESUMEN TOTAL'!AD255</f>
        <v>APAGADO</v>
      </c>
      <c r="Y245" t="str">
        <f>'RESUMEN TOTAL'!AE255</f>
        <v>APAGADO</v>
      </c>
      <c r="Z245" t="str">
        <f>'RESUMEN TOTAL'!AF255</f>
        <v>APAGADO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 t="str">
        <f>'RESUMEN TOTAL'!AA260</f>
        <v>APAGADO</v>
      </c>
      <c r="V250" t="str">
        <f>'RESUMEN TOTAL'!AB260</f>
        <v>APAGADO</v>
      </c>
      <c r="W250" t="str">
        <f>'RESUMEN TOTAL'!AC260</f>
        <v>APAGADO</v>
      </c>
      <c r="X250" t="str">
        <f>'RESUMEN TOTAL'!AD260</f>
        <v>APAGADO</v>
      </c>
      <c r="Y250" t="str">
        <f>'RESUMEN TOTAL'!AE260</f>
        <v>APAGADO</v>
      </c>
      <c r="Z250" t="str">
        <f>'RESUMEN TOTAL'!AF260</f>
        <v>APAGADO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 t="str">
        <f>'RESUMEN TOTAL'!AA282</f>
        <v>APAGADO</v>
      </c>
      <c r="V271" t="str">
        <f>'RESUMEN TOTAL'!AB282</f>
        <v>APAGADO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 t="str">
        <f>'RESUMEN TOTAL'!AD292</f>
        <v>APAGADO</v>
      </c>
      <c r="Y281" t="str">
        <f>'RESUMEN TOTAL'!AE292</f>
        <v>APAGADO</v>
      </c>
      <c r="Z281" t="str">
        <f>'RESUMEN TOTAL'!AF292</f>
        <v>APAGADO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 t="str">
        <f>'RESUMEN TOTAL'!AE309</f>
        <v>APAGADO</v>
      </c>
      <c r="Z297" t="str">
        <f>'RESUMEN TOTAL'!AF309</f>
        <v>APAGADO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 t="str">
        <f>'RESUMEN TOTAL'!AC322</f>
        <v>APAGADO</v>
      </c>
      <c r="X310" t="str">
        <f>'RESUMEN TOTAL'!AD322</f>
        <v>APAGADO</v>
      </c>
      <c r="Y310" t="str">
        <f>'RESUMEN TOTAL'!AE322</f>
        <v>APAGADO</v>
      </c>
      <c r="Z310" t="str">
        <f>'RESUMEN TOTAL'!AF322</f>
        <v>APAGADO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 t="str">
        <f>'RESUMEN TOTAL'!AC323</f>
        <v>APAGADO</v>
      </c>
      <c r="X311" t="str">
        <f>'RESUMEN TOTAL'!AD323</f>
        <v>APAGADO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 t="str">
        <f>'RESUMEN TOTAL'!Q337</f>
        <v>APAGADO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 t="str">
        <f>'RESUMEN TOTAL'!W337</f>
        <v>APAGADO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 t="str">
        <f>'RESUMEN TOTAL'!AD337</f>
        <v>APAGADO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 t="str">
        <f>'RESUMEN TOTAL'!Q341</f>
        <v>APAGADO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 t="str">
        <f>'RESUMEN TOTAL'!AB344</f>
        <v>APAGADO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 t="str">
        <f>'RESUMEN TOTAL'!AB345</f>
        <v>APAGADO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 t="str">
        <f>'RESUMEN TOTAL'!AA347</f>
        <v>APAGADO</v>
      </c>
      <c r="V334" t="str">
        <f>'RESUMEN TOTAL'!AB347</f>
        <v>APAGADO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 t="str">
        <f>'RESUMEN TOTAL'!W348</f>
        <v>APAGADO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 t="str">
        <f>'RESUMEN TOTAL'!Q350</f>
        <v>APAGADO</v>
      </c>
      <c r="L337" t="str">
        <f>'RESUMEN TOTAL'!R350</f>
        <v>APAGADO</v>
      </c>
      <c r="M337" t="str">
        <f>'RESUMEN TOTAL'!S350</f>
        <v>APAGADO</v>
      </c>
      <c r="N337" t="str">
        <f>'RESUMEN TOTAL'!T350</f>
        <v>APAGADO</v>
      </c>
      <c r="O337" t="str">
        <f>'RESUMEN TOTAL'!U350</f>
        <v>APAGADO</v>
      </c>
      <c r="P337" t="str">
        <f>'RESUMEN TOTAL'!V350</f>
        <v>APAGADO</v>
      </c>
      <c r="Q337" t="str">
        <f>'RESUMEN TOTAL'!W350</f>
        <v>APAGADO</v>
      </c>
      <c r="R337" t="str">
        <f>'RESUMEN TOTAL'!X350</f>
        <v>APAGADO</v>
      </c>
      <c r="S337" t="str">
        <f>'RESUMEN TOTAL'!Y350</f>
        <v>APAGADO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 t="str">
        <f>'RESUMEN TOTAL'!V351</f>
        <v>APAGADO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 t="str">
        <f>'RESUMEN TOTAL'!AD361</f>
        <v>APAGADO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>
        <f>'RESUMEN TOTAL'!O362</f>
        <v>0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 t="str">
        <f>'RESUMEN TOTAL'!X362</f>
        <v>APAGADO</v>
      </c>
      <c r="S349" t="str">
        <f>'RESUMEN TOTAL'!Y362</f>
        <v>APAGADO</v>
      </c>
      <c r="T349" t="str">
        <f>'RESUMEN TOTAL'!Z362</f>
        <v>APAGADO</v>
      </c>
      <c r="U349" t="str">
        <f>'RESUMEN TOTAL'!AA362</f>
        <v>APAGADO</v>
      </c>
      <c r="V349" t="str">
        <f>'RESUMEN TOTAL'!AB362</f>
        <v>APAGADO</v>
      </c>
      <c r="W349" t="str">
        <f>'RESUMEN TOTAL'!AC362</f>
        <v>APAGADO</v>
      </c>
      <c r="X349" t="str">
        <f>'RESUMEN TOTAL'!AD362</f>
        <v>APAGADO</v>
      </c>
      <c r="Y349" t="str">
        <f>'RESUMEN TOTAL'!AE362</f>
        <v>APAGADO</v>
      </c>
      <c r="Z349" t="str">
        <f>'RESUMEN TOTAL'!AF362</f>
        <v>APAGADO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 t="str">
        <f>'RESUMEN TOTAL'!AF369</f>
        <v>APAGADO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 t="str">
        <f>'RESUMEN TOTAL'!AF370</f>
        <v>APAGADO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>
        <f>'RESUMEN TOTAL'!O371</f>
        <v>0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 t="str">
        <f>'RESUMEN TOTAL'!X371</f>
        <v>APAGADO</v>
      </c>
      <c r="S358" t="str">
        <f>'RESUMEN TOTAL'!Y371</f>
        <v>APAGADO</v>
      </c>
      <c r="T358" t="str">
        <f>'RESUMEN TOTAL'!Z371</f>
        <v>APAGADO</v>
      </c>
      <c r="U358" t="str">
        <f>'RESUMEN TOTAL'!AA371</f>
        <v>APAGADO</v>
      </c>
      <c r="V358" t="str">
        <f>'RESUMEN TOTAL'!AB371</f>
        <v>APAGADO</v>
      </c>
      <c r="W358" t="str">
        <f>'RESUMEN TOTAL'!AC371</f>
        <v>APAGADO</v>
      </c>
      <c r="X358" t="str">
        <f>'RESUMEN TOTAL'!AD371</f>
        <v>APAGADO</v>
      </c>
      <c r="Y358" t="str">
        <f>'RESUMEN TOTAL'!AE371</f>
        <v>APAGADO</v>
      </c>
      <c r="Z358" t="str">
        <f>'RESUMEN TOTAL'!AF371</f>
        <v>APAGADO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 t="str">
        <f>'RESUMEN TOTAL'!AC377</f>
        <v>APAGADO</v>
      </c>
      <c r="X364" t="str">
        <f>'RESUMEN TOTAL'!AD377</f>
        <v>APAGADO</v>
      </c>
      <c r="Y364" t="str">
        <f>'RESUMEN TOTAL'!AE377</f>
        <v>APAGADO</v>
      </c>
      <c r="Z364" t="str">
        <f>'RESUMEN TOTAL'!AF377</f>
        <v>APAGADO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 t="str">
        <f>'RESUMEN TOTAL'!AD378</f>
        <v>APAGADO</v>
      </c>
      <c r="Y365" t="str">
        <f>'RESUMEN TOTAL'!AE378</f>
        <v>APAGADO</v>
      </c>
      <c r="Z365" t="str">
        <f>'RESUMEN TOTAL'!AF378</f>
        <v>APAGADO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 t="str">
        <f>'RESUMEN TOTAL'!AC379</f>
        <v>APAGADO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 t="str">
        <f>'RESUMEN TOTAL'!AC389</f>
        <v>APAGADO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 t="str">
        <f>'RESUMEN TOTAL'!AC390</f>
        <v>APAGADO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 t="str">
        <f>'RESUMEN TOTAL'!W398</f>
        <v>APAGADO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>
        <f>'RESUMEN TOTAL'!O400</f>
        <v>0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 t="str">
        <f>'RESUMEN TOTAL'!X400</f>
        <v>APAGADO</v>
      </c>
      <c r="S385" t="str">
        <f>'RESUMEN TOTAL'!Y400</f>
        <v>APAGADO</v>
      </c>
      <c r="T385" t="str">
        <f>'RESUMEN TOTAL'!Z400</f>
        <v>APAGADO</v>
      </c>
      <c r="U385" t="str">
        <f>'RESUMEN TOTAL'!AA400</f>
        <v>APAGADO</v>
      </c>
      <c r="V385" t="str">
        <f>'RESUMEN TOTAL'!AB400</f>
        <v>APAGADO</v>
      </c>
      <c r="W385" t="str">
        <f>'RESUMEN TOTAL'!AC400</f>
        <v>APAGADO</v>
      </c>
      <c r="X385" t="str">
        <f>'RESUMEN TOTAL'!AD400</f>
        <v>APAGADO</v>
      </c>
      <c r="Y385" t="str">
        <f>'RESUMEN TOTAL'!AE400</f>
        <v>APAGADO</v>
      </c>
      <c r="Z385" t="str">
        <f>'RESUMEN TOTAL'!AF400</f>
        <v>APAGADO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 t="str">
        <f>'RESUMEN TOTAL'!AC407</f>
        <v>APAGADO</v>
      </c>
      <c r="X392" t="str">
        <f>'RESUMEN TOTAL'!AD407</f>
        <v>APAGADO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 t="str">
        <f>'RESUMEN TOTAL'!V413</f>
        <v>APAGADO</v>
      </c>
      <c r="Q398" t="str">
        <f>'RESUMEN TOTAL'!W413</f>
        <v>APAGADO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 t="str">
        <f>'RESUMEN TOTAL'!L419</f>
        <v>APAGADO</v>
      </c>
      <c r="G404" t="str">
        <f>'RESUMEN TOTAL'!M419</f>
        <v>APAGADO</v>
      </c>
      <c r="H404" t="str">
        <f>'RESUMEN TOTAL'!N419</f>
        <v>APAGADO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 t="str">
        <f>'RESUMEN TOTAL'!L420</f>
        <v>APAGADO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 t="str">
        <f>'RESUMEN TOTAL'!R420</f>
        <v>APAGADO</v>
      </c>
      <c r="M405" t="str">
        <f>'RESUMEN TOTAL'!S420</f>
        <v>APAGADO</v>
      </c>
      <c r="N405" t="str">
        <f>'RESUMEN TOTAL'!T420</f>
        <v>APAGADO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 t="str">
        <f>'RESUMEN TOTAL'!AC423</f>
        <v>APAGADO</v>
      </c>
      <c r="X408" t="str">
        <f>'RESUMEN TOTAL'!AD423</f>
        <v>APAGADO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 t="str">
        <f>'RESUMEN TOTAL'!AC424</f>
        <v>APAGADO</v>
      </c>
      <c r="X409" t="str">
        <f>'RESUMEN TOTAL'!AD424</f>
        <v>APAGADO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 t="str">
        <f>'RESUMEN TOTAL'!Q447</f>
        <v>APAGADO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 t="str">
        <f>'RESUMEN TOTAL'!W447</f>
        <v>APAGADO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 t="str">
        <f>'RESUMEN TOTAL'!R463</f>
        <v>APAGADO</v>
      </c>
      <c r="M446" t="str">
        <f>'RESUMEN TOTAL'!S463</f>
        <v>APAGADO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 t="str">
        <f>'RESUMEN TOTAL'!L464</f>
        <v>APAGADO</v>
      </c>
      <c r="G447" t="str">
        <f>'RESUMEN TOTAL'!M464</f>
        <v>APAGADO</v>
      </c>
      <c r="H447" t="str">
        <f>'RESUMEN TOTAL'!N464</f>
        <v>APAGADO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 t="str">
        <f>'RESUMEN TOTAL'!S464</f>
        <v>APAGADO</v>
      </c>
      <c r="N447" t="str">
        <f>'RESUMEN TOTAL'!T464</f>
        <v>APAGADO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 t="str">
        <f>'RESUMEN TOTAL'!L493</f>
        <v>APAGADO</v>
      </c>
      <c r="G456" t="str">
        <f>'RESUMEN TOTAL'!M493</f>
        <v>APAGADO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 t="str">
        <f>'RESUMEN TOTAL'!AB496</f>
        <v>APAGADO</v>
      </c>
      <c r="W459" t="str">
        <f>'RESUMEN TOTAL'!AC496</f>
        <v>APAGADO</v>
      </c>
      <c r="X459" t="str">
        <f>'RESUMEN TOTAL'!AD496</f>
        <v>APAGADO</v>
      </c>
      <c r="Y459" t="str">
        <f>'RESUMEN TOTAL'!AE496</f>
        <v>APAGADO</v>
      </c>
      <c r="Z459" t="str">
        <f>'RESUMEN TOTAL'!AF496</f>
        <v>APAGADO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 t="str">
        <f>'RESUMEN TOTAL'!AB497</f>
        <v>APAGADO</v>
      </c>
      <c r="W460" t="str">
        <f>'RESUMEN TOTAL'!AC497</f>
        <v>APAGADO</v>
      </c>
      <c r="X460" t="str">
        <f>'RESUMEN TOTAL'!AD497</f>
        <v>APAGADO</v>
      </c>
      <c r="Y460" t="str">
        <f>'RESUMEN TOTAL'!AE497</f>
        <v>APAGADO</v>
      </c>
      <c r="Z460" t="str">
        <f>'RESUMEN TOTAL'!AF497</f>
        <v>APAGADO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 t="str">
        <f>'RESUMEN TOTAL'!AB498</f>
        <v>APAGADO</v>
      </c>
      <c r="W461" t="str">
        <f>'RESUMEN TOTAL'!AC498</f>
        <v>APAGADO</v>
      </c>
      <c r="X461" t="str">
        <f>'RESUMEN TOTAL'!AD498</f>
        <v>APAGADO</v>
      </c>
      <c r="Y461" t="str">
        <f>'RESUMEN TOTAL'!AE498</f>
        <v>APAGADO</v>
      </c>
      <c r="Z461" t="str">
        <f>'RESUMEN TOTAL'!AF498</f>
        <v>APAGADO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 t="str">
        <f>'RESUMEN TOTAL'!N499</f>
        <v>APAGADO</v>
      </c>
      <c r="I462">
        <f>'RESUMEN TOTAL'!O499</f>
        <v>0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 t="str">
        <f>'RESUMEN TOTAL'!X499</f>
        <v>APAGADO</v>
      </c>
      <c r="S462" t="str">
        <f>'RESUMEN TOTAL'!Y499</f>
        <v>APAGADO</v>
      </c>
      <c r="T462" t="str">
        <f>'RESUMEN TOTAL'!Z499</f>
        <v>APAGADO</v>
      </c>
      <c r="U462" t="str">
        <f>'RESUMEN TOTAL'!AA499</f>
        <v>APAGADO</v>
      </c>
      <c r="V462" t="str">
        <f>'RESUMEN TOTAL'!AB499</f>
        <v>APAGADO</v>
      </c>
      <c r="W462" t="str">
        <f>'RESUMEN TOTAL'!AC499</f>
        <v>APAGADO</v>
      </c>
      <c r="X462" t="str">
        <f>'RESUMEN TOTAL'!AD499</f>
        <v>APAGADO</v>
      </c>
      <c r="Y462" t="str">
        <f>'RESUMEN TOTAL'!AE499</f>
        <v>APAGADO</v>
      </c>
      <c r="Z462" t="str">
        <f>'RESUMEN TOTAL'!AF499</f>
        <v>APAGADO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 t="str">
        <f>'RESUMEN TOTAL'!AE500</f>
        <v>APAGADO</v>
      </c>
      <c r="Z463" t="str">
        <f>'RESUMEN TOTAL'!AF500</f>
        <v>APAGADO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 t="str">
        <f>'RESUMEN TOTAL'!AE501</f>
        <v>APAGADO</v>
      </c>
      <c r="Z464" t="str">
        <f>'RESUMEN TOTAL'!AF501</f>
        <v>APAGADO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 t="str">
        <f>'RESUMEN TOTAL'!AB502</f>
        <v>APAGADO</v>
      </c>
      <c r="W465" t="str">
        <f>'RESUMEN TOTAL'!AC502</f>
        <v>APAGADO</v>
      </c>
      <c r="X465" t="str">
        <f>'RESUMEN TOTAL'!AD502</f>
        <v>APAGADO</v>
      </c>
      <c r="Y465" t="str">
        <f>'RESUMEN TOTAL'!AE502</f>
        <v>APAGADO</v>
      </c>
      <c r="Z465" t="str">
        <f>'RESUMEN TOTAL'!AF502</f>
        <v>APAGADO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 t="str">
        <f>'RESUMEN TOTAL'!AB503</f>
        <v>APAGADO</v>
      </c>
      <c r="W466" t="str">
        <f>'RESUMEN TOTAL'!AC503</f>
        <v>APAGADO</v>
      </c>
      <c r="X466" t="str">
        <f>'RESUMEN TOTAL'!AD503</f>
        <v>APAGADO</v>
      </c>
      <c r="Y466" t="str">
        <f>'RESUMEN TOTAL'!AE503</f>
        <v>APAGADO</v>
      </c>
      <c r="Z466" t="str">
        <f>'RESUMEN TOTAL'!AF503</f>
        <v>APAGADO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 t="str">
        <f>'RESUMEN TOTAL'!AB504</f>
        <v>APAGADO</v>
      </c>
      <c r="W467" t="str">
        <f>'RESUMEN TOTAL'!AC504</f>
        <v>APAGADO</v>
      </c>
      <c r="X467" t="str">
        <f>'RESUMEN TOTAL'!AD504</f>
        <v>APAGADO</v>
      </c>
      <c r="Y467" t="str">
        <f>'RESUMEN TOTAL'!AE504</f>
        <v>APAGADO</v>
      </c>
      <c r="Z467" t="str">
        <f>'RESUMEN TOTAL'!AF504</f>
        <v>APAGADO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 t="str">
        <f>'RESUMEN TOTAL'!AB505</f>
        <v>APAGADO</v>
      </c>
      <c r="W468" t="str">
        <f>'RESUMEN TOTAL'!AC505</f>
        <v>APAGADO</v>
      </c>
      <c r="X468" t="str">
        <f>'RESUMEN TOTAL'!AD505</f>
        <v>APAGADO</v>
      </c>
      <c r="Y468" t="str">
        <f>'RESUMEN TOTAL'!AE505</f>
        <v>APAGADO</v>
      </c>
      <c r="Z468" t="str">
        <f>'RESUMEN TOTAL'!AF505</f>
        <v>APAGADO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 t="str">
        <f>'RESUMEN TOTAL'!AB506</f>
        <v>APAGADO</v>
      </c>
      <c r="W469" t="str">
        <f>'RESUMEN TOTAL'!AC506</f>
        <v>APAGADO</v>
      </c>
      <c r="X469" t="str">
        <f>'RESUMEN TOTAL'!AD506</f>
        <v>APAGADO</v>
      </c>
      <c r="Y469" t="str">
        <f>'RESUMEN TOTAL'!AE506</f>
        <v>APAGADO</v>
      </c>
      <c r="Z469" t="str">
        <f>'RESUMEN TOTAL'!AF506</f>
        <v>APAGADO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 t="str">
        <f>'RESUMEN TOTAL'!AB507</f>
        <v>APAGADO</v>
      </c>
      <c r="W470" t="str">
        <f>'RESUMEN TOTAL'!AC507</f>
        <v>APAGADO</v>
      </c>
      <c r="X470" t="str">
        <f>'RESUMEN TOTAL'!AD507</f>
        <v>APAGADO</v>
      </c>
      <c r="Y470" t="str">
        <f>'RESUMEN TOTAL'!AE507</f>
        <v>APAGADO</v>
      </c>
      <c r="Z470" t="str">
        <f>'RESUMEN TOTAL'!AF507</f>
        <v>APAGADO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 t="str">
        <f>'RESUMEN TOTAL'!W508</f>
        <v>APAGADO</v>
      </c>
      <c r="R471" t="str">
        <f>'RESUMEN TOTAL'!X508</f>
        <v>APAGADO</v>
      </c>
      <c r="S471" t="str">
        <f>'RESUMEN TOTAL'!Y508</f>
        <v>APAGADO</v>
      </c>
      <c r="T471" t="str">
        <f>'RESUMEN TOTAL'!Z508</f>
        <v>APAGADO</v>
      </c>
      <c r="U471" t="str">
        <f>'RESUMEN TOTAL'!AA508</f>
        <v>APAGADO</v>
      </c>
      <c r="V471" t="str">
        <f>'RESUMEN TOTAL'!AB508</f>
        <v>APAGADO</v>
      </c>
      <c r="W471" t="str">
        <f>'RESUMEN TOTAL'!AC508</f>
        <v>APAGADO</v>
      </c>
      <c r="X471" t="str">
        <f>'RESUMEN TOTAL'!AD508</f>
        <v>APAGADO</v>
      </c>
      <c r="Y471" t="str">
        <f>'RESUMEN TOTAL'!AE508</f>
        <v>APAGADO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 t="str">
        <f>'RESUMEN TOTAL'!AF509</f>
        <v>APAGADO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 t="str">
        <f>'RESUMEN TOTAL'!AB510</f>
        <v>APAGADO</v>
      </c>
      <c r="W473" t="str">
        <f>'RESUMEN TOTAL'!AC510</f>
        <v>APAGADO</v>
      </c>
      <c r="X473" t="str">
        <f>'RESUMEN TOTAL'!AD510</f>
        <v>APAGADO</v>
      </c>
      <c r="Y473" t="str">
        <f>'RESUMEN TOTAL'!AE510</f>
        <v>APAGADO</v>
      </c>
      <c r="Z473" t="str">
        <f>'RESUMEN TOTAL'!AF510</f>
        <v>APAGADO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 t="str">
        <f>'RESUMEN TOTAL'!AB511</f>
        <v>APAGADO</v>
      </c>
      <c r="W474" t="str">
        <f>'RESUMEN TOTAL'!AC511</f>
        <v>APAGADO</v>
      </c>
      <c r="X474" t="str">
        <f>'RESUMEN TOTAL'!AD511</f>
        <v>APAGADO</v>
      </c>
      <c r="Y474" t="str">
        <f>'RESUMEN TOTAL'!AE511</f>
        <v>APAGADO</v>
      </c>
      <c r="Z474" t="str">
        <f>'RESUMEN TOTAL'!AF511</f>
        <v>APAGADO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 t="str">
        <f>'RESUMEN TOTAL'!AB512</f>
        <v>APAGADO</v>
      </c>
      <c r="W475" t="str">
        <f>'RESUMEN TOTAL'!AC512</f>
        <v>APAGADO</v>
      </c>
      <c r="X475" t="str">
        <f>'RESUMEN TOTAL'!AD512</f>
        <v>APAGADO</v>
      </c>
      <c r="Y475" t="str">
        <f>'RESUMEN TOTAL'!AE512</f>
        <v>APAGADO</v>
      </c>
      <c r="Z475" t="str">
        <f>'RESUMEN TOTAL'!AF512</f>
        <v>APAGADO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 t="str">
        <f>'RESUMEN TOTAL'!AB513</f>
        <v>APAGADO</v>
      </c>
      <c r="W476" t="str">
        <f>'RESUMEN TOTAL'!AC513</f>
        <v>APAGADO</v>
      </c>
      <c r="X476" t="str">
        <f>'RESUMEN TOTAL'!AD513</f>
        <v>APAGADO</v>
      </c>
      <c r="Y476" t="str">
        <f>'RESUMEN TOTAL'!AE513</f>
        <v>APAGADO</v>
      </c>
      <c r="Z476" t="str">
        <f>'RESUMEN TOTAL'!AF513</f>
        <v>APAGADO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 t="str">
        <f>'RESUMEN TOTAL'!N514</f>
        <v>APAGADO</v>
      </c>
      <c r="I477">
        <f>'RESUMEN TOTAL'!O514</f>
        <v>0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 t="str">
        <f>'RESUMEN TOTAL'!X514</f>
        <v>APAGADO</v>
      </c>
      <c r="S477" t="str">
        <f>'RESUMEN TOTAL'!Y514</f>
        <v>APAGADO</v>
      </c>
      <c r="T477" t="str">
        <f>'RESUMEN TOTAL'!Z514</f>
        <v>APAGADO</v>
      </c>
      <c r="U477" t="str">
        <f>'RESUMEN TOTAL'!AA514</f>
        <v>APAGADO</v>
      </c>
      <c r="V477" t="str">
        <f>'RESUMEN TOTAL'!AB514</f>
        <v>APAGADO</v>
      </c>
      <c r="W477" t="str">
        <f>'RESUMEN TOTAL'!AC514</f>
        <v>APAGADO</v>
      </c>
      <c r="X477" t="str">
        <f>'RESUMEN TOTAL'!AD514</f>
        <v>APAGADO</v>
      </c>
      <c r="Y477" t="str">
        <f>'RESUMEN TOTAL'!AE514</f>
        <v>APAGADO</v>
      </c>
      <c r="Z477" t="str">
        <f>'RESUMEN TOTAL'!AF514</f>
        <v>APAGADO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 t="str">
        <f>'RESUMEN TOTAL'!AB520</f>
        <v>APAGADO</v>
      </c>
      <c r="W483" t="str">
        <f>'RESUMEN TOTAL'!AC520</f>
        <v>APAGADO</v>
      </c>
      <c r="X483" t="str">
        <f>'RESUMEN TOTAL'!AD520</f>
        <v>APAGADO</v>
      </c>
      <c r="Y483" t="str">
        <f>'RESUMEN TOTAL'!AE520</f>
        <v>APAGADO</v>
      </c>
      <c r="Z483" t="str">
        <f>'RESUMEN TOTAL'!AF520</f>
        <v>APAGADO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 t="str">
        <f>'RESUMEN TOTAL'!N521</f>
        <v>APAGADO</v>
      </c>
      <c r="I484">
        <f>'RESUMEN TOTAL'!O521</f>
        <v>0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 t="str">
        <f>'RESUMEN TOTAL'!X521</f>
        <v>APAGADO</v>
      </c>
      <c r="S484" t="str">
        <f>'RESUMEN TOTAL'!Y521</f>
        <v>APAGADO</v>
      </c>
      <c r="T484" t="str">
        <f>'RESUMEN TOTAL'!Z521</f>
        <v>APAGADO</v>
      </c>
      <c r="U484" t="str">
        <f>'RESUMEN TOTAL'!AA521</f>
        <v>APAGADO</v>
      </c>
      <c r="V484" t="str">
        <f>'RESUMEN TOTAL'!AB523</f>
        <v>APAGADO</v>
      </c>
      <c r="W484" t="str">
        <f>'RESUMEN TOTAL'!AC521</f>
        <v>APAGADO</v>
      </c>
      <c r="X484" t="str">
        <f>'RESUMEN TOTAL'!AD521</f>
        <v>APAGADO</v>
      </c>
      <c r="Y484" t="str">
        <f>'RESUMEN TOTAL'!AE521</f>
        <v>APAGADO</v>
      </c>
      <c r="Z484" t="str">
        <f>'RESUMEN TOTAL'!AF521</f>
        <v>APAGADO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 t="str">
        <f>'RESUMEN TOTAL'!W528</f>
        <v>APAGADO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 t="str">
        <f>'RESUMEN TOTAL'!N528</f>
        <v>APAGADO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 t="str">
        <f>'RESUMEN TOTAL'!X528</f>
        <v>APAGADO</v>
      </c>
      <c r="S491" t="str">
        <f>'RESUMEN TOTAL'!Y528</f>
        <v>APAGADO</v>
      </c>
      <c r="T491" t="str">
        <f>'RESUMEN TOTAL'!Z528</f>
        <v>APAGADO</v>
      </c>
      <c r="U491" t="str">
        <f>'RESUMEN TOTAL'!AA528</f>
        <v>APAGADO</v>
      </c>
      <c r="V491" t="str">
        <f>'RESUMEN TOTAL'!AB528</f>
        <v>APAGADO</v>
      </c>
      <c r="W491" t="str">
        <f>'RESUMEN TOTAL'!AC528</f>
        <v>APAGADO</v>
      </c>
      <c r="X491" t="str">
        <f>'RESUMEN TOTAL'!AD528</f>
        <v>APAGADO</v>
      </c>
      <c r="Y491" t="str">
        <f>'RESUMEN TOTAL'!AE528</f>
        <v>APAGADO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 t="str">
        <f>'RESUMEN TOTAL'!AF529</f>
        <v>APAGADO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 t="str">
        <f>'RESUMEN TOTAL'!AB532</f>
        <v>APAGADO</v>
      </c>
      <c r="W495" t="str">
        <f>'RESUMEN TOTAL'!AC532</f>
        <v>APAGADO</v>
      </c>
      <c r="X495" t="str">
        <f>'RESUMEN TOTAL'!AD532</f>
        <v>APAGADO</v>
      </c>
      <c r="Y495" t="str">
        <f>'RESUMEN TOTAL'!AE532</f>
        <v>APAGADO</v>
      </c>
      <c r="Z495" t="str">
        <f>'RESUMEN TOTAL'!AF532</f>
        <v>APAGADO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 t="str">
        <f>'RESUMEN TOTAL'!N533</f>
        <v>APAGADO</v>
      </c>
      <c r="I496">
        <f>'RESUMEN TOTAL'!O533</f>
        <v>0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 t="str">
        <f>'RESUMEN TOTAL'!X533</f>
        <v>APAGADO</v>
      </c>
      <c r="S496" t="str">
        <f>'RESUMEN TOTAL'!Y533</f>
        <v>APAGADO</v>
      </c>
      <c r="T496" t="str">
        <f>'RESUMEN TOTAL'!Z533</f>
        <v>APAGADO</v>
      </c>
      <c r="U496" t="str">
        <f>'RESUMEN TOTAL'!AA533</f>
        <v>APAGADO</v>
      </c>
      <c r="V496" t="str">
        <f>'RESUMEN TOTAL'!AB533</f>
        <v>APAGADO</v>
      </c>
      <c r="W496" t="str">
        <f>'RESUMEN TOTAL'!AC533</f>
        <v>APAGADO</v>
      </c>
      <c r="X496" t="str">
        <f>'RESUMEN TOTAL'!AD533</f>
        <v>APAGADO</v>
      </c>
      <c r="Y496" t="str">
        <f>'RESUMEN TOTAL'!AE533</f>
        <v>APAGADO</v>
      </c>
      <c r="Z496" t="str">
        <f>'RESUMEN TOTAL'!AF533</f>
        <v>APAGADO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 t="str">
        <f>'RESUMEN TOTAL'!AB536</f>
        <v>APAGADO</v>
      </c>
      <c r="W499" t="str">
        <f>'RESUMEN TOTAL'!AC536</f>
        <v>APAGADO</v>
      </c>
      <c r="X499" t="str">
        <f>'RESUMEN TOTAL'!AD536</f>
        <v>APAGADO</v>
      </c>
      <c r="Y499" t="str">
        <f>'RESUMEN TOTAL'!AE536</f>
        <v>APAGADO</v>
      </c>
      <c r="Z499" t="str">
        <f>'RESUMEN TOTAL'!AF536</f>
        <v>APAGADO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 t="str">
        <f>'RESUMEN TOTAL'!N537</f>
        <v>APAGADO</v>
      </c>
      <c r="I500">
        <f>'RESUMEN TOTAL'!O537</f>
        <v>0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 t="str">
        <f>'RESUMEN TOTAL'!X537</f>
        <v>APAGADO</v>
      </c>
      <c r="S500" t="str">
        <f>'RESUMEN TOTAL'!Y537</f>
        <v>APAGADO</v>
      </c>
      <c r="T500" t="str">
        <f>'RESUMEN TOTAL'!Z537</f>
        <v>APAGADO</v>
      </c>
      <c r="U500" t="str">
        <f>'RESUMEN TOTAL'!AA537</f>
        <v>APAGADO</v>
      </c>
      <c r="V500" t="str">
        <f>'RESUMEN TOTAL'!AB537</f>
        <v>APAGADO</v>
      </c>
      <c r="W500" t="str">
        <f>'RESUMEN TOTAL'!AC537</f>
        <v>APAGADO</v>
      </c>
      <c r="X500" t="str">
        <f>'RESUMEN TOTAL'!AD537</f>
        <v>APAGADO</v>
      </c>
      <c r="Y500" t="str">
        <f>'RESUMEN TOTAL'!AE537</f>
        <v>APAGADO</v>
      </c>
      <c r="Z500" t="str">
        <f>'RESUMEN TOTAL'!AF537</f>
        <v>APAGADO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 t="str">
        <f>'RESUMEN TOTAL'!AB540</f>
        <v>APAGADO</v>
      </c>
      <c r="W505" t="str">
        <f>'RESUMEN TOTAL'!AC540</f>
        <v>APAGADO</v>
      </c>
      <c r="X505" t="str">
        <f>'RESUMEN TOTAL'!AD540</f>
        <v>APAGADO</v>
      </c>
      <c r="Y505" t="str">
        <f>'RESUMEN TOTAL'!AE540</f>
        <v>APAGADO</v>
      </c>
      <c r="Z505" t="str">
        <f>'RESUMEN TOTAL'!AF540</f>
        <v>APAGADO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 t="str">
        <f>'RESUMEN TOTAL'!N541</f>
        <v>APAGADO</v>
      </c>
      <c r="I506">
        <f>'RESUMEN TOTAL'!O541</f>
        <v>0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 t="str">
        <f>'RESUMEN TOTAL'!X541</f>
        <v>APAGADO</v>
      </c>
      <c r="S506" t="str">
        <f>'RESUMEN TOTAL'!Y541</f>
        <v>APAGADO</v>
      </c>
      <c r="T506" t="str">
        <f>'RESUMEN TOTAL'!Z541</f>
        <v>APAGADO</v>
      </c>
      <c r="U506" t="str">
        <f>'RESUMEN TOTAL'!AA541</f>
        <v>APAGADO</v>
      </c>
      <c r="V506" t="str">
        <f>'RESUMEN TOTAL'!AB541</f>
        <v>APAGADO</v>
      </c>
      <c r="W506" t="str">
        <f>'RESUMEN TOTAL'!AC541</f>
        <v>APAGADO</v>
      </c>
      <c r="X506" t="str">
        <f>'RESUMEN TOTAL'!AD541</f>
        <v>APAGADO</v>
      </c>
      <c r="Y506" t="str">
        <f>'RESUMEN TOTAL'!AE541</f>
        <v>APAGADO</v>
      </c>
      <c r="Z506" t="str">
        <f>'RESUMEN TOTAL'!AF541</f>
        <v>APAGADO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 t="str">
        <f>'RESUMEN TOTAL'!AE544</f>
        <v>APAGADO</v>
      </c>
      <c r="Z509" t="str">
        <f>'RESUMEN TOTAL'!AF544</f>
        <v>APAGADO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 t="str">
        <f>'RESUMEN TOTAL'!AE545</f>
        <v>APAGADO</v>
      </c>
      <c r="Z510" t="str">
        <f>'RESUMEN TOTAL'!AF545</f>
        <v>APAGADO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 t="str">
        <f>'RESUMEN TOTAL'!AB546</f>
        <v>APAGADO</v>
      </c>
      <c r="W511" t="str">
        <f>'RESUMEN TOTAL'!AC546</f>
        <v>APAGADO</v>
      </c>
      <c r="X511" t="str">
        <f>'RESUMEN TOTAL'!AD546</f>
        <v>APAGADO</v>
      </c>
      <c r="Y511" t="str">
        <f>'RESUMEN TOTAL'!AE546</f>
        <v>APAGADO</v>
      </c>
      <c r="Z511" t="str">
        <f>'RESUMEN TOTAL'!AF546</f>
        <v>APAGADO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 t="str">
        <f>'RESUMEN TOTAL'!AB547</f>
        <v>APAGADO</v>
      </c>
      <c r="W512" t="str">
        <f>'RESUMEN TOTAL'!AC547</f>
        <v>APAGADO</v>
      </c>
      <c r="X512" t="str">
        <f>'RESUMEN TOTAL'!AD547</f>
        <v>APAGADO</v>
      </c>
      <c r="Y512" t="str">
        <f>'RESUMEN TOTAL'!AE547</f>
        <v>APAGADO</v>
      </c>
      <c r="Z512" t="str">
        <f>'RESUMEN TOTAL'!AF547</f>
        <v>APAGADO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 t="str">
        <f>'RESUMEN TOTAL'!AB548</f>
        <v>APAGADO</v>
      </c>
      <c r="W513" t="str">
        <f>'RESUMEN TOTAL'!AC548</f>
        <v>APAGADO</v>
      </c>
      <c r="X513" t="str">
        <f>'RESUMEN TOTAL'!AD548</f>
        <v>APAGADO</v>
      </c>
      <c r="Y513" t="str">
        <f>'RESUMEN TOTAL'!AE548</f>
        <v>APAGADO</v>
      </c>
      <c r="Z513" t="str">
        <f>'RESUMEN TOTAL'!AF548</f>
        <v>APAGADO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 t="str">
        <f>'RESUMEN TOTAL'!AB549</f>
        <v>APAGADO</v>
      </c>
      <c r="W514" t="str">
        <f>'RESUMEN TOTAL'!AC549</f>
        <v>APAGADO</v>
      </c>
      <c r="X514" t="str">
        <f>'RESUMEN TOTAL'!AD549</f>
        <v>APAGADO</v>
      </c>
      <c r="Y514" t="str">
        <f>'RESUMEN TOTAL'!AE549</f>
        <v>APAGADO</v>
      </c>
      <c r="Z514" t="str">
        <f>'RESUMEN TOTAL'!AF549</f>
        <v>APAGADO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 t="str">
        <f>'RESUMEN TOTAL'!AB550</f>
        <v>APAGADO</v>
      </c>
      <c r="W515" t="str">
        <f>'RESUMEN TOTAL'!AC550</f>
        <v>APAGADO</v>
      </c>
      <c r="X515" t="str">
        <f>'RESUMEN TOTAL'!AD550</f>
        <v>APAGADO</v>
      </c>
      <c r="Y515" t="str">
        <f>'RESUMEN TOTAL'!AE550</f>
        <v>APAGADO</v>
      </c>
      <c r="Z515" t="str">
        <f>'RESUMEN TOTAL'!AF550</f>
        <v>APAGADO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 t="str">
        <f>'RESUMEN TOTAL'!M551</f>
        <v>APAGADO</v>
      </c>
      <c r="H516" t="str">
        <f>'RESUMEN TOTAL'!N551</f>
        <v>APAGADO</v>
      </c>
      <c r="I516">
        <f>'RESUMEN TOTAL'!O551</f>
        <v>0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 t="str">
        <f>'RESUMEN TOTAL'!X551</f>
        <v>APAGADO</v>
      </c>
      <c r="S516" t="str">
        <f>'RESUMEN TOTAL'!Y551</f>
        <v>APAGADO</v>
      </c>
      <c r="T516" t="str">
        <f>'RESUMEN TOTAL'!Z551</f>
        <v>APAGADO</v>
      </c>
      <c r="U516" t="str">
        <f>'RESUMEN TOTAL'!AA551</f>
        <v>APAGADO</v>
      </c>
      <c r="V516" t="str">
        <f>'RESUMEN TOTAL'!AB551</f>
        <v>APAGADO</v>
      </c>
      <c r="W516" t="str">
        <f>'RESUMEN TOTAL'!AC551</f>
        <v>APAGADO</v>
      </c>
      <c r="X516" t="str">
        <f>'RESUMEN TOTAL'!AD551</f>
        <v>APAGADO</v>
      </c>
      <c r="Y516" t="str">
        <f>'RESUMEN TOTAL'!AE551</f>
        <v>APAGADO</v>
      </c>
      <c r="Z516" t="str">
        <f>'RESUMEN TOTAL'!AF551</f>
        <v>APAGADO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6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4</v>
      </c>
      <c r="Z2" s="18">
        <f>COUNTIFS(Z4:Z500, "=APAGADO",E4:E500,"=radio")</f>
        <v>3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TOTAL'!N462</f>
        <v>APAGADO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TOTAL'!N463</f>
        <v>APAGADO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 t="str">
        <f>'RESUMEN TOTAL'!N464</f>
        <v>APAGADO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TOTAL'!N475</f>
        <v>APAGADO</v>
      </c>
      <c r="I458">
        <f>'RESUMEN TOTAL'!O475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TOTAL'!N476</f>
        <v>APAGADO</v>
      </c>
      <c r="I459">
        <f>'RESUMEN TOTAL'!O476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TOTAL'!N484</f>
        <v>APAGADO</v>
      </c>
      <c r="I467">
        <f>'RESUMEN TOTAL'!O484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TOTAL'!N485</f>
        <v>APAGADO</v>
      </c>
      <c r="I468">
        <f>'RESUMEN TOTAL'!O485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TOTAL'!N488</f>
        <v>APAGADO</v>
      </c>
      <c r="I471">
        <f>'RESUMEN TOTAL'!O488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TOTAL'!N489</f>
        <v>APAGADO</v>
      </c>
      <c r="I472">
        <f>'RESUMEN TOTAL'!O489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TOTAL'!N490</f>
        <v>APAGADO</v>
      </c>
      <c r="I473">
        <f>'RESUMEN TOTAL'!O490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TOTAL'!N491</f>
        <v>APAGADO</v>
      </c>
      <c r="I474">
        <f>'RESUMEN TOTAL'!O491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TOTAL'!N499</f>
        <v>APAGADO</v>
      </c>
      <c r="I482">
        <f>'RESUMEN TOTAL'!O499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TOTAL'!N507</f>
        <v>APAGADO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 t="str">
        <f>'RESUMEN TOTAL'!N509</f>
        <v>APAGADO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TOTAL'!N511</f>
        <v>APAGADO</v>
      </c>
      <c r="I494">
        <f>'RESUMEN TOTAL'!O511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TOTAL'!N512</f>
        <v>APAGADO</v>
      </c>
      <c r="I495">
        <f>'RESUMEN TOTAL'!O512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TOTAL'!N521</f>
        <v>APAGADO</v>
      </c>
      <c r="I504">
        <f>'RESUMEN TOTAL'!O521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TOTAL'!N522</f>
        <v>APAGADO</v>
      </c>
      <c r="I505">
        <f>'RESUMEN TOTAL'!O522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TOTAL'!N528</f>
        <v>APAGADO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TOTAL'!N532</f>
        <v>APAGADO</v>
      </c>
      <c r="I515">
        <f>'RESUMEN TOTAL'!O532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33" zoomScaleNormal="100" workbookViewId="0">
      <selection activeCell="B142" sqref="B142:F14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46</v>
      </c>
      <c r="E131" s="67">
        <v>0.1013</v>
      </c>
      <c r="F131" s="143"/>
      <c r="G131" s="65" t="s">
        <v>1151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1416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1142</v>
      </c>
      <c r="C133" s="94">
        <f>Hoja1!X3</f>
        <v>32</v>
      </c>
      <c r="D133" s="94"/>
      <c r="E133" s="95">
        <v>0.17</v>
      </c>
      <c r="F133" s="143"/>
      <c r="G133" s="65" t="s">
        <v>1422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1143</v>
      </c>
      <c r="C134" s="94">
        <v>15</v>
      </c>
      <c r="D134" s="94"/>
      <c r="E134" s="96">
        <v>0.06</v>
      </c>
      <c r="F134" s="144"/>
      <c r="G134" s="68" t="s">
        <v>1421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4</v>
      </c>
      <c r="D137" s="66">
        <v>28</v>
      </c>
      <c r="E137" s="67">
        <v>6.1699999999999998E-2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1151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1416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1142</v>
      </c>
      <c r="C140" s="94">
        <f>Hoja1!Y3</f>
        <v>20</v>
      </c>
      <c r="D140" s="94"/>
      <c r="E140" s="95">
        <v>0.1</v>
      </c>
      <c r="F140" s="143"/>
      <c r="G140" s="65" t="s">
        <v>1422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1143</v>
      </c>
      <c r="C141" s="94">
        <f>Hoja1!Y5</f>
        <v>12</v>
      </c>
      <c r="D141" s="94"/>
      <c r="E141" s="96">
        <v>0.06</v>
      </c>
      <c r="F141" s="144"/>
      <c r="G141" s="68" t="s">
        <v>1421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</v>
      </c>
      <c r="D144" s="66">
        <v>26</v>
      </c>
      <c r="E144" s="67">
        <v>5.7299999999999997E-2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29</v>
      </c>
      <c r="E145" s="67">
        <v>6.3899999999999998E-2</v>
      </c>
      <c r="F145" s="143"/>
      <c r="G145" s="65" t="s">
        <v>1151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1416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1142</v>
      </c>
      <c r="C147" s="94">
        <v>19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1143</v>
      </c>
      <c r="C148" s="94">
        <v>11</v>
      </c>
      <c r="D148" s="94"/>
      <c r="E148" s="96">
        <v>0.05</v>
      </c>
      <c r="F148" s="144"/>
      <c r="G148" s="68" t="s">
        <v>1421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547</v>
      </c>
      <c r="G2" s="36">
        <f t="shared" ref="G2" si="1">E2/F2</f>
        <v>6.3985374771480807E-2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547</v>
      </c>
      <c r="G6" s="36">
        <f t="shared" si="5"/>
        <v>6.2157221206581355E-2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547</v>
      </c>
      <c r="G7" s="36">
        <f t="shared" si="5"/>
        <v>7.1297989031078604E-2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547</v>
      </c>
      <c r="G8" s="36">
        <f t="shared" ref="G8:G18" si="7">E8/F8</f>
        <v>6.3985374771480807E-2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547</v>
      </c>
      <c r="G9" s="36">
        <f t="shared" si="7"/>
        <v>5.850091407678245E-2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547</v>
      </c>
      <c r="G10" s="36">
        <f t="shared" si="7"/>
        <v>5.850091407678245E-2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547</v>
      </c>
      <c r="G11" s="36">
        <f t="shared" si="7"/>
        <v>5.3016453382084092E-2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547</v>
      </c>
      <c r="G12" s="36">
        <f t="shared" si="7"/>
        <v>6.7641681901279713E-2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547</v>
      </c>
      <c r="G13" s="36">
        <f t="shared" si="7"/>
        <v>8.7751371115173671E-2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547</v>
      </c>
      <c r="G14" s="36">
        <f t="shared" si="7"/>
        <v>7.8610603290676415E-2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547</v>
      </c>
      <c r="G15" s="36">
        <f t="shared" si="7"/>
        <v>7.6782449725776969E-2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547</v>
      </c>
      <c r="G16" s="36">
        <f t="shared" si="7"/>
        <v>7.3126142595978064E-2</v>
      </c>
    </row>
    <row r="17" spans="1:7" x14ac:dyDescent="0.25">
      <c r="A17" s="17">
        <f>'APAGADOS RADIO'!U3</f>
        <v>45612</v>
      </c>
      <c r="B17">
        <f>'APAGADOS RADIO'!U2+D17</f>
        <v>6</v>
      </c>
      <c r="C17">
        <f>'APAGADOS FIBRA'!U2</f>
        <v>34</v>
      </c>
      <c r="D17">
        <f>'APAGADOS ANTENA'!U2</f>
        <v>0</v>
      </c>
      <c r="E17">
        <f t="shared" si="6"/>
        <v>40</v>
      </c>
      <c r="F17">
        <f>'RESUMEN TOTAL'!B1</f>
        <v>547</v>
      </c>
      <c r="G17" s="36">
        <f t="shared" si="7"/>
        <v>7.3126142595978064E-2</v>
      </c>
    </row>
    <row r="18" spans="1:7" x14ac:dyDescent="0.25">
      <c r="A18" s="17">
        <f>'APAGADOS RADIO'!V3</f>
        <v>45613</v>
      </c>
      <c r="B18">
        <f>'APAGADOS RADIO'!V2+D18</f>
        <v>6</v>
      </c>
      <c r="C18">
        <f>'APAGADOS FIBRA'!V2</f>
        <v>34</v>
      </c>
      <c r="D18">
        <f>'APAGADOS ANTENA'!V2</f>
        <v>0</v>
      </c>
      <c r="E18">
        <f t="shared" si="6"/>
        <v>40</v>
      </c>
      <c r="F18">
        <f>'RESUMEN TOTAL'!B1</f>
        <v>547</v>
      </c>
      <c r="G18" s="36">
        <f t="shared" si="7"/>
        <v>7.3126142595978064E-2</v>
      </c>
    </row>
    <row r="19" spans="1:7" x14ac:dyDescent="0.25">
      <c r="A19" s="17">
        <f>'APAGADOS RADIO'!W3</f>
        <v>45614</v>
      </c>
      <c r="B19">
        <f>'APAGADOS RADIO'!W2+D19</f>
        <v>10</v>
      </c>
      <c r="C19">
        <f>'APAGADOS FIBRA'!W2</f>
        <v>35</v>
      </c>
      <c r="D19">
        <f>'APAGADOS ANTENA'!W2</f>
        <v>0</v>
      </c>
      <c r="E19">
        <f t="shared" si="6"/>
        <v>45</v>
      </c>
      <c r="F19">
        <f>'RESUMEN TOTAL'!B1</f>
        <v>547</v>
      </c>
      <c r="G19" s="36">
        <f t="shared" ref="G19:G30" si="8">E19/F19</f>
        <v>8.226691042047532E-2</v>
      </c>
    </row>
    <row r="20" spans="1:7" x14ac:dyDescent="0.25">
      <c r="A20" s="17">
        <f>'APAGADOS RADIO'!X3</f>
        <v>45615</v>
      </c>
      <c r="B20">
        <f>'APAGADOS RADIO'!X2+D20</f>
        <v>11</v>
      </c>
      <c r="C20">
        <f>'APAGADOS FIBRA'!X2</f>
        <v>34</v>
      </c>
      <c r="D20">
        <f>'APAGADOS ANTENA'!X2</f>
        <v>0</v>
      </c>
      <c r="E20">
        <f t="shared" si="6"/>
        <v>45</v>
      </c>
      <c r="F20">
        <f>'RESUMEN TOTAL'!B1</f>
        <v>547</v>
      </c>
      <c r="G20" s="36">
        <f t="shared" si="8"/>
        <v>8.226691042047532E-2</v>
      </c>
    </row>
    <row r="21" spans="1:7" x14ac:dyDescent="0.25">
      <c r="A21" s="17">
        <f>'APAGADOS RADIO'!Y3</f>
        <v>45616</v>
      </c>
      <c r="B21">
        <f>'APAGADOS RADIO'!Y2+D21</f>
        <v>5</v>
      </c>
      <c r="C21">
        <f>'APAGADOS FIBRA'!Y2</f>
        <v>24</v>
      </c>
      <c r="D21">
        <f>'APAGADOS ANTENA'!Y2</f>
        <v>1</v>
      </c>
      <c r="E21">
        <f t="shared" si="6"/>
        <v>29</v>
      </c>
      <c r="F21">
        <f>'RESUMEN TOTAL'!B1</f>
        <v>547</v>
      </c>
      <c r="G21" s="36">
        <f t="shared" si="8"/>
        <v>5.3016453382084092E-2</v>
      </c>
    </row>
    <row r="22" spans="1:7" x14ac:dyDescent="0.25">
      <c r="A22" s="17">
        <f>'APAGADOS RADIO'!Z3</f>
        <v>45617</v>
      </c>
      <c r="B22">
        <f>'APAGADOS RADIO'!Z2+D22</f>
        <v>3</v>
      </c>
      <c r="C22">
        <f>'APAGADOS FIBRA'!Z2</f>
        <v>24</v>
      </c>
      <c r="D22">
        <f>'APAGADOS ANTENA'!Z2</f>
        <v>0</v>
      </c>
      <c r="E22">
        <f t="shared" si="6"/>
        <v>27</v>
      </c>
      <c r="F22">
        <f>'RESUMEN TOTAL'!B1</f>
        <v>547</v>
      </c>
      <c r="G22" s="36">
        <f t="shared" si="8"/>
        <v>4.9360146252285193E-2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18</v>
      </c>
      <c r="G49" s="104">
        <f t="shared" si="13"/>
        <v>40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18</v>
      </c>
      <c r="G50" s="104">
        <f t="shared" si="13"/>
        <v>40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18</v>
      </c>
      <c r="G51" s="104">
        <f t="shared" si="13"/>
        <v>40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22</v>
      </c>
      <c r="F52">
        <f>paradas!X3</f>
        <v>18</v>
      </c>
      <c r="G52" s="104">
        <f t="shared" si="13"/>
        <v>40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22</v>
      </c>
      <c r="F54">
        <f>paradas!Z3</f>
        <v>22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C1" zoomScale="80" zoomScaleNormal="80" workbookViewId="0">
      <selection activeCell="AA8" sqref="AA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15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16</v>
      </c>
      <c r="K3" s="52">
        <v>21</v>
      </c>
      <c r="L3" s="52">
        <f>COUNTIFS('RESUMEN TOTAL'!C5:C551, "=BONOMO",'RESUMEN TOTAL'!R5:R551,"=APAGADO")</f>
        <v>18</v>
      </c>
      <c r="M3" s="52">
        <f>COUNTIFS('RESUMEN TOTAL'!C5:C551, "=BONOMO",'RESUMEN TOTAL'!S5:S551,"=APAGADO")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32</v>
      </c>
      <c r="Y3" s="53">
        <f>COUNTIFS('RESUMEN TOTAL'!C5:C551, "=BONOMO",'RESUMEN TOTAL'!AE5:AE551,"=APAGADO")</f>
        <v>20</v>
      </c>
      <c r="Z3" s="53">
        <v>19</v>
      </c>
      <c r="AA3" s="53">
        <f>COUNTIFS('RESUMEN TOTAL'!C5:C551, "=BONOMO",'RESUMEN TOTAL'!AG5:AG551,"=APAGADO")</f>
        <v>0</v>
      </c>
      <c r="AB3" s="53">
        <v>0</v>
      </c>
      <c r="AC3" s="53">
        <v>20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7.9051383399209488E-2</v>
      </c>
      <c r="Z4" s="59">
        <v>0.08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18</v>
      </c>
      <c r="M5" s="55">
        <f>COUNTIFS('RESUMEN TOTAL'!C5:C537, "=COSEIDI",'RESUMEN TOTAL'!S5:S537,"=APAGADO")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12</v>
      </c>
      <c r="Z5" s="55">
        <v>11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9.0909090909090912E-2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5.7416267942583733E-2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5.7416267942583733E-2</v>
      </c>
      <c r="Z6" s="58">
        <v>0.05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22</v>
      </c>
      <c r="Y2" s="18">
        <f>COUNTIFS(Y4:Y600, "=APAGADO",D4:D600,"=GFIJA")</f>
        <v>24</v>
      </c>
      <c r="Z2" s="18">
        <f>COUNTIFS(Z4:Z600, "=APAGADO",D4:D600,"=GFIJA")</f>
        <v>22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18</v>
      </c>
      <c r="V3" s="18">
        <f>COUNTIFS(V6:V602, "=APAGADO",D4:D600,"=INTERCOMUNICADOR")</f>
        <v>18</v>
      </c>
      <c r="W3" s="18">
        <f>COUNTIFS(W6:W602, "=APAGADO",D4:D600,"=INTERCOMUNICADOR")</f>
        <v>18</v>
      </c>
      <c r="X3" s="18">
        <f>COUNTIFS(X6:X602, "=APAGADO",D4:D600,"=INTERCOMUNICADOR")</f>
        <v>18</v>
      </c>
      <c r="Y3" s="18">
        <f>COUNTIFS(Y6:Y602, "=APAGADO",D4:D600,"=INTERCOMUNICADOR")</f>
        <v>20</v>
      </c>
      <c r="Z3" s="18">
        <f>COUNTIFS(Z6:Z602, "=APAGADO",D4:D600,"=INTERCOMUNICADOR")</f>
        <v>22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 t="str">
        <f>'RESUMEN TOTAL'!AF26</f>
        <v>APAGADO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 t="str">
        <f>'RESUMEN TOTAL'!AF27</f>
        <v>APAGADO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 t="str">
        <f>'RESUMEN TOTAL'!AC30</f>
        <v>APAGADO</v>
      </c>
      <c r="X28" s="86" t="str">
        <f>'RESUMEN TOTAL'!AD30</f>
        <v>APAGADO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 t="str">
        <f>'RESUMEN TOTAL'!AA31</f>
        <v>APAGADO</v>
      </c>
      <c r="V29" s="86" t="str">
        <f>'RESUMEN TOTAL'!AB31</f>
        <v>APAGADO</v>
      </c>
      <c r="W29" s="86" t="str">
        <f>'RESUMEN TOTAL'!AC31</f>
        <v>APAGADO</v>
      </c>
      <c r="X29" s="86" t="str">
        <f>'RESUMEN TOTAL'!AD31</f>
        <v>APAGADO</v>
      </c>
      <c r="Y29" s="86" t="str">
        <f>'RESUMEN TOTAL'!AE31</f>
        <v>APAGADO</v>
      </c>
      <c r="Z29" s="86" t="str">
        <f>'RESUMEN TOTAL'!AF31</f>
        <v>APAGADO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 t="str">
        <f>'RESUMEN TOTAL'!AA32</f>
        <v>APAGADO</v>
      </c>
      <c r="V30" s="86" t="str">
        <f>'RESUMEN TOTAL'!AB32</f>
        <v>APAGADO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 t="str">
        <f>'RESUMEN TOTAL'!AD33</f>
        <v>APAGADO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 t="str">
        <f>'RESUMEN TOTAL'!AD41</f>
        <v>APAGADO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 t="str">
        <f>'RESUMEN TOTAL'!AF50</f>
        <v>APAGADO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 t="str">
        <f>'RESUMEN TOTAL'!AA53</f>
        <v>APAGADO</v>
      </c>
      <c r="V51" s="86" t="str">
        <f>'RESUMEN TOTAL'!AB53</f>
        <v>APAGADO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 t="str">
        <f>'RESUMEN TOTAL'!AA55</f>
        <v>APAGADO</v>
      </c>
      <c r="V53" s="86" t="str">
        <f>'RESUMEN TOTAL'!AB55</f>
        <v>APAGADO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 t="str">
        <f>'RESUMEN TOTAL'!AA56</f>
        <v>APAGADO</v>
      </c>
      <c r="V54" s="86" t="str">
        <f>'RESUMEN TOTAL'!AB56</f>
        <v>APAGADO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 t="str">
        <f>'RESUMEN TOTAL'!AC59</f>
        <v>APAGADO</v>
      </c>
      <c r="X57" s="86" t="str">
        <f>'RESUMEN TOTAL'!AD59</f>
        <v>APAGADO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 t="str">
        <f>'RESUMEN TOTAL'!AC61</f>
        <v>APAGADO</v>
      </c>
      <c r="X59" s="86" t="str">
        <f>'RESUMEN TOTAL'!AD61</f>
        <v>APAGADO</v>
      </c>
      <c r="Y59" s="86" t="str">
        <f>'RESUMEN TOTAL'!AE61</f>
        <v>APAGADO</v>
      </c>
      <c r="Z59" s="86" t="str">
        <f>'RESUMEN TOTAL'!AF61</f>
        <v>APAGADO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 t="str">
        <f>'RESUMEN TOTAL'!AC66</f>
        <v>APAGADO</v>
      </c>
      <c r="X64" s="86" t="str">
        <f>'RESUMEN TOTAL'!AD66</f>
        <v>APAGADO</v>
      </c>
      <c r="Y64" s="86" t="str">
        <f>'RESUMEN TOTAL'!AE66</f>
        <v>APAGADO</v>
      </c>
      <c r="Z64" s="86" t="str">
        <f>'RESUMEN TOTAL'!AF66</f>
        <v>APAGADO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 t="str">
        <f>'RESUMEN TOTAL'!AD75</f>
        <v>APAGADO</v>
      </c>
      <c r="Y73" s="86" t="str">
        <f>'RESUMEN TOTAL'!AE75</f>
        <v>APAGADO</v>
      </c>
      <c r="Z73" s="86" t="str">
        <f>'RESUMEN TOTAL'!AF75</f>
        <v>APAGADO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 t="str">
        <f>'RESUMEN TOTAL'!AC89</f>
        <v>APAGADO</v>
      </c>
      <c r="X87" s="86" t="str">
        <f>'RESUMEN TOTAL'!AD89</f>
        <v>APAGADO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 t="str">
        <f>'RESUMEN TOTAL'!AC90</f>
        <v>APAGADO</v>
      </c>
      <c r="X88" s="86" t="str">
        <f>'RESUMEN TOTAL'!AD90</f>
        <v>APAGADO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 t="str">
        <f>'RESUMEN TOTAL'!AC91</f>
        <v>APAGADO</v>
      </c>
      <c r="X89" s="86" t="str">
        <f>'RESUMEN TOTAL'!AD91</f>
        <v>APAGADO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 t="str">
        <f>'RESUMEN TOTAL'!AC92</f>
        <v>APAGADO</v>
      </c>
      <c r="X90" s="86" t="str">
        <f>'RESUMEN TOTAL'!AD92</f>
        <v>APAGADO</v>
      </c>
      <c r="Y90" s="86" t="str">
        <f>'RESUMEN TOTAL'!AE92</f>
        <v>APAGADO</v>
      </c>
      <c r="Z90" s="86" t="str">
        <f>'RESUMEN TOTAL'!AF92</f>
        <v>APAGADO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 t="str">
        <f>'RESUMEN TOTAL'!AC93</f>
        <v>APAGADO</v>
      </c>
      <c r="X91" s="86" t="str">
        <f>'RESUMEN TOTAL'!AD93</f>
        <v>APAGADO</v>
      </c>
      <c r="Y91" s="86" t="str">
        <f>'RESUMEN TOTAL'!AE93</f>
        <v>APAGADO</v>
      </c>
      <c r="Z91" s="86" t="str">
        <f>'RESUMEN TOTAL'!AF93</f>
        <v>APAGADO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 t="str">
        <f>'RESUMEN TOTAL'!AA103</f>
        <v>APAGADO</v>
      </c>
      <c r="V101" s="86" t="str">
        <f>'RESUMEN TOTAL'!AB103</f>
        <v>APAGADO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 t="str">
        <f>'RESUMEN TOTAL'!AA113</f>
        <v>APAGADO</v>
      </c>
      <c r="V110" s="86" t="str">
        <f>'RESUMEN TOTAL'!AB113</f>
        <v>APAGADO</v>
      </c>
      <c r="W110" s="86" t="str">
        <f>'RESUMEN TOTAL'!AC113</f>
        <v>APAGADO</v>
      </c>
      <c r="X110" s="86" t="str">
        <f>'RESUMEN TOTAL'!AD113</f>
        <v>APAGADO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 t="str">
        <f>'RESUMEN TOTAL'!AA114</f>
        <v>APAGADO</v>
      </c>
      <c r="V111" s="86" t="str">
        <f>'RESUMEN TOTAL'!AB114</f>
        <v>APAGADO</v>
      </c>
      <c r="W111" s="86" t="str">
        <f>'RESUMEN TOTAL'!AC114</f>
        <v>APAGADO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 t="str">
        <f>'RESUMEN TOTAL'!AA116</f>
        <v>APAGADO</v>
      </c>
      <c r="V113" s="86" t="str">
        <f>'RESUMEN TOTAL'!AB116</f>
        <v>APAGADO</v>
      </c>
      <c r="W113" s="86" t="str">
        <f>'RESUMEN TOTAL'!AC116</f>
        <v>APAGADO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 t="str">
        <f>'RESUMEN TOTAL'!AF132</f>
        <v>APAGADO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 t="str">
        <f>'RESUMEN TOTAL'!AE140</f>
        <v>APAGADO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 t="str">
        <f>'RESUMEN TOTAL'!AA155</f>
        <v>APAGADO</v>
      </c>
      <c r="V150" s="86" t="str">
        <f>'RESUMEN TOTAL'!AB155</f>
        <v>APAGADO</v>
      </c>
      <c r="W150" s="86" t="str">
        <f>'RESUMEN TOTAL'!AC155</f>
        <v>APAGADO</v>
      </c>
      <c r="X150" s="86" t="str">
        <f>'RESUMEN TOTAL'!AD155</f>
        <v>APAGADO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 t="str">
        <f>'RESUMEN TOTAL'!AF170</f>
        <v>APAGADO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 t="str">
        <f>'RESUMEN TOTAL'!AC174</f>
        <v>APAGADO</v>
      </c>
      <c r="X169" s="86" t="str">
        <f>'RESUMEN TOTAL'!AD174</f>
        <v>APAGADO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 t="str">
        <f>'RESUMEN TOTAL'!AC175</f>
        <v>APAGADO</v>
      </c>
      <c r="X170" s="86" t="str">
        <f>'RESUMEN TOTAL'!AD175</f>
        <v>APAGADO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 t="str">
        <f>'RESUMEN TOTAL'!AD177</f>
        <v>APAGADO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 t="str">
        <f>'RESUMEN TOTAL'!AF182</f>
        <v>APAGADO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 t="str">
        <f>'RESUMEN TOTAL'!AA194</f>
        <v>APAGADO</v>
      </c>
      <c r="V188" s="86" t="str">
        <f>'RESUMEN TOTAL'!AB194</f>
        <v>APAGADO</v>
      </c>
      <c r="W188" s="86" t="str">
        <f>'RESUMEN TOTAL'!AC194</f>
        <v>APAGADO</v>
      </c>
      <c r="X188" s="86" t="str">
        <f>'RESUMEN TOTAL'!AD194</f>
        <v>APAGADO</v>
      </c>
      <c r="Y188" s="86" t="str">
        <f>'RESUMEN TOTAL'!AE194</f>
        <v>APAGADO</v>
      </c>
      <c r="Z188" s="86" t="str">
        <f>'RESUMEN TOTAL'!AF194</f>
        <v>APAGADO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 t="str">
        <f>'RESUMEN TOTAL'!AC224</f>
        <v>APAGADO</v>
      </c>
      <c r="X218" s="86" t="str">
        <f>'RESUMEN TOTAL'!AD224</f>
        <v>APAGADO</v>
      </c>
      <c r="Y218" s="86" t="str">
        <f>'RESUMEN TOTAL'!AE224</f>
        <v>APAGADO</v>
      </c>
      <c r="Z218" s="86" t="str">
        <f>'RESUMEN TOTAL'!AF224</f>
        <v>APAGADO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 t="str">
        <f>'RESUMEN TOTAL'!AA241</f>
        <v>APAGADO</v>
      </c>
      <c r="V234" s="86" t="str">
        <f>'RESUMEN TOTAL'!AB241</f>
        <v>APAGADO</v>
      </c>
      <c r="W234" s="86" t="str">
        <f>'RESUMEN TOTAL'!AC241</f>
        <v>APAGADO</v>
      </c>
      <c r="X234" s="86" t="str">
        <f>'RESUMEN TOTAL'!AD241</f>
        <v>APAGADO</v>
      </c>
      <c r="Y234" s="86" t="str">
        <f>'RESUMEN TOTAL'!AE241</f>
        <v>APAGADO</v>
      </c>
      <c r="Z234" s="86" t="str">
        <f>'RESUMEN TOTAL'!AF241</f>
        <v>APAGADO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 t="str">
        <f>'RESUMEN TOTAL'!AA242</f>
        <v>APAGADO</v>
      </c>
      <c r="V235" s="86" t="str">
        <f>'RESUMEN TOTAL'!AB242</f>
        <v>APAGADO</v>
      </c>
      <c r="W235" s="86" t="str">
        <f>'RESUMEN TOTAL'!AC242</f>
        <v>APAGADO</v>
      </c>
      <c r="X235" s="86" t="str">
        <f>'RESUMEN TOTAL'!AD242</f>
        <v>APAGADO</v>
      </c>
      <c r="Y235" s="86" t="str">
        <f>'RESUMEN TOTAL'!AE242</f>
        <v>APAGADO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 t="str">
        <f>'RESUMEN TOTAL'!AC255</f>
        <v>APAGADO</v>
      </c>
      <c r="X248" s="86" t="str">
        <f>'RESUMEN TOTAL'!AD255</f>
        <v>APAGADO</v>
      </c>
      <c r="Y248" s="86" t="str">
        <f>'RESUMEN TOTAL'!AE255</f>
        <v>APAGADO</v>
      </c>
      <c r="Z248" s="86" t="str">
        <f>'RESUMEN TOTAL'!AF255</f>
        <v>APAGADO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 t="str">
        <f>'RESUMEN TOTAL'!AA260</f>
        <v>APAGADO</v>
      </c>
      <c r="V253" s="86" t="str">
        <f>'RESUMEN TOTAL'!AB260</f>
        <v>APAGADO</v>
      </c>
      <c r="W253" s="86" t="str">
        <f>'RESUMEN TOTAL'!AC260</f>
        <v>APAGADO</v>
      </c>
      <c r="X253" s="86" t="str">
        <f>'RESUMEN TOTAL'!AD260</f>
        <v>APAGADO</v>
      </c>
      <c r="Y253" s="86" t="str">
        <f>'RESUMEN TOTAL'!AE260</f>
        <v>APAGADO</v>
      </c>
      <c r="Z253" s="86" t="str">
        <f>'RESUMEN TOTAL'!AF260</f>
        <v>APAGADO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 t="str">
        <f>'RESUMEN TOTAL'!AA282</f>
        <v>APAGADO</v>
      </c>
      <c r="V274" s="86" t="str">
        <f>'RESUMEN TOTAL'!AB282</f>
        <v>APAGADO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 t="str">
        <f>'RESUMEN TOTAL'!AA292</f>
        <v>APAGADO</v>
      </c>
      <c r="V284" s="86" t="str">
        <f>'RESUMEN TOTAL'!AB292</f>
        <v>APAGADO</v>
      </c>
      <c r="W284" s="86" t="str">
        <f>'RESUMEN TOTAL'!AC292</f>
        <v>APAGADO</v>
      </c>
      <c r="X284" s="86" t="str">
        <f>'RESUMEN TOTAL'!AD292</f>
        <v>APAGADO</v>
      </c>
      <c r="Y284" s="86" t="str">
        <f>'RESUMEN TOTAL'!AE292</f>
        <v>APAGADO</v>
      </c>
      <c r="Z284" s="86" t="str">
        <f>'RESUMEN TOTAL'!AF292</f>
        <v>APAGADO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 t="str">
        <f>'RESUMEN TOTAL'!AE309</f>
        <v>APAGADO</v>
      </c>
      <c r="Z301" s="86" t="str">
        <f>'RESUMEN TOTAL'!AF309</f>
        <v>APAGADO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 t="str">
        <f>'RESUMEN TOTAL'!AC322</f>
        <v>APAGADO</v>
      </c>
      <c r="X314" s="86" t="str">
        <f>'RESUMEN TOTAL'!AD322</f>
        <v>APAGADO</v>
      </c>
      <c r="Y314" s="86" t="str">
        <f>'RESUMEN TOTAL'!AE322</f>
        <v>APAGADO</v>
      </c>
      <c r="Z314" s="86" t="str">
        <f>'RESUMEN TOTAL'!AF322</f>
        <v>APAGADO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 t="str">
        <f>'RESUMEN TOTAL'!AC323</f>
        <v>APAGADO</v>
      </c>
      <c r="X315" s="86" t="str">
        <f>'RESUMEN TOTAL'!AD323</f>
        <v>APAGADO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 t="str">
        <f>'RESUMEN TOTAL'!Q337</f>
        <v>APAGADO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 t="str">
        <f>'RESUMEN TOTAL'!W337</f>
        <v>APAGADO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 t="str">
        <f>'RESUMEN TOTAL'!AD337</f>
        <v>APAGADO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 t="str">
        <f>'RESUMEN TOTAL'!Q340</f>
        <v>APAGADO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 t="str">
        <f>'RESUMEN TOTAL'!Q341</f>
        <v>APAGADO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 t="str">
        <f>'RESUMEN TOTAL'!X344</f>
        <v>APAGADO</v>
      </c>
      <c r="S335" s="86" t="str">
        <f>'RESUMEN TOTAL'!Y344</f>
        <v>APAGADO</v>
      </c>
      <c r="T335" s="86" t="str">
        <f>'RESUMEN TOTAL'!Z344</f>
        <v>APAGADO</v>
      </c>
      <c r="U335" s="86" t="str">
        <f>'RESUMEN TOTAL'!AA344</f>
        <v>APAGADO</v>
      </c>
      <c r="V335" s="86" t="str">
        <f>'RESUMEN TOTAL'!AB344</f>
        <v>APAGADO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 t="str">
        <f>'RESUMEN TOTAL'!X345</f>
        <v>APAGADO</v>
      </c>
      <c r="S336" s="86" t="str">
        <f>'RESUMEN TOTAL'!Y345</f>
        <v>APAGADO</v>
      </c>
      <c r="T336" s="86" t="str">
        <f>'RESUMEN TOTAL'!Z345</f>
        <v>APAGADO</v>
      </c>
      <c r="U336" s="86" t="str">
        <f>'RESUMEN TOTAL'!AA345</f>
        <v>APAGADO</v>
      </c>
      <c r="V336" s="86" t="str">
        <f>'RESUMEN TOTAL'!AB345</f>
        <v>APAGADO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 t="str">
        <f>'RESUMEN TOTAL'!X346</f>
        <v>APAGADO</v>
      </c>
      <c r="S337" s="86" t="str">
        <f>'RESUMEN TOTAL'!Y346</f>
        <v>APAGADO</v>
      </c>
      <c r="T337" s="86" t="str">
        <f>'RESUMEN TOTAL'!Z346</f>
        <v>APAGADO</v>
      </c>
      <c r="U337" s="86" t="str">
        <f>'RESUMEN TOTAL'!AA346</f>
        <v>APAGADO</v>
      </c>
      <c r="V337" s="86" t="str">
        <f>'RESUMEN TOTAL'!AB346</f>
        <v>APAGADO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 t="str">
        <f>'RESUMEN TOTAL'!X347</f>
        <v>APAGADO</v>
      </c>
      <c r="S338" s="86" t="str">
        <f>'RESUMEN TOTAL'!Y347</f>
        <v>APAGADO</v>
      </c>
      <c r="T338" s="86" t="str">
        <f>'RESUMEN TOTAL'!Z347</f>
        <v>APAGADO</v>
      </c>
      <c r="U338" s="86" t="str">
        <f>'RESUMEN TOTAL'!AA347</f>
        <v>APAGADO</v>
      </c>
      <c r="V338" s="86" t="str">
        <f>'RESUMEN TOTAL'!AB347</f>
        <v>APAGADO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 t="str">
        <f>'RESUMEN TOTAL'!W348</f>
        <v>APAGADO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 t="str">
        <f>'RESUMEN TOTAL'!Q350</f>
        <v>APAGADO</v>
      </c>
      <c r="L341" s="86" t="str">
        <f>'RESUMEN TOTAL'!R350</f>
        <v>APAGADO</v>
      </c>
      <c r="M341" s="86" t="str">
        <f>'RESUMEN TOTAL'!S350</f>
        <v>APAGADO</v>
      </c>
      <c r="N341" s="86" t="str">
        <f>'RESUMEN TOTAL'!T350</f>
        <v>APAGADO</v>
      </c>
      <c r="O341" s="86" t="str">
        <f>'RESUMEN TOTAL'!U350</f>
        <v>APAGADO</v>
      </c>
      <c r="P341" s="86" t="str">
        <f>'RESUMEN TOTAL'!V350</f>
        <v>APAGADO</v>
      </c>
      <c r="Q341" s="86" t="str">
        <f>'RESUMEN TOTAL'!W350</f>
        <v>APAGADO</v>
      </c>
      <c r="R341" s="86" t="str">
        <f>'RESUMEN TOTAL'!X350</f>
        <v>APAGADO</v>
      </c>
      <c r="S341" s="86" t="str">
        <f>'RESUMEN TOTAL'!Y350</f>
        <v>APAGADO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 t="str">
        <f>'RESUMEN TOTAL'!V351</f>
        <v>APAGADO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 t="str">
        <f>'RESUMEN TOTAL'!AD361</f>
        <v>APAGADO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>
        <f>'RESUMEN TOTAL'!O362</f>
        <v>0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 t="str">
        <f>'RESUMEN TOTAL'!X362</f>
        <v>APAGADO</v>
      </c>
      <c r="S353" s="86" t="str">
        <f>'RESUMEN TOTAL'!Y362</f>
        <v>APAGADO</v>
      </c>
      <c r="T353" s="86" t="str">
        <f>'RESUMEN TOTAL'!Z362</f>
        <v>APAGADO</v>
      </c>
      <c r="U353" s="86" t="str">
        <f>'RESUMEN TOTAL'!AA362</f>
        <v>APAGADO</v>
      </c>
      <c r="V353" s="86" t="str">
        <f>'RESUMEN TOTAL'!AB362</f>
        <v>APAGADO</v>
      </c>
      <c r="W353" s="86" t="str">
        <f>'RESUMEN TOTAL'!AC362</f>
        <v>APAGADO</v>
      </c>
      <c r="X353" s="86" t="str">
        <f>'RESUMEN TOTAL'!AD362</f>
        <v>APAGADO</v>
      </c>
      <c r="Y353" s="86" t="str">
        <f>'RESUMEN TOTAL'!AE362</f>
        <v>APAGADO</v>
      </c>
      <c r="Z353" s="86" t="str">
        <f>'RESUMEN TOTAL'!AF362</f>
        <v>APAGADO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>
        <f>'RESUMEN TOTAL'!O369</f>
        <v>0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 t="str">
        <f>'RESUMEN TOTAL'!X369</f>
        <v>APAGADO</v>
      </c>
      <c r="S360" s="86" t="str">
        <f>'RESUMEN TOTAL'!Y369</f>
        <v>APAGADO</v>
      </c>
      <c r="T360" s="86" t="str">
        <f>'RESUMEN TOTAL'!Z369</f>
        <v>APAGADO</v>
      </c>
      <c r="U360" s="86" t="str">
        <f>'RESUMEN TOTAL'!AA369</f>
        <v>APAGADO</v>
      </c>
      <c r="V360" s="86" t="str">
        <f>'RESUMEN TOTAL'!AB369</f>
        <v>APAGADO</v>
      </c>
      <c r="W360" s="86" t="str">
        <f>'RESUMEN TOTAL'!AC369</f>
        <v>APAGADO</v>
      </c>
      <c r="X360" s="86" t="str">
        <f>'RESUMEN TOTAL'!AD369</f>
        <v>APAGADO</v>
      </c>
      <c r="Y360" s="86" t="str">
        <f>'RESUMEN TOTAL'!AE369</f>
        <v>APAGADO</v>
      </c>
      <c r="Z360" s="86" t="str">
        <f>'RESUMEN TOTAL'!AF369</f>
        <v>APAGADO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>
        <f>'RESUMEN TOTAL'!O370</f>
        <v>0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 t="str">
        <f>'RESUMEN TOTAL'!X370</f>
        <v>APAGADO</v>
      </c>
      <c r="S361" s="86" t="str">
        <f>'RESUMEN TOTAL'!Y370</f>
        <v>APAGADO</v>
      </c>
      <c r="T361" s="86" t="str">
        <f>'RESUMEN TOTAL'!Z370</f>
        <v>APAGADO</v>
      </c>
      <c r="U361" s="86" t="str">
        <f>'RESUMEN TOTAL'!AA370</f>
        <v>APAGADO</v>
      </c>
      <c r="V361" s="86" t="str">
        <f>'RESUMEN TOTAL'!AB370</f>
        <v>APAGADO</v>
      </c>
      <c r="W361" s="86" t="str">
        <f>'RESUMEN TOTAL'!AC370</f>
        <v>APAGADO</v>
      </c>
      <c r="X361" s="86" t="str">
        <f>'RESUMEN TOTAL'!AD370</f>
        <v>APAGADO</v>
      </c>
      <c r="Y361" s="86" t="str">
        <f>'RESUMEN TOTAL'!AE370</f>
        <v>APAGADO</v>
      </c>
      <c r="Z361" s="86" t="str">
        <f>'RESUMEN TOTAL'!AF370</f>
        <v>APAGADO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>
        <f>'RESUMEN TOTAL'!O371</f>
        <v>0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 t="str">
        <f>'RESUMEN TOTAL'!X371</f>
        <v>APAGADO</v>
      </c>
      <c r="S362" s="86" t="str">
        <f>'RESUMEN TOTAL'!Y371</f>
        <v>APAGADO</v>
      </c>
      <c r="T362" s="86" t="str">
        <f>'RESUMEN TOTAL'!Z371</f>
        <v>APAGADO</v>
      </c>
      <c r="U362" s="86" t="str">
        <f>'RESUMEN TOTAL'!AA371</f>
        <v>APAGADO</v>
      </c>
      <c r="V362" s="86" t="str">
        <f>'RESUMEN TOTAL'!AB371</f>
        <v>APAGADO</v>
      </c>
      <c r="W362" s="86" t="str">
        <f>'RESUMEN TOTAL'!AC371</f>
        <v>APAGADO</v>
      </c>
      <c r="X362" s="86" t="str">
        <f>'RESUMEN TOTAL'!AD371</f>
        <v>APAGADO</v>
      </c>
      <c r="Y362" s="86" t="str">
        <f>'RESUMEN TOTAL'!AE371</f>
        <v>APAGADO</v>
      </c>
      <c r="Z362" s="86" t="str">
        <f>'RESUMEN TOTAL'!AF371</f>
        <v>APAGADO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 t="str">
        <f>'RESUMEN TOTAL'!AC377</f>
        <v>APAGADO</v>
      </c>
      <c r="X368" s="86" t="str">
        <f>'RESUMEN TOTAL'!AD377</f>
        <v>APAGADO</v>
      </c>
      <c r="Y368" s="86" t="str">
        <f>'RESUMEN TOTAL'!AE377</f>
        <v>APAGADO</v>
      </c>
      <c r="Z368" s="86" t="str">
        <f>'RESUMEN TOTAL'!AF377</f>
        <v>APAGADO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 t="str">
        <f>'RESUMEN TOTAL'!AD378</f>
        <v>APAGADO</v>
      </c>
      <c r="Y369" s="86" t="str">
        <f>'RESUMEN TOTAL'!AE378</f>
        <v>APAGADO</v>
      </c>
      <c r="Z369" s="86" t="str">
        <f>'RESUMEN TOTAL'!AF378</f>
        <v>APAGADO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 t="str">
        <f>'RESUMEN TOTAL'!AC379</f>
        <v>APAGADO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 t="str">
        <f>'RESUMEN TOTAL'!AC389</f>
        <v>APAGADO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 t="str">
        <f>'RESUMEN TOTAL'!AC390</f>
        <v>APAGADO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 t="str">
        <f>'RESUMEN TOTAL'!W398</f>
        <v>APAGADO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>
        <f>'RESUMEN TOTAL'!O400</f>
        <v>0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 t="str">
        <f>'RESUMEN TOTAL'!X400</f>
        <v>APAGADO</v>
      </c>
      <c r="S389" s="86" t="str">
        <f>'RESUMEN TOTAL'!Y400</f>
        <v>APAGADO</v>
      </c>
      <c r="T389" s="86" t="str">
        <f>'RESUMEN TOTAL'!Z400</f>
        <v>APAGADO</v>
      </c>
      <c r="U389" s="86" t="str">
        <f>'RESUMEN TOTAL'!AA400</f>
        <v>APAGADO</v>
      </c>
      <c r="V389" s="86" t="str">
        <f>'RESUMEN TOTAL'!AB400</f>
        <v>APAGADO</v>
      </c>
      <c r="W389" s="86" t="str">
        <f>'RESUMEN TOTAL'!AC400</f>
        <v>APAGADO</v>
      </c>
      <c r="X389" s="86" t="str">
        <f>'RESUMEN TOTAL'!AD400</f>
        <v>APAGADO</v>
      </c>
      <c r="Y389" s="86" t="str">
        <f>'RESUMEN TOTAL'!AE400</f>
        <v>APAGADO</v>
      </c>
      <c r="Z389" s="86" t="str">
        <f>'RESUMEN TOTAL'!AF400</f>
        <v>APAGADO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 t="str">
        <f>'RESUMEN TOTAL'!AC407</f>
        <v>APAGADO</v>
      </c>
      <c r="X396" s="86" t="str">
        <f>'RESUMEN TOTAL'!AD407</f>
        <v>APAGADO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 t="str">
        <f>'RESUMEN TOTAL'!V413</f>
        <v>APAGADO</v>
      </c>
      <c r="Q402" s="86" t="str">
        <f>'RESUMEN TOTAL'!W413</f>
        <v>APAGADO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 t="str">
        <f>'RESUMEN TOTAL'!L419</f>
        <v>APAGADO</v>
      </c>
      <c r="G408" s="86" t="str">
        <f>'RESUMEN TOTAL'!M419</f>
        <v>APAGADO</v>
      </c>
      <c r="H408" s="86" t="str">
        <f>'RESUMEN TOTAL'!N419</f>
        <v>APAGADO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 t="str">
        <f>'RESUMEN TOTAL'!R419</f>
        <v>APAGADO</v>
      </c>
      <c r="M408" s="86" t="str">
        <f>'RESUMEN TOTAL'!S419</f>
        <v>APAGADO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 t="str">
        <f>'RESUMEN TOTAL'!L420</f>
        <v>APAGADO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 t="str">
        <f>'RESUMEN TOTAL'!R420</f>
        <v>APAGADO</v>
      </c>
      <c r="M409" s="86" t="str">
        <f>'RESUMEN TOTAL'!S420</f>
        <v>APAGADO</v>
      </c>
      <c r="N409" s="86" t="str">
        <f>'RESUMEN TOTAL'!T420</f>
        <v>APAGADO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 t="str">
        <f>'RESUMEN TOTAL'!AC423</f>
        <v>APAGADO</v>
      </c>
      <c r="X412" s="86" t="str">
        <f>'RESUMEN TOTAL'!AD423</f>
        <v>APAGADO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 t="str">
        <f>'RESUMEN TOTAL'!AC424</f>
        <v>APAGADO</v>
      </c>
      <c r="X413" s="86" t="str">
        <f>'RESUMEN TOTAL'!AD424</f>
        <v>APAGADO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 t="str">
        <f>'RESUMEN TOTAL'!Q447</f>
        <v>APAGADO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 t="str">
        <f>'RESUMEN TOTAL'!W447</f>
        <v>APAGADO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 t="str">
        <f>'RESUMEN TOTAL'!L462</f>
        <v>APAGADO</v>
      </c>
      <c r="G450" s="86" t="str">
        <f>'RESUMEN TOTAL'!M462</f>
        <v>APAGADO</v>
      </c>
      <c r="H450" s="86" t="str">
        <f>'RESUMEN TOTAL'!N462</f>
        <v>APAGADO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 t="str">
        <f>'RESUMEN TOTAL'!R462</f>
        <v>APAGADO</v>
      </c>
      <c r="M450" s="86" t="str">
        <f>'RESUMEN TOTAL'!S462</f>
        <v>APAGADO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 t="str">
        <f>'RESUMEN TOTAL'!L463</f>
        <v>APAGADO</v>
      </c>
      <c r="G451" s="86" t="str">
        <f>'RESUMEN TOTAL'!M463</f>
        <v>APAGADO</v>
      </c>
      <c r="H451" s="86" t="str">
        <f>'RESUMEN TOTAL'!N463</f>
        <v>APAGADO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 t="str">
        <f>'RESUMEN TOTAL'!R463</f>
        <v>APAGADO</v>
      </c>
      <c r="M451" s="86" t="str">
        <f>'RESUMEN TOTAL'!S463</f>
        <v>APAGADO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 t="str">
        <f>'RESUMEN TOTAL'!L464</f>
        <v>APAGADO</v>
      </c>
      <c r="G452" s="86" t="str">
        <f>'RESUMEN TOTAL'!M464</f>
        <v>APAGADO</v>
      </c>
      <c r="H452" s="86" t="str">
        <f>'RESUMEN TOTAL'!N464</f>
        <v>APAGADO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 t="str">
        <f>'RESUMEN TOTAL'!S464</f>
        <v>APAGADO</v>
      </c>
      <c r="N452" s="86" t="str">
        <f>'RESUMEN TOTAL'!T464</f>
        <v>APAGADO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 t="str">
        <f>'RESUMEN TOTAL'!N474</f>
        <v>APAGADO</v>
      </c>
      <c r="I462" s="86">
        <f>'RESUMEN TOTAL'!O474</f>
        <v>0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 t="str">
        <f>'RESUMEN TOTAL'!X474</f>
        <v>APAGADO</v>
      </c>
      <c r="S462" s="86" t="str">
        <f>'RESUMEN TOTAL'!Y474</f>
        <v>APAGADO</v>
      </c>
      <c r="T462" s="86" t="str">
        <f>'RESUMEN TOTAL'!Z474</f>
        <v>APAGADO</v>
      </c>
      <c r="U462" s="86" t="str">
        <f>'RESUMEN TOTAL'!AA474</f>
        <v>APAGADO</v>
      </c>
      <c r="V462" s="86" t="str">
        <f>'RESUMEN TOTAL'!AB474</f>
        <v>APAGADO</v>
      </c>
      <c r="W462" s="86" t="str">
        <f>'RESUMEN TOTAL'!AC474</f>
        <v>APAGADO</v>
      </c>
      <c r="X462" s="86" t="str">
        <f>'RESUMEN TOTAL'!AD474</f>
        <v>APAGADO</v>
      </c>
      <c r="Y462" s="86" t="str">
        <f>'RESUMEN TOTAL'!AE474</f>
        <v>APAGADO</v>
      </c>
      <c r="Z462" s="86" t="str">
        <f>'RESUMEN TOTAL'!AF474</f>
        <v>APAGADO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 t="str">
        <f>'RESUMEN TOTAL'!N475</f>
        <v>APAGADO</v>
      </c>
      <c r="I463" s="86">
        <f>'RESUMEN TOTAL'!O475</f>
        <v>0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 t="str">
        <f>'RESUMEN TOTAL'!X475</f>
        <v>APAGADO</v>
      </c>
      <c r="S463" s="86" t="str">
        <f>'RESUMEN TOTAL'!Y475</f>
        <v>APAGADO</v>
      </c>
      <c r="T463" s="86" t="str">
        <f>'RESUMEN TOTAL'!Z475</f>
        <v>APAGADO</v>
      </c>
      <c r="U463" s="86" t="str">
        <f>'RESUMEN TOTAL'!AA475</f>
        <v>APAGADO</v>
      </c>
      <c r="V463" s="86" t="str">
        <f>'RESUMEN TOTAL'!AB475</f>
        <v>APAGADO</v>
      </c>
      <c r="W463" s="86" t="str">
        <f>'RESUMEN TOTAL'!AC475</f>
        <v>APAGADO</v>
      </c>
      <c r="X463" s="86" t="str">
        <f>'RESUMEN TOTAL'!AD475</f>
        <v>APAGADO</v>
      </c>
      <c r="Y463" s="86" t="str">
        <f>'RESUMEN TOTAL'!AE475</f>
        <v>APAGADO</v>
      </c>
      <c r="Z463" s="86" t="str">
        <f>'RESUMEN TOTAL'!AF475</f>
        <v>APAGADO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 t="str">
        <f>'RESUMEN TOTAL'!N476</f>
        <v>APAGADO</v>
      </c>
      <c r="I464" s="86">
        <f>'RESUMEN TOTAL'!O476</f>
        <v>0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 t="str">
        <f>'RESUMEN TOTAL'!X476</f>
        <v>APAGADO</v>
      </c>
      <c r="S464" s="86" t="str">
        <f>'RESUMEN TOTAL'!Y476</f>
        <v>APAGADO</v>
      </c>
      <c r="T464" s="86" t="str">
        <f>'RESUMEN TOTAL'!Z476</f>
        <v>APAGADO</v>
      </c>
      <c r="U464" s="86" t="str">
        <f>'RESUMEN TOTAL'!AA476</f>
        <v>APAGADO</v>
      </c>
      <c r="V464" s="86" t="str">
        <f>'RESUMEN TOTAL'!AB476</f>
        <v>APAGADO</v>
      </c>
      <c r="W464" s="86" t="str">
        <f>'RESUMEN TOTAL'!AC476</f>
        <v>APAGADO</v>
      </c>
      <c r="X464" s="86" t="str">
        <f>'RESUMEN TOTAL'!AD476</f>
        <v>APAGADO</v>
      </c>
      <c r="Y464" s="86" t="str">
        <f>'RESUMEN TOTAL'!AE476</f>
        <v>APAGADO</v>
      </c>
      <c r="Z464" s="86" t="str">
        <f>'RESUMEN TOTAL'!AF476</f>
        <v>APAGADO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 t="str">
        <f>'RESUMEN TOTAL'!N484</f>
        <v>APAGADO</v>
      </c>
      <c r="I472" s="86">
        <f>'RESUMEN TOTAL'!O484</f>
        <v>0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 t="str">
        <f>'RESUMEN TOTAL'!X484</f>
        <v>APAGADO</v>
      </c>
      <c r="S472" s="86" t="str">
        <f>'RESUMEN TOTAL'!Y484</f>
        <v>APAGADO</v>
      </c>
      <c r="T472" s="86" t="str">
        <f>'RESUMEN TOTAL'!Z484</f>
        <v>APAGADO</v>
      </c>
      <c r="U472" s="86" t="str">
        <f>'RESUMEN TOTAL'!AA484</f>
        <v>APAGADO</v>
      </c>
      <c r="V472" s="86" t="str">
        <f>'RESUMEN TOTAL'!AB484</f>
        <v>APAGADO</v>
      </c>
      <c r="W472" s="86" t="str">
        <f>'RESUMEN TOTAL'!AC484</f>
        <v>APAGADO</v>
      </c>
      <c r="X472" s="86" t="str">
        <f>'RESUMEN TOTAL'!AD484</f>
        <v>APAGADO</v>
      </c>
      <c r="Y472" s="86" t="str">
        <f>'RESUMEN TOTAL'!AE484</f>
        <v>APAGADO</v>
      </c>
      <c r="Z472" s="86" t="str">
        <f>'RESUMEN TOTAL'!AF484</f>
        <v>APAGADO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 t="str">
        <f>'RESUMEN TOTAL'!N485</f>
        <v>APAGADO</v>
      </c>
      <c r="I473" s="86">
        <f>'RESUMEN TOTAL'!O485</f>
        <v>0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 t="str">
        <f>'RESUMEN TOTAL'!X485</f>
        <v>APAGADO</v>
      </c>
      <c r="S473" s="86" t="str">
        <f>'RESUMEN TOTAL'!Y485</f>
        <v>APAGADO</v>
      </c>
      <c r="T473" s="86" t="str">
        <f>'RESUMEN TOTAL'!Z485</f>
        <v>APAGADO</v>
      </c>
      <c r="U473" s="86" t="str">
        <f>'RESUMEN TOTAL'!AA485</f>
        <v>APAGADO</v>
      </c>
      <c r="V473" s="86" t="str">
        <f>'RESUMEN TOTAL'!AB485</f>
        <v>APAGADO</v>
      </c>
      <c r="W473" s="86" t="str">
        <f>'RESUMEN TOTAL'!AC485</f>
        <v>APAGADO</v>
      </c>
      <c r="X473" s="86" t="str">
        <f>'RESUMEN TOTAL'!AD485</f>
        <v>APAGADO</v>
      </c>
      <c r="Y473" s="86" t="str">
        <f>'RESUMEN TOTAL'!AE485</f>
        <v>APAGADO</v>
      </c>
      <c r="Z473" s="86" t="str">
        <f>'RESUMEN TOTAL'!AF485</f>
        <v>APAGADO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 t="str">
        <f>'RESUMEN TOTAL'!N488</f>
        <v>APAGADO</v>
      </c>
      <c r="I476" s="86">
        <f>'RESUMEN TOTAL'!O488</f>
        <v>0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 t="str">
        <f>'RESUMEN TOTAL'!X488</f>
        <v>APAGADO</v>
      </c>
      <c r="S476" s="86" t="str">
        <f>'RESUMEN TOTAL'!Y488</f>
        <v>APAGADO</v>
      </c>
      <c r="T476" s="86" t="str">
        <f>'RESUMEN TOTAL'!Z488</f>
        <v>APAGADO</v>
      </c>
      <c r="U476" s="86" t="str">
        <f>'RESUMEN TOTAL'!AA488</f>
        <v>APAGADO</v>
      </c>
      <c r="V476" s="86" t="str">
        <f>'RESUMEN TOTAL'!AB488</f>
        <v>APAGADO</v>
      </c>
      <c r="W476" s="86" t="str">
        <f>'RESUMEN TOTAL'!AC488</f>
        <v>APAGADO</v>
      </c>
      <c r="X476" s="86" t="str">
        <f>'RESUMEN TOTAL'!AD488</f>
        <v>APAGADO</v>
      </c>
      <c r="Y476" s="86" t="str">
        <f>'RESUMEN TOTAL'!AE488</f>
        <v>APAGADO</v>
      </c>
      <c r="Z476" s="86" t="str">
        <f>'RESUMEN TOTAL'!AF488</f>
        <v>APAGADO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 t="str">
        <f>'RESUMEN TOTAL'!N489</f>
        <v>APAGADO</v>
      </c>
      <c r="I477" s="86">
        <f>'RESUMEN TOTAL'!O489</f>
        <v>0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 t="str">
        <f>'RESUMEN TOTAL'!X489</f>
        <v>APAGADO</v>
      </c>
      <c r="S477" s="86" t="str">
        <f>'RESUMEN TOTAL'!Y489</f>
        <v>APAGADO</v>
      </c>
      <c r="T477" s="86" t="str">
        <f>'RESUMEN TOTAL'!Z489</f>
        <v>APAGADO</v>
      </c>
      <c r="U477" s="86" t="str">
        <f>'RESUMEN TOTAL'!AA489</f>
        <v>APAGADO</v>
      </c>
      <c r="V477" s="86" t="str">
        <f>'RESUMEN TOTAL'!AB489</f>
        <v>APAGADO</v>
      </c>
      <c r="W477" s="86" t="str">
        <f>'RESUMEN TOTAL'!AC489</f>
        <v>APAGADO</v>
      </c>
      <c r="X477" s="86" t="str">
        <f>'RESUMEN TOTAL'!AD489</f>
        <v>APAGADO</v>
      </c>
      <c r="Y477" s="86" t="str">
        <f>'RESUMEN TOTAL'!AE489</f>
        <v>APAGADO</v>
      </c>
      <c r="Z477" s="86" t="str">
        <f>'RESUMEN TOTAL'!AF489</f>
        <v>APAGADO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 t="str">
        <f>'RESUMEN TOTAL'!N490</f>
        <v>APAGADO</v>
      </c>
      <c r="I478" s="86">
        <f>'RESUMEN TOTAL'!O490</f>
        <v>0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 t="str">
        <f>'RESUMEN TOTAL'!X490</f>
        <v>APAGADO</v>
      </c>
      <c r="S478" s="86" t="str">
        <f>'RESUMEN TOTAL'!Y490</f>
        <v>APAGADO</v>
      </c>
      <c r="T478" s="86" t="str">
        <f>'RESUMEN TOTAL'!Z490</f>
        <v>APAGADO</v>
      </c>
      <c r="U478" s="86" t="str">
        <f>'RESUMEN TOTAL'!AA490</f>
        <v>APAGADO</v>
      </c>
      <c r="V478" s="86" t="str">
        <f>'RESUMEN TOTAL'!AB490</f>
        <v>APAGADO</v>
      </c>
      <c r="W478" s="86" t="str">
        <f>'RESUMEN TOTAL'!AC490</f>
        <v>APAGADO</v>
      </c>
      <c r="X478" s="86" t="str">
        <f>'RESUMEN TOTAL'!AD490</f>
        <v>APAGADO</v>
      </c>
      <c r="Y478" s="86" t="str">
        <f>'RESUMEN TOTAL'!AE490</f>
        <v>APAGADO</v>
      </c>
      <c r="Z478" s="86" t="str">
        <f>'RESUMEN TOTAL'!AF490</f>
        <v>APAGADO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 t="str">
        <f>'RESUMEN TOTAL'!N491</f>
        <v>APAGADO</v>
      </c>
      <c r="I479" s="86">
        <f>'RESUMEN TOTAL'!O491</f>
        <v>0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 t="str">
        <f>'RESUMEN TOTAL'!X491</f>
        <v>APAGADO</v>
      </c>
      <c r="S479" s="86" t="str">
        <f>'RESUMEN TOTAL'!Y491</f>
        <v>APAGADO</v>
      </c>
      <c r="T479" s="86" t="str">
        <f>'RESUMEN TOTAL'!Z491</f>
        <v>APAGADO</v>
      </c>
      <c r="U479" s="86" t="str">
        <f>'RESUMEN TOTAL'!AA491</f>
        <v>APAGADO</v>
      </c>
      <c r="V479" s="86" t="str">
        <f>'RESUMEN TOTAL'!AB491</f>
        <v>APAGADO</v>
      </c>
      <c r="W479" s="86" t="str">
        <f>'RESUMEN TOTAL'!AC491</f>
        <v>APAGADO</v>
      </c>
      <c r="X479" s="86" t="str">
        <f>'RESUMEN TOTAL'!AD491</f>
        <v>APAGADO</v>
      </c>
      <c r="Y479" s="86" t="str">
        <f>'RESUMEN TOTAL'!AE491</f>
        <v>APAGADO</v>
      </c>
      <c r="Z479" s="86" t="str">
        <f>'RESUMEN TOTAL'!AF491</f>
        <v>APAGADO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 t="str">
        <f>'RESUMEN TOTAL'!L492</f>
        <v>APAGADO</v>
      </c>
      <c r="G480" s="86" t="str">
        <f>'RESUMEN TOTAL'!M492</f>
        <v>APAGADO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 t="str">
        <f>'RESUMEN TOTAL'!L493</f>
        <v>APAGADO</v>
      </c>
      <c r="G481" s="86" t="str">
        <f>'RESUMEN TOTAL'!M493</f>
        <v>APAGADO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 t="str">
        <f>'RESUMEN TOTAL'!N496</f>
        <v>APAGADO</v>
      </c>
      <c r="I484" s="86">
        <f>'RESUMEN TOTAL'!O496</f>
        <v>0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 t="str">
        <f>'RESUMEN TOTAL'!X496</f>
        <v>APAGADO</v>
      </c>
      <c r="S484" s="86" t="str">
        <f>'RESUMEN TOTAL'!Y496</f>
        <v>APAGADO</v>
      </c>
      <c r="T484" s="86" t="str">
        <f>'RESUMEN TOTAL'!Z496</f>
        <v>APAGADO</v>
      </c>
      <c r="U484" s="86" t="str">
        <f>'RESUMEN TOTAL'!AA496</f>
        <v>APAGADO</v>
      </c>
      <c r="V484" s="86" t="str">
        <f>'RESUMEN TOTAL'!AB496</f>
        <v>APAGADO</v>
      </c>
      <c r="W484" s="86" t="str">
        <f>'RESUMEN TOTAL'!AC496</f>
        <v>APAGADO</v>
      </c>
      <c r="X484" s="86" t="str">
        <f>'RESUMEN TOTAL'!AD496</f>
        <v>APAGADO</v>
      </c>
      <c r="Y484" s="86" t="str">
        <f>'RESUMEN TOTAL'!AE496</f>
        <v>APAGADO</v>
      </c>
      <c r="Z484" s="86" t="str">
        <f>'RESUMEN TOTAL'!AF496</f>
        <v>APAGADO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 t="str">
        <f>'RESUMEN TOTAL'!N497</f>
        <v>APAGADO</v>
      </c>
      <c r="I485" s="86">
        <f>'RESUMEN TOTAL'!O497</f>
        <v>0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 t="str">
        <f>'RESUMEN TOTAL'!X497</f>
        <v>APAGADO</v>
      </c>
      <c r="S485" s="86" t="str">
        <f>'RESUMEN TOTAL'!Y497</f>
        <v>APAGADO</v>
      </c>
      <c r="T485" s="86" t="str">
        <f>'RESUMEN TOTAL'!Z497</f>
        <v>APAGADO</v>
      </c>
      <c r="U485" s="86" t="str">
        <f>'RESUMEN TOTAL'!AA497</f>
        <v>APAGADO</v>
      </c>
      <c r="V485" s="86" t="str">
        <f>'RESUMEN TOTAL'!AB497</f>
        <v>APAGADO</v>
      </c>
      <c r="W485" s="86" t="str">
        <f>'RESUMEN TOTAL'!AC497</f>
        <v>APAGADO</v>
      </c>
      <c r="X485" s="86" t="str">
        <f>'RESUMEN TOTAL'!AD497</f>
        <v>APAGADO</v>
      </c>
      <c r="Y485" s="86" t="str">
        <f>'RESUMEN TOTAL'!AE497</f>
        <v>APAGADO</v>
      </c>
      <c r="Z485" s="86" t="str">
        <f>'RESUMEN TOTAL'!AF497</f>
        <v>APAGADO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 t="str">
        <f>'RESUMEN TOTAL'!N498</f>
        <v>APAGADO</v>
      </c>
      <c r="I486" s="86">
        <f>'RESUMEN TOTAL'!O498</f>
        <v>0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 t="str">
        <f>'RESUMEN TOTAL'!X498</f>
        <v>APAGADO</v>
      </c>
      <c r="S486" s="86" t="str">
        <f>'RESUMEN TOTAL'!Y498</f>
        <v>APAGADO</v>
      </c>
      <c r="T486" s="86" t="str">
        <f>'RESUMEN TOTAL'!Z498</f>
        <v>APAGADO</v>
      </c>
      <c r="U486" s="86" t="str">
        <f>'RESUMEN TOTAL'!AA498</f>
        <v>APAGADO</v>
      </c>
      <c r="V486" s="86" t="str">
        <f>'RESUMEN TOTAL'!AB498</f>
        <v>APAGADO</v>
      </c>
      <c r="W486" s="86" t="str">
        <f>'RESUMEN TOTAL'!AC498</f>
        <v>APAGADO</v>
      </c>
      <c r="X486" s="86" t="str">
        <f>'RESUMEN TOTAL'!AD498</f>
        <v>APAGADO</v>
      </c>
      <c r="Y486" s="86" t="str">
        <f>'RESUMEN TOTAL'!AE498</f>
        <v>APAGADO</v>
      </c>
      <c r="Z486" s="86" t="str">
        <f>'RESUMEN TOTAL'!AF498</f>
        <v>APAGADO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 t="str">
        <f>'RESUMEN TOTAL'!N499</f>
        <v>APAGADO</v>
      </c>
      <c r="I487" s="86">
        <f>'RESUMEN TOTAL'!O499</f>
        <v>0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 t="str">
        <f>'RESUMEN TOTAL'!X499</f>
        <v>APAGADO</v>
      </c>
      <c r="S487" s="86" t="str">
        <f>'RESUMEN TOTAL'!Y499</f>
        <v>APAGADO</v>
      </c>
      <c r="T487" s="86" t="str">
        <f>'RESUMEN TOTAL'!Z499</f>
        <v>APAGADO</v>
      </c>
      <c r="U487" s="86" t="str">
        <f>'RESUMEN TOTAL'!AA499</f>
        <v>APAGADO</v>
      </c>
      <c r="V487" s="86" t="str">
        <f>'RESUMEN TOTAL'!AB499</f>
        <v>APAGADO</v>
      </c>
      <c r="W487" s="86" t="str">
        <f>'RESUMEN TOTAL'!AC499</f>
        <v>APAGADO</v>
      </c>
      <c r="X487" s="86" t="str">
        <f>'RESUMEN TOTAL'!AD499</f>
        <v>APAGADO</v>
      </c>
      <c r="Y487" s="86" t="str">
        <f>'RESUMEN TOTAL'!AE499</f>
        <v>APAGADO</v>
      </c>
      <c r="Z487" s="86" t="str">
        <f>'RESUMEN TOTAL'!AF499</f>
        <v>APAGADO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 t="str">
        <f>'RESUMEN TOTAL'!AE500</f>
        <v>APAGADO</v>
      </c>
      <c r="Z488" s="86" t="str">
        <f>'RESUMEN TOTAL'!AF500</f>
        <v>APAGADO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 t="str">
        <f>'RESUMEN TOTAL'!AE501</f>
        <v>APAGADO</v>
      </c>
      <c r="Z489" s="86" t="str">
        <f>'RESUMEN TOTAL'!AF501</f>
        <v>APAGADO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>
        <f>'RESUMEN TOTAL'!O502</f>
        <v>0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 t="str">
        <f>'RESUMEN TOTAL'!X502</f>
        <v>APAGADO</v>
      </c>
      <c r="S490" s="86" t="str">
        <f>'RESUMEN TOTAL'!Y502</f>
        <v>APAGADO</v>
      </c>
      <c r="T490" s="86" t="str">
        <f>'RESUMEN TOTAL'!Z502</f>
        <v>APAGADO</v>
      </c>
      <c r="U490" s="86" t="str">
        <f>'RESUMEN TOTAL'!AA502</f>
        <v>APAGADO</v>
      </c>
      <c r="V490" s="86" t="str">
        <f>'RESUMEN TOTAL'!AB502</f>
        <v>APAGADO</v>
      </c>
      <c r="W490" s="86" t="str">
        <f>'RESUMEN TOTAL'!AC502</f>
        <v>APAGADO</v>
      </c>
      <c r="X490" s="86" t="str">
        <f>'RESUMEN TOTAL'!AD502</f>
        <v>APAGADO</v>
      </c>
      <c r="Y490" s="86" t="str">
        <f>'RESUMEN TOTAL'!AE502</f>
        <v>APAGADO</v>
      </c>
      <c r="Z490" s="86" t="str">
        <f>'RESUMEN TOTAL'!AF502</f>
        <v>APAGADO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>
        <f>'RESUMEN TOTAL'!O503</f>
        <v>0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 t="str">
        <f>'RESUMEN TOTAL'!X503</f>
        <v>APAGADO</v>
      </c>
      <c r="S491" s="86" t="str">
        <f>'RESUMEN TOTAL'!Y503</f>
        <v>APAGADO</v>
      </c>
      <c r="T491" s="86" t="str">
        <f>'RESUMEN TOTAL'!Z503</f>
        <v>APAGADO</v>
      </c>
      <c r="U491" s="86" t="str">
        <f>'RESUMEN TOTAL'!AA503</f>
        <v>APAGADO</v>
      </c>
      <c r="V491" s="86" t="str">
        <f>'RESUMEN TOTAL'!AB503</f>
        <v>APAGADO</v>
      </c>
      <c r="W491" s="86" t="str">
        <f>'RESUMEN TOTAL'!AC503</f>
        <v>APAGADO</v>
      </c>
      <c r="X491" s="86" t="str">
        <f>'RESUMEN TOTAL'!AD503</f>
        <v>APAGADO</v>
      </c>
      <c r="Y491" s="86" t="str">
        <f>'RESUMEN TOTAL'!AE503</f>
        <v>APAGADO</v>
      </c>
      <c r="Z491" s="86" t="str">
        <f>'RESUMEN TOTAL'!AF503</f>
        <v>APAGADO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 t="str">
        <f>'RESUMEN TOTAL'!N504</f>
        <v>APAGADO</v>
      </c>
      <c r="I492" s="86">
        <f>'RESUMEN TOTAL'!O504</f>
        <v>0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 t="str">
        <f>'RESUMEN TOTAL'!X504</f>
        <v>APAGADO</v>
      </c>
      <c r="S492" s="86" t="str">
        <f>'RESUMEN TOTAL'!Y504</f>
        <v>APAGADO</v>
      </c>
      <c r="T492" s="86" t="str">
        <f>'RESUMEN TOTAL'!Z504</f>
        <v>APAGADO</v>
      </c>
      <c r="U492" s="86" t="str">
        <f>'RESUMEN TOTAL'!AA504</f>
        <v>APAGADO</v>
      </c>
      <c r="V492" s="86" t="str">
        <f>'RESUMEN TOTAL'!AB504</f>
        <v>APAGADO</v>
      </c>
      <c r="W492" s="86" t="str">
        <f>'RESUMEN TOTAL'!AC504</f>
        <v>APAGADO</v>
      </c>
      <c r="X492" s="86" t="str">
        <f>'RESUMEN TOTAL'!AD504</f>
        <v>APAGADO</v>
      </c>
      <c r="Y492" s="86" t="str">
        <f>'RESUMEN TOTAL'!AE504</f>
        <v>APAGADO</v>
      </c>
      <c r="Z492" s="86" t="str">
        <f>'RESUMEN TOTAL'!AF504</f>
        <v>APAGADO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 t="str">
        <f>'RESUMEN TOTAL'!N505</f>
        <v>APAGADO</v>
      </c>
      <c r="I493" s="86">
        <f>'RESUMEN TOTAL'!O505</f>
        <v>0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 t="str">
        <f>'RESUMEN TOTAL'!X505</f>
        <v>APAGADO</v>
      </c>
      <c r="S493" s="86" t="str">
        <f>'RESUMEN TOTAL'!Y505</f>
        <v>APAGADO</v>
      </c>
      <c r="T493" s="86" t="str">
        <f>'RESUMEN TOTAL'!Z505</f>
        <v>APAGADO</v>
      </c>
      <c r="U493" s="86" t="str">
        <f>'RESUMEN TOTAL'!AA505</f>
        <v>APAGADO</v>
      </c>
      <c r="V493" s="86" t="str">
        <f>'RESUMEN TOTAL'!AB505</f>
        <v>APAGADO</v>
      </c>
      <c r="W493" s="86" t="str">
        <f>'RESUMEN TOTAL'!AC505</f>
        <v>APAGADO</v>
      </c>
      <c r="X493" s="86" t="str">
        <f>'RESUMEN TOTAL'!AD505</f>
        <v>APAGADO</v>
      </c>
      <c r="Y493" s="86" t="str">
        <f>'RESUMEN TOTAL'!AE505</f>
        <v>APAGADO</v>
      </c>
      <c r="Z493" s="86" t="str">
        <f>'RESUMEN TOTAL'!AF505</f>
        <v>APAGADO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 t="str">
        <f>'RESUMEN TOTAL'!N506</f>
        <v>APAGADO</v>
      </c>
      <c r="I494" s="86">
        <f>'RESUMEN TOTAL'!O506</f>
        <v>0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 t="str">
        <f>'RESUMEN TOTAL'!X506</f>
        <v>APAGADO</v>
      </c>
      <c r="S494" s="86" t="str">
        <f>'RESUMEN TOTAL'!Y506</f>
        <v>APAGADO</v>
      </c>
      <c r="T494" s="86" t="str">
        <f>'RESUMEN TOTAL'!Z506</f>
        <v>APAGADO</v>
      </c>
      <c r="U494" s="86" t="str">
        <f>'RESUMEN TOTAL'!AA506</f>
        <v>APAGADO</v>
      </c>
      <c r="V494" s="86" t="str">
        <f>'RESUMEN TOTAL'!AB506</f>
        <v>APAGADO</v>
      </c>
      <c r="W494" s="86" t="str">
        <f>'RESUMEN TOTAL'!AC506</f>
        <v>APAGADO</v>
      </c>
      <c r="X494" s="86" t="str">
        <f>'RESUMEN TOTAL'!AD506</f>
        <v>APAGADO</v>
      </c>
      <c r="Y494" s="86" t="str">
        <f>'RESUMEN TOTAL'!AE506</f>
        <v>APAGADO</v>
      </c>
      <c r="Z494" s="86" t="str">
        <f>'RESUMEN TOTAL'!AF506</f>
        <v>APAGADO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 t="str">
        <f>'RESUMEN TOTAL'!N507</f>
        <v>APAGADO</v>
      </c>
      <c r="I495" s="86">
        <f>'RESUMEN TOTAL'!O507</f>
        <v>0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 t="str">
        <f>'RESUMEN TOTAL'!X507</f>
        <v>APAGADO</v>
      </c>
      <c r="S495" s="86" t="str">
        <f>'RESUMEN TOTAL'!Y507</f>
        <v>APAGADO</v>
      </c>
      <c r="T495" s="86" t="str">
        <f>'RESUMEN TOTAL'!Z507</f>
        <v>APAGADO</v>
      </c>
      <c r="U495" s="86" t="str">
        <f>'RESUMEN TOTAL'!AA507</f>
        <v>APAGADO</v>
      </c>
      <c r="V495" s="86" t="str">
        <f>'RESUMEN TOTAL'!AB507</f>
        <v>APAGADO</v>
      </c>
      <c r="W495" s="86" t="str">
        <f>'RESUMEN TOTAL'!AC507</f>
        <v>APAGADO</v>
      </c>
      <c r="X495" s="86" t="str">
        <f>'RESUMEN TOTAL'!AD507</f>
        <v>APAGADO</v>
      </c>
      <c r="Y495" s="86" t="str">
        <f>'RESUMEN TOTAL'!AE507</f>
        <v>APAGADO</v>
      </c>
      <c r="Z495" s="86" t="str">
        <f>'RESUMEN TOTAL'!AF507</f>
        <v>APAGADO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 t="str">
        <f>'RESUMEN TOTAL'!N508</f>
        <v>APAGADO</v>
      </c>
      <c r="I496" s="86">
        <f>'RESUMEN TOTAL'!O508</f>
        <v>0</v>
      </c>
      <c r="J496" s="86" t="str">
        <f>'RESUMEN TOTAL'!P508</f>
        <v>APAGADO</v>
      </c>
      <c r="K496" s="86" t="str">
        <f>'RESUMEN TOTAL'!Q508</f>
        <v>APAGADO</v>
      </c>
      <c r="L496" s="86" t="str">
        <f>'RESUMEN TOTAL'!R508</f>
        <v>APAGADO</v>
      </c>
      <c r="M496" s="86" t="str">
        <f>'RESUMEN TOTAL'!S508</f>
        <v>APAGADO</v>
      </c>
      <c r="N496" s="86" t="str">
        <f>'RESUMEN TOTAL'!T508</f>
        <v>APAGADO</v>
      </c>
      <c r="O496" s="86" t="str">
        <f>'RESUMEN TOTAL'!U508</f>
        <v>APAGADO</v>
      </c>
      <c r="P496" s="86" t="str">
        <f>'RESUMEN TOTAL'!V508</f>
        <v>APAGADO</v>
      </c>
      <c r="Q496" s="86" t="str">
        <f>'RESUMEN TOTAL'!W508</f>
        <v>APAGADO</v>
      </c>
      <c r="R496" s="86" t="str">
        <f>'RESUMEN TOTAL'!X508</f>
        <v>APAGADO</v>
      </c>
      <c r="S496" s="86" t="str">
        <f>'RESUMEN TOTAL'!Y508</f>
        <v>APAGADO</v>
      </c>
      <c r="T496" s="86" t="str">
        <f>'RESUMEN TOTAL'!Z508</f>
        <v>APAGADO</v>
      </c>
      <c r="U496" s="86" t="str">
        <f>'RESUMEN TOTAL'!AA508</f>
        <v>APAGADO</v>
      </c>
      <c r="V496" s="86" t="str">
        <f>'RESUMEN TOTAL'!AB508</f>
        <v>APAGADO</v>
      </c>
      <c r="W496" s="86" t="str">
        <f>'RESUMEN TOTAL'!AC508</f>
        <v>APAGADO</v>
      </c>
      <c r="X496" s="86" t="str">
        <f>'RESUMEN TOTAL'!AD508</f>
        <v>APAGADO</v>
      </c>
      <c r="Y496" s="86" t="str">
        <f>'RESUMEN TOTAL'!AE508</f>
        <v>APAGADO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 t="str">
        <f>'RESUMEN TOTAL'!L509</f>
        <v>APAGADO</v>
      </c>
      <c r="G497" s="86" t="str">
        <f>'RESUMEN TOTAL'!M509</f>
        <v>APAGADO</v>
      </c>
      <c r="H497" s="86" t="str">
        <f>'RESUMEN TOTAL'!N509</f>
        <v>APAGADO</v>
      </c>
      <c r="I497" s="86">
        <f>'RESUMEN TOTAL'!O509</f>
        <v>0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 t="str">
        <f>'RESUMEN TOTAL'!AF509</f>
        <v>APAGADO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 t="str">
        <f>'RESUMEN TOTAL'!N510</f>
        <v>APAGADO</v>
      </c>
      <c r="I498" s="86">
        <f>'RESUMEN TOTAL'!O510</f>
        <v>0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 t="str">
        <f>'RESUMEN TOTAL'!X510</f>
        <v>APAGADO</v>
      </c>
      <c r="S498" s="86" t="str">
        <f>'RESUMEN TOTAL'!Y510</f>
        <v>APAGADO</v>
      </c>
      <c r="T498" s="86" t="str">
        <f>'RESUMEN TOTAL'!Z510</f>
        <v>APAGADO</v>
      </c>
      <c r="U498" s="86" t="str">
        <f>'RESUMEN TOTAL'!AA510</f>
        <v>APAGADO</v>
      </c>
      <c r="V498" s="86" t="str">
        <f>'RESUMEN TOTAL'!AB510</f>
        <v>APAGADO</v>
      </c>
      <c r="W498" s="86" t="str">
        <f>'RESUMEN TOTAL'!AC510</f>
        <v>APAGADO</v>
      </c>
      <c r="X498" s="86" t="str">
        <f>'RESUMEN TOTAL'!AD510</f>
        <v>APAGADO</v>
      </c>
      <c r="Y498" s="86" t="str">
        <f>'RESUMEN TOTAL'!AE510</f>
        <v>APAGADO</v>
      </c>
      <c r="Z498" s="86" t="str">
        <f>'RESUMEN TOTAL'!AF510</f>
        <v>APAGADO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 t="str">
        <f>'RESUMEN TOTAL'!N511</f>
        <v>APAGADO</v>
      </c>
      <c r="I499" s="86">
        <f>'RESUMEN TOTAL'!O511</f>
        <v>0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 t="str">
        <f>'RESUMEN TOTAL'!X511</f>
        <v>APAGADO</v>
      </c>
      <c r="S499" s="86" t="str">
        <f>'RESUMEN TOTAL'!Y511</f>
        <v>APAGADO</v>
      </c>
      <c r="T499" s="86" t="str">
        <f>'RESUMEN TOTAL'!Z511</f>
        <v>APAGADO</v>
      </c>
      <c r="U499" s="86" t="str">
        <f>'RESUMEN TOTAL'!AA511</f>
        <v>APAGADO</v>
      </c>
      <c r="V499" s="86" t="str">
        <f>'RESUMEN TOTAL'!AB511</f>
        <v>APAGADO</v>
      </c>
      <c r="W499" s="86" t="str">
        <f>'RESUMEN TOTAL'!AC511</f>
        <v>APAGADO</v>
      </c>
      <c r="X499" s="86" t="str">
        <f>'RESUMEN TOTAL'!AD511</f>
        <v>APAGADO</v>
      </c>
      <c r="Y499" s="86" t="str">
        <f>'RESUMEN TOTAL'!AE511</f>
        <v>APAGADO</v>
      </c>
      <c r="Z499" s="86" t="str">
        <f>'RESUMEN TOTAL'!AF511</f>
        <v>APAGADO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 t="str">
        <f>'RESUMEN TOTAL'!N512</f>
        <v>APAGADO</v>
      </c>
      <c r="I500" s="86">
        <f>'RESUMEN TOTAL'!O512</f>
        <v>0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 t="str">
        <f>'RESUMEN TOTAL'!X512</f>
        <v>APAGADO</v>
      </c>
      <c r="S500" s="86" t="str">
        <f>'RESUMEN TOTAL'!Y512</f>
        <v>APAGADO</v>
      </c>
      <c r="T500" s="86" t="str">
        <f>'RESUMEN TOTAL'!Z512</f>
        <v>APAGADO</v>
      </c>
      <c r="U500" s="86" t="str">
        <f>'RESUMEN TOTAL'!AA512</f>
        <v>APAGADO</v>
      </c>
      <c r="V500" s="86" t="str">
        <f>'RESUMEN TOTAL'!AB512</f>
        <v>APAGADO</v>
      </c>
      <c r="W500" s="86" t="str">
        <f>'RESUMEN TOTAL'!AC512</f>
        <v>APAGADO</v>
      </c>
      <c r="X500" s="86" t="str">
        <f>'RESUMEN TOTAL'!AD512</f>
        <v>APAGADO</v>
      </c>
      <c r="Y500" s="86" t="str">
        <f>'RESUMEN TOTAL'!AE512</f>
        <v>APAGADO</v>
      </c>
      <c r="Z500" s="86" t="str">
        <f>'RESUMEN TOTAL'!AF512</f>
        <v>APAGADO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 t="str">
        <f>'RESUMEN TOTAL'!N513</f>
        <v>APAGADO</v>
      </c>
      <c r="I501" s="86">
        <f>'RESUMEN TOTAL'!O513</f>
        <v>0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 t="str">
        <f>'RESUMEN TOTAL'!X513</f>
        <v>APAGADO</v>
      </c>
      <c r="S501" s="86" t="str">
        <f>'RESUMEN TOTAL'!Y513</f>
        <v>APAGADO</v>
      </c>
      <c r="T501" s="86" t="str">
        <f>'RESUMEN TOTAL'!Z513</f>
        <v>APAGADO</v>
      </c>
      <c r="U501" s="86" t="str">
        <f>'RESUMEN TOTAL'!AA513</f>
        <v>APAGADO</v>
      </c>
      <c r="V501" s="86" t="str">
        <f>'RESUMEN TOTAL'!AB513</f>
        <v>APAGADO</v>
      </c>
      <c r="W501" s="86" t="str">
        <f>'RESUMEN TOTAL'!AC513</f>
        <v>APAGADO</v>
      </c>
      <c r="X501" s="86" t="str">
        <f>'RESUMEN TOTAL'!AD513</f>
        <v>APAGADO</v>
      </c>
      <c r="Y501" s="86" t="str">
        <f>'RESUMEN TOTAL'!AE513</f>
        <v>APAGADO</v>
      </c>
      <c r="Z501" s="86" t="str">
        <f>'RESUMEN TOTAL'!AF513</f>
        <v>APAGADO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 t="str">
        <f>'RESUMEN TOTAL'!N514</f>
        <v>APAGADO</v>
      </c>
      <c r="I502" s="86">
        <f>'RESUMEN TOTAL'!O514</f>
        <v>0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 t="str">
        <f>'RESUMEN TOTAL'!X514</f>
        <v>APAGADO</v>
      </c>
      <c r="S502" s="86" t="str">
        <f>'RESUMEN TOTAL'!Y514</f>
        <v>APAGADO</v>
      </c>
      <c r="T502" s="86" t="str">
        <f>'RESUMEN TOTAL'!Z514</f>
        <v>APAGADO</v>
      </c>
      <c r="U502" s="86" t="str">
        <f>'RESUMEN TOTAL'!AA514</f>
        <v>APAGADO</v>
      </c>
      <c r="V502" s="86" t="str">
        <f>'RESUMEN TOTAL'!AB514</f>
        <v>APAGADO</v>
      </c>
      <c r="W502" s="86" t="str">
        <f>'RESUMEN TOTAL'!AC514</f>
        <v>APAGADO</v>
      </c>
      <c r="X502" s="86" t="str">
        <f>'RESUMEN TOTAL'!AD514</f>
        <v>APAGADO</v>
      </c>
      <c r="Y502" s="86" t="str">
        <f>'RESUMEN TOTAL'!AE514</f>
        <v>APAGADO</v>
      </c>
      <c r="Z502" s="86" t="str">
        <f>'RESUMEN TOTAL'!AF514</f>
        <v>APAGADO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 t="str">
        <f>'RESUMEN TOTAL'!N520</f>
        <v>APAGADO</v>
      </c>
      <c r="I508" s="86">
        <f>'RESUMEN TOTAL'!O520</f>
        <v>0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 t="str">
        <f>'RESUMEN TOTAL'!X520</f>
        <v>APAGADO</v>
      </c>
      <c r="S508" s="86" t="str">
        <f>'RESUMEN TOTAL'!Y520</f>
        <v>APAGADO</v>
      </c>
      <c r="T508" s="86" t="str">
        <f>'RESUMEN TOTAL'!Z520</f>
        <v>APAGADO</v>
      </c>
      <c r="U508" s="86" t="str">
        <f>'RESUMEN TOTAL'!AA520</f>
        <v>APAGADO</v>
      </c>
      <c r="V508" s="86" t="str">
        <f>'RESUMEN TOTAL'!AB520</f>
        <v>APAGADO</v>
      </c>
      <c r="W508" s="86" t="str">
        <f>'RESUMEN TOTAL'!AC520</f>
        <v>APAGADO</v>
      </c>
      <c r="X508" s="86" t="str">
        <f>'RESUMEN TOTAL'!AD520</f>
        <v>APAGADO</v>
      </c>
      <c r="Y508" s="86" t="str">
        <f>'RESUMEN TOTAL'!AE520</f>
        <v>APAGADO</v>
      </c>
      <c r="Z508" s="86" t="str">
        <f>'RESUMEN TOTAL'!AF520</f>
        <v>APAGADO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 t="str">
        <f>'RESUMEN TOTAL'!N521</f>
        <v>APAGADO</v>
      </c>
      <c r="I509" s="86">
        <f>'RESUMEN TOTAL'!O521</f>
        <v>0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 t="str">
        <f>'RESUMEN TOTAL'!X521</f>
        <v>APAGADO</v>
      </c>
      <c r="S509" s="86" t="str">
        <f>'RESUMEN TOTAL'!Y521</f>
        <v>APAGADO</v>
      </c>
      <c r="T509" s="86" t="str">
        <f>'RESUMEN TOTAL'!Z521</f>
        <v>APAGADO</v>
      </c>
      <c r="U509" s="86" t="str">
        <f>'RESUMEN TOTAL'!AA521</f>
        <v>APAGADO</v>
      </c>
      <c r="V509" s="86" t="str">
        <f>'RESUMEN TOTAL'!AB523</f>
        <v>APAGADO</v>
      </c>
      <c r="W509" s="86" t="str">
        <f>'RESUMEN TOTAL'!AC521</f>
        <v>APAGADO</v>
      </c>
      <c r="X509" s="86" t="str">
        <f>'RESUMEN TOTAL'!AD521</f>
        <v>APAGADO</v>
      </c>
      <c r="Y509" s="86" t="str">
        <f>'RESUMEN TOTAL'!AE521</f>
        <v>APAGADO</v>
      </c>
      <c r="Z509" s="86" t="str">
        <f>'RESUMEN TOTAL'!AF521</f>
        <v>APAGADO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 t="str">
        <f>'RESUMEN TOTAL'!W528</f>
        <v>APAGADO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 t="str">
        <f>'RESUMEN TOTAL'!N528</f>
        <v>APAGADO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 t="str">
        <f>'RESUMEN TOTAL'!X528</f>
        <v>APAGADO</v>
      </c>
      <c r="S514" s="86" t="str">
        <f>'RESUMEN TOTAL'!Y528</f>
        <v>APAGADO</v>
      </c>
      <c r="T514" s="86" t="str">
        <f>'RESUMEN TOTAL'!Z528</f>
        <v>APAGADO</v>
      </c>
      <c r="U514" s="86" t="str">
        <f>'RESUMEN TOTAL'!AA528</f>
        <v>APAGADO</v>
      </c>
      <c r="V514" s="86" t="str">
        <f>'RESUMEN TOTAL'!AB528</f>
        <v>APAGADO</v>
      </c>
      <c r="W514" s="86" t="str">
        <f>'RESUMEN TOTAL'!AC528</f>
        <v>APAGADO</v>
      </c>
      <c r="X514" s="86" t="str">
        <f>'RESUMEN TOTAL'!AD528</f>
        <v>APAGADO</v>
      </c>
      <c r="Y514" s="86" t="str">
        <f>'RESUMEN TOTAL'!AE528</f>
        <v>APAGADO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 t="str">
        <f>'RESUMEN TOTAL'!AF529</f>
        <v>APAGADO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 t="str">
        <f>'RESUMEN TOTAL'!N532</f>
        <v>APAGADO</v>
      </c>
      <c r="I518" s="86">
        <f>'RESUMEN TOTAL'!O532</f>
        <v>0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 t="str">
        <f>'RESUMEN TOTAL'!X532</f>
        <v>APAGADO</v>
      </c>
      <c r="S518" s="86" t="str">
        <f>'RESUMEN TOTAL'!Y532</f>
        <v>APAGADO</v>
      </c>
      <c r="T518" s="86" t="str">
        <f>'RESUMEN TOTAL'!Z532</f>
        <v>APAGADO</v>
      </c>
      <c r="U518" s="86" t="str">
        <f>'RESUMEN TOTAL'!AA532</f>
        <v>APAGADO</v>
      </c>
      <c r="V518" s="86" t="str">
        <f>'RESUMEN TOTAL'!AB532</f>
        <v>APAGADO</v>
      </c>
      <c r="W518" s="86" t="str">
        <f>'RESUMEN TOTAL'!AC532</f>
        <v>APAGADO</v>
      </c>
      <c r="X518" s="86" t="str">
        <f>'RESUMEN TOTAL'!AD532</f>
        <v>APAGADO</v>
      </c>
      <c r="Y518" s="86" t="str">
        <f>'RESUMEN TOTAL'!AE532</f>
        <v>APAGADO</v>
      </c>
      <c r="Z518" s="86" t="str">
        <f>'RESUMEN TOTAL'!AF532</f>
        <v>APAGADO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 t="str">
        <f>'RESUMEN TOTAL'!N533</f>
        <v>APAGADO</v>
      </c>
      <c r="I519" s="86">
        <f>'RESUMEN TOTAL'!O533</f>
        <v>0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 t="str">
        <f>'RESUMEN TOTAL'!X533</f>
        <v>APAGADO</v>
      </c>
      <c r="S519" s="86" t="str">
        <f>'RESUMEN TOTAL'!Y533</f>
        <v>APAGADO</v>
      </c>
      <c r="T519" s="86" t="str">
        <f>'RESUMEN TOTAL'!Z533</f>
        <v>APAGADO</v>
      </c>
      <c r="U519" s="86" t="str">
        <f>'RESUMEN TOTAL'!AA533</f>
        <v>APAGADO</v>
      </c>
      <c r="V519" s="86" t="str">
        <f>'RESUMEN TOTAL'!AB533</f>
        <v>APAGADO</v>
      </c>
      <c r="W519" s="86" t="str">
        <f>'RESUMEN TOTAL'!AC533</f>
        <v>APAGADO</v>
      </c>
      <c r="X519" s="86" t="str">
        <f>'RESUMEN TOTAL'!AD533</f>
        <v>APAGADO</v>
      </c>
      <c r="Y519" s="86" t="str">
        <f>'RESUMEN TOTAL'!AE533</f>
        <v>APAGADO</v>
      </c>
      <c r="Z519" s="86" t="str">
        <f>'RESUMEN TOTAL'!AF533</f>
        <v>APAGADO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 t="str">
        <f>'RESUMEN TOTAL'!N536</f>
        <v>APAGADO</v>
      </c>
      <c r="I522" s="86">
        <f>'RESUMEN TOTAL'!O536</f>
        <v>0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 t="str">
        <f>'RESUMEN TOTAL'!X536</f>
        <v>APAGADO</v>
      </c>
      <c r="S522" s="86" t="str">
        <f>'RESUMEN TOTAL'!Y536</f>
        <v>APAGADO</v>
      </c>
      <c r="T522" s="86" t="str">
        <f>'RESUMEN TOTAL'!Z536</f>
        <v>APAGADO</v>
      </c>
      <c r="U522" s="86" t="str">
        <f>'RESUMEN TOTAL'!AA536</f>
        <v>APAGADO</v>
      </c>
      <c r="V522" s="86" t="str">
        <f>'RESUMEN TOTAL'!AB536</f>
        <v>APAGADO</v>
      </c>
      <c r="W522" s="86" t="str">
        <f>'RESUMEN TOTAL'!AC536</f>
        <v>APAGADO</v>
      </c>
      <c r="X522" s="86" t="str">
        <f>'RESUMEN TOTAL'!AD536</f>
        <v>APAGADO</v>
      </c>
      <c r="Y522" s="86" t="str">
        <f>'RESUMEN TOTAL'!AE536</f>
        <v>APAGADO</v>
      </c>
      <c r="Z522" s="86" t="str">
        <f>'RESUMEN TOTAL'!AF536</f>
        <v>APAGADO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 t="str">
        <f>'RESUMEN TOTAL'!N537</f>
        <v>APAGADO</v>
      </c>
      <c r="I523" s="86">
        <f>'RESUMEN TOTAL'!O537</f>
        <v>0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 t="str">
        <f>'RESUMEN TOTAL'!X537</f>
        <v>APAGADO</v>
      </c>
      <c r="S523" s="86" t="str">
        <f>'RESUMEN TOTAL'!Y537</f>
        <v>APAGADO</v>
      </c>
      <c r="T523" s="86" t="str">
        <f>'RESUMEN TOTAL'!Z537</f>
        <v>APAGADO</v>
      </c>
      <c r="U523" s="86" t="str">
        <f>'RESUMEN TOTAL'!AA537</f>
        <v>APAGADO</v>
      </c>
      <c r="V523" s="86" t="str">
        <f>'RESUMEN TOTAL'!AB537</f>
        <v>APAGADO</v>
      </c>
      <c r="W523" s="86" t="str">
        <f>'RESUMEN TOTAL'!AC537</f>
        <v>APAGADO</v>
      </c>
      <c r="X523" s="86" t="str">
        <f>'RESUMEN TOTAL'!AD537</f>
        <v>APAGADO</v>
      </c>
      <c r="Y523" s="86" t="str">
        <f>'RESUMEN TOTAL'!AE537</f>
        <v>APAGADO</v>
      </c>
      <c r="Z523" s="86" t="str">
        <f>'RESUMEN TOTAL'!AF537</f>
        <v>APAGADO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 t="str">
        <f>'RESUMEN TOTAL'!N540</f>
        <v>APAGADO</v>
      </c>
      <c r="I526" s="86">
        <f>'RESUMEN TOTAL'!O540</f>
        <v>0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 t="str">
        <f>'RESUMEN TOTAL'!X540</f>
        <v>APAGADO</v>
      </c>
      <c r="S526" s="86" t="str">
        <f>'RESUMEN TOTAL'!Y540</f>
        <v>APAGADO</v>
      </c>
      <c r="T526" s="86" t="str">
        <f>'RESUMEN TOTAL'!Z540</f>
        <v>APAGADO</v>
      </c>
      <c r="U526" s="86" t="str">
        <f>'RESUMEN TOTAL'!AA540</f>
        <v>APAGADO</v>
      </c>
      <c r="V526" s="86" t="str">
        <f>'RESUMEN TOTAL'!AB540</f>
        <v>APAGADO</v>
      </c>
      <c r="W526" s="86" t="str">
        <f>'RESUMEN TOTAL'!AC540</f>
        <v>APAGADO</v>
      </c>
      <c r="X526" s="86" t="str">
        <f>'RESUMEN TOTAL'!AD540</f>
        <v>APAGADO</v>
      </c>
      <c r="Y526" s="86" t="str">
        <f>'RESUMEN TOTAL'!AE540</f>
        <v>APAGADO</v>
      </c>
      <c r="Z526" s="86" t="str">
        <f>'RESUMEN TOTAL'!AF540</f>
        <v>APAGADO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 t="str">
        <f>'RESUMEN TOTAL'!N541</f>
        <v>APAGADO</v>
      </c>
      <c r="I527" s="86">
        <f>'RESUMEN TOTAL'!O541</f>
        <v>0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 t="str">
        <f>'RESUMEN TOTAL'!X541</f>
        <v>APAGADO</v>
      </c>
      <c r="S527" s="86" t="str">
        <f>'RESUMEN TOTAL'!Y541</f>
        <v>APAGADO</v>
      </c>
      <c r="T527" s="86" t="str">
        <f>'RESUMEN TOTAL'!Z541</f>
        <v>APAGADO</v>
      </c>
      <c r="U527" s="86" t="str">
        <f>'RESUMEN TOTAL'!AA541</f>
        <v>APAGADO</v>
      </c>
      <c r="V527" s="86" t="str">
        <f>'RESUMEN TOTAL'!AB541</f>
        <v>APAGADO</v>
      </c>
      <c r="W527" s="86" t="str">
        <f>'RESUMEN TOTAL'!AC541</f>
        <v>APAGADO</v>
      </c>
      <c r="X527" s="86" t="str">
        <f>'RESUMEN TOTAL'!AD541</f>
        <v>APAGADO</v>
      </c>
      <c r="Y527" s="86" t="str">
        <f>'RESUMEN TOTAL'!AE541</f>
        <v>APAGADO</v>
      </c>
      <c r="Z527" s="86" t="str">
        <f>'RESUMEN TOTAL'!AF541</f>
        <v>APAGADO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 t="str">
        <f>'RESUMEN TOTAL'!AE544</f>
        <v>APAGADO</v>
      </c>
      <c r="Z530" s="86" t="str">
        <f>'RESUMEN TOTAL'!AF544</f>
        <v>APAGADO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 t="str">
        <f>'RESUMEN TOTAL'!AE545</f>
        <v>APAGADO</v>
      </c>
      <c r="Z531" s="86" t="str">
        <f>'RESUMEN TOTAL'!AF545</f>
        <v>APAGADO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 t="str">
        <f>'RESUMEN TOTAL'!N546</f>
        <v>APAGADO</v>
      </c>
      <c r="I532" s="86">
        <f>'RESUMEN TOTAL'!O546</f>
        <v>0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 t="str">
        <f>'RESUMEN TOTAL'!X546</f>
        <v>APAGADO</v>
      </c>
      <c r="S532" s="86" t="str">
        <f>'RESUMEN TOTAL'!Y546</f>
        <v>APAGADO</v>
      </c>
      <c r="T532" s="86" t="str">
        <f>'RESUMEN TOTAL'!Z546</f>
        <v>APAGADO</v>
      </c>
      <c r="U532" s="86" t="str">
        <f>'RESUMEN TOTAL'!AA546</f>
        <v>APAGADO</v>
      </c>
      <c r="V532" s="86" t="str">
        <f>'RESUMEN TOTAL'!AB546</f>
        <v>APAGADO</v>
      </c>
      <c r="W532" s="86" t="str">
        <f>'RESUMEN TOTAL'!AC546</f>
        <v>APAGADO</v>
      </c>
      <c r="X532" s="86" t="str">
        <f>'RESUMEN TOTAL'!AD546</f>
        <v>APAGADO</v>
      </c>
      <c r="Y532" s="86" t="str">
        <f>'RESUMEN TOTAL'!AE546</f>
        <v>APAGADO</v>
      </c>
      <c r="Z532" s="86" t="str">
        <f>'RESUMEN TOTAL'!AF546</f>
        <v>APAGADO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 t="str">
        <f>'RESUMEN TOTAL'!N547</f>
        <v>APAGADO</v>
      </c>
      <c r="I533" s="86">
        <f>'RESUMEN TOTAL'!O547</f>
        <v>0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 t="str">
        <f>'RESUMEN TOTAL'!X547</f>
        <v>APAGADO</v>
      </c>
      <c r="S533" s="86" t="str">
        <f>'RESUMEN TOTAL'!Y547</f>
        <v>APAGADO</v>
      </c>
      <c r="T533" s="86" t="str">
        <f>'RESUMEN TOTAL'!Z547</f>
        <v>APAGADO</v>
      </c>
      <c r="U533" s="86" t="str">
        <f>'RESUMEN TOTAL'!AA547</f>
        <v>APAGADO</v>
      </c>
      <c r="V533" s="86" t="str">
        <f>'RESUMEN TOTAL'!AB547</f>
        <v>APAGADO</v>
      </c>
      <c r="W533" s="86" t="str">
        <f>'RESUMEN TOTAL'!AC547</f>
        <v>APAGADO</v>
      </c>
      <c r="X533" s="86" t="str">
        <f>'RESUMEN TOTAL'!AD547</f>
        <v>APAGADO</v>
      </c>
      <c r="Y533" s="86" t="str">
        <f>'RESUMEN TOTAL'!AE547</f>
        <v>APAGADO</v>
      </c>
      <c r="Z533" s="86" t="str">
        <f>'RESUMEN TOTAL'!AF547</f>
        <v>APAGADO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 t="str">
        <f>'RESUMEN TOTAL'!N548</f>
        <v>APAGADO</v>
      </c>
      <c r="I534" s="86">
        <f>'RESUMEN TOTAL'!O548</f>
        <v>0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 t="str">
        <f>'RESUMEN TOTAL'!X548</f>
        <v>APAGADO</v>
      </c>
      <c r="S534" s="86" t="str">
        <f>'RESUMEN TOTAL'!Y548</f>
        <v>APAGADO</v>
      </c>
      <c r="T534" s="86" t="str">
        <f>'RESUMEN TOTAL'!Z548</f>
        <v>APAGADO</v>
      </c>
      <c r="U534" s="86" t="str">
        <f>'RESUMEN TOTAL'!AA548</f>
        <v>APAGADO</v>
      </c>
      <c r="V534" s="86" t="str">
        <f>'RESUMEN TOTAL'!AB548</f>
        <v>APAGADO</v>
      </c>
      <c r="W534" s="86" t="str">
        <f>'RESUMEN TOTAL'!AC548</f>
        <v>APAGADO</v>
      </c>
      <c r="X534" s="86" t="str">
        <f>'RESUMEN TOTAL'!AD548</f>
        <v>APAGADO</v>
      </c>
      <c r="Y534" s="86" t="str">
        <f>'RESUMEN TOTAL'!AE548</f>
        <v>APAGADO</v>
      </c>
      <c r="Z534" s="86" t="str">
        <f>'RESUMEN TOTAL'!AF548</f>
        <v>APAGADO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 t="str">
        <f>'RESUMEN TOTAL'!N549</f>
        <v>APAGADO</v>
      </c>
      <c r="I535" s="86">
        <f>'RESUMEN TOTAL'!O549</f>
        <v>0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 t="str">
        <f>'RESUMEN TOTAL'!X549</f>
        <v>APAGADO</v>
      </c>
      <c r="S535" s="86" t="str">
        <f>'RESUMEN TOTAL'!Y549</f>
        <v>APAGADO</v>
      </c>
      <c r="T535" s="86" t="str">
        <f>'RESUMEN TOTAL'!Z549</f>
        <v>APAGADO</v>
      </c>
      <c r="U535" s="86" t="str">
        <f>'RESUMEN TOTAL'!AA549</f>
        <v>APAGADO</v>
      </c>
      <c r="V535" s="86" t="str">
        <f>'RESUMEN TOTAL'!AB549</f>
        <v>APAGADO</v>
      </c>
      <c r="W535" s="86" t="str">
        <f>'RESUMEN TOTAL'!AC549</f>
        <v>APAGADO</v>
      </c>
      <c r="X535" s="86" t="str">
        <f>'RESUMEN TOTAL'!AD549</f>
        <v>APAGADO</v>
      </c>
      <c r="Y535" s="86" t="str">
        <f>'RESUMEN TOTAL'!AE549</f>
        <v>APAGADO</v>
      </c>
      <c r="Z535" s="86" t="str">
        <f>'RESUMEN TOTAL'!AF549</f>
        <v>APAGADO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 t="str">
        <f>'RESUMEN TOTAL'!M550</f>
        <v>APAGADO</v>
      </c>
      <c r="H536" s="86" t="str">
        <f>'RESUMEN TOTAL'!N550</f>
        <v>APAGADO</v>
      </c>
      <c r="I536" s="86">
        <f>'RESUMEN TOTAL'!O550</f>
        <v>0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 t="str">
        <f>'RESUMEN TOTAL'!X550</f>
        <v>APAGADO</v>
      </c>
      <c r="S536" s="86" t="str">
        <f>'RESUMEN TOTAL'!Y550</f>
        <v>APAGADO</v>
      </c>
      <c r="T536" s="86" t="str">
        <f>'RESUMEN TOTAL'!Z550</f>
        <v>APAGADO</v>
      </c>
      <c r="U536" s="86" t="str">
        <f>'RESUMEN TOTAL'!AA550</f>
        <v>APAGADO</v>
      </c>
      <c r="V536" s="86" t="str">
        <f>'RESUMEN TOTAL'!AB550</f>
        <v>APAGADO</v>
      </c>
      <c r="W536" s="86" t="str">
        <f>'RESUMEN TOTAL'!AC550</f>
        <v>APAGADO</v>
      </c>
      <c r="X536" s="86" t="str">
        <f>'RESUMEN TOTAL'!AD550</f>
        <v>APAGADO</v>
      </c>
      <c r="Y536" s="86" t="str">
        <f>'RESUMEN TOTAL'!AE550</f>
        <v>APAGADO</v>
      </c>
      <c r="Z536" s="86" t="str">
        <f>'RESUMEN TOTAL'!AF550</f>
        <v>APAGADO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 t="str">
        <f>'RESUMEN TOTAL'!M551</f>
        <v>APAGADO</v>
      </c>
      <c r="H537" s="86" t="str">
        <f>'RESUMEN TOTAL'!N551</f>
        <v>APAGADO</v>
      </c>
      <c r="I537" s="86">
        <f>'RESUMEN TOTAL'!O551</f>
        <v>0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 t="str">
        <f>'RESUMEN TOTAL'!X551</f>
        <v>APAGADO</v>
      </c>
      <c r="S537" s="86" t="str">
        <f>'RESUMEN TOTAL'!Y551</f>
        <v>APAGADO</v>
      </c>
      <c r="T537" s="86" t="str">
        <f>'RESUMEN TOTAL'!Z551</f>
        <v>APAGADO</v>
      </c>
      <c r="U537" s="86" t="str">
        <f>'RESUMEN TOTAL'!AA551</f>
        <v>APAGADO</v>
      </c>
      <c r="V537" s="86" t="str">
        <f>'RESUMEN TOTAL'!AB551</f>
        <v>APAGADO</v>
      </c>
      <c r="W537" s="86" t="str">
        <f>'RESUMEN TOTAL'!AC551</f>
        <v>APAGADO</v>
      </c>
      <c r="X537" s="86" t="str">
        <f>'RESUMEN TOTAL'!AD551</f>
        <v>APAGADO</v>
      </c>
      <c r="Y537" s="86" t="str">
        <f>'RESUMEN TOTAL'!AE551</f>
        <v>APAGADO</v>
      </c>
      <c r="Z537" s="86" t="str">
        <f>'RESUMEN TOTAL'!AF551</f>
        <v>APAGADO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2024-11-21T10:37:03Z</dcterms:modified>
</cp:coreProperties>
</file>