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13_ncr:1_{3AA52058-8EA6-478B-A95A-843A29F63E20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4" i="2" l="1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D185" i="24" l="1"/>
  <c r="G28" i="14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<sst xmlns="http://schemas.openxmlformats.org/spreadsheetml/2006/main" count="6505" uniqueCount="1631">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</sst>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27</c:v>
                </c:pt>
                <c:pt idx="23">
                  <c:v>21</c:v>
                </c:pt>
                <c:pt idx="24">
                  <c:v>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31</c:v>
                </c:pt>
                <c:pt idx="23">
                  <c:v>25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4.9360146252285193E-2</c:v>
                </c:pt>
                <c:pt idx="21">
                  <c:v>4.7531992687385741E-2</c:v>
                </c:pt>
                <c:pt idx="22">
                  <c:v>5.6672760511882997E-2</c:v>
                </c:pt>
                <c:pt idx="23">
                  <c:v>4.5703839122486288E-2</c:v>
                </c:pt>
                <c:pt idx="24">
                  <c:v>0.18281535648994515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27</c:v>
                </c:pt>
                <c:pt idx="23">
                  <c:v>21</c:v>
                </c:pt>
                <c:pt idx="24">
                  <c:v>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27</c:v>
                </c:pt>
                <c:pt idx="23">
                  <c:v>21</c:v>
                </c:pt>
                <c:pt idx="24">
                  <c:v>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31</c:v>
                </c:pt>
                <c:pt idx="23">
                  <c:v>25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27</c:v>
                </c:pt>
                <c:pt idx="23">
                  <c:v>21</c:v>
                </c:pt>
                <c:pt idx="24">
                  <c:v>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31</c:v>
                </c:pt>
                <c:pt idx="23">
                  <c:v>25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4.9360146252285193E-2</c:v>
                </c:pt>
                <c:pt idx="21">
                  <c:v>4.7531992687385741E-2</c:v>
                </c:pt>
                <c:pt idx="22">
                  <c:v>5.6672760511882997E-2</c:v>
                </c:pt>
                <c:pt idx="23">
                  <c:v>4.5703839122486288E-2</c:v>
                </c:pt>
                <c:pt idx="24">
                  <c:v>0.18281535648994515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27</c:v>
                </c:pt>
                <c:pt idx="23">
                  <c:v>21</c:v>
                </c:pt>
                <c:pt idx="24">
                  <c:v>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31</c:v>
                </c:pt>
                <c:pt idx="23">
                  <c:v>25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32</c:v>
                </c:pt>
                <c:pt idx="19">
                  <c:v>20</c:v>
                </c:pt>
                <c:pt idx="20">
                  <c:v>19</c:v>
                </c:pt>
                <c:pt idx="21">
                  <c:v>18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12</c:v>
                </c:pt>
                <c:pt idx="20">
                  <c:v>11</c:v>
                </c:pt>
                <c:pt idx="21">
                  <c:v>11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5.9288537549407112E-2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6.3241106719367585E-2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5.533596837944664E-2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0.17</c:v>
                      </c:pt>
                      <c:pt idx="19">
                        <c:v>7.9051383399209488E-2</c:v>
                      </c:pt>
                      <c:pt idx="20">
                        <c:v>0.08</c:v>
                      </c:pt>
                      <c:pt idx="21">
                        <c:v>7.0000000000000007E-2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9.0909090909090912E-2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5.7416267942583733E-2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0.06</c:v>
                      </c:pt>
                      <c:pt idx="19">
                        <c:v>5.7416267942583733E-2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5.9288537549407112E-2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6.3241106719367585E-2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5.533596837944664E-2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</c:v>
                </c:pt>
                <c:pt idx="19">
                  <c:v>7.9051383399209488E-2</c:v>
                </c:pt>
                <c:pt idx="20">
                  <c:v>0.08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9.0909090909090912E-2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5.7416267942583733E-2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5.7416267942583733E-2</c:v>
                </c:pt>
                <c:pt idx="20">
                  <c:v>0.05</c:v>
                </c:pt>
                <c:pt idx="21">
                  <c:v>0.05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32</c:v>
                      </c:pt>
                      <c:pt idx="14">
                        <c:v>32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32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18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12</c:v>
                      </c:pt>
                      <c:pt idx="20">
                        <c:v>11</c:v>
                      </c:pt>
                      <c:pt idx="21">
                        <c:v>11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81"/>
  <sheetViews>
    <sheetView tabSelected="1" zoomScale="50" zoomScaleNormal="50" workbookViewId="0">
      <pane xSplit="11" ySplit="4" topLeftCell="AH5" activePane="bottomRight" state="frozen"/>
      <selection pane="topRight" activeCell="M1" sqref="M1"/>
      <selection pane="bottomLeft" activeCell="A5" sqref="A5"/>
      <selection pane="bottomRight" activeCell="H551" sqref="A474:H55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0.11986863711001643</v>
      </c>
      <c r="V1" s="4">
        <f t="shared" si="0"/>
        <v>0.1312803889789303</v>
      </c>
      <c r="W1" s="4">
        <f t="shared" si="0"/>
        <v>0.15189873417721519</v>
      </c>
      <c r="X1" s="4">
        <f t="shared" si="0"/>
        <v>0.12561174551386622</v>
      </c>
      <c r="Y1" s="4"/>
      <c r="Z1" s="4">
        <f t="shared" si="0"/>
        <v>0.13548387096774195</v>
      </c>
      <c r="AA1" s="4">
        <f t="shared" si="0"/>
        <v>0.13548387096774195</v>
      </c>
      <c r="AB1" s="4">
        <f t="shared" si="0"/>
        <v>0.13548387096774195</v>
      </c>
      <c r="AC1" s="4">
        <f t="shared" si="0"/>
        <v>0.14376996805111822</v>
      </c>
      <c r="AD1" s="4">
        <f t="shared" si="0"/>
        <v>0.14376996805111822</v>
      </c>
      <c r="AE1" s="4">
        <f t="shared" si="0"/>
        <v>0.12703583061889251</v>
      </c>
      <c r="AF1" s="4">
        <f t="shared" si="0"/>
        <v>0.12418300653594772</v>
      </c>
      <c r="AG1" s="4">
        <f t="shared" si="0"/>
        <v>0.12274959083469722</v>
      </c>
      <c r="AH1" s="4">
        <f t="shared" si="0"/>
        <v>0.1312803889789303</v>
      </c>
      <c r="AI1" s="4">
        <f t="shared" si="0"/>
        <v>0.12131147540983607</v>
      </c>
      <c r="AJ1" s="4">
        <f t="shared" si="0"/>
        <v>0.21865889212827988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COUNTIF(L4:L633,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76</v>
      </c>
      <c r="U3" s="12">
        <f t="shared" si="3"/>
        <v>73</v>
      </c>
      <c r="V3" s="12">
        <f t="shared" si="3"/>
        <v>81</v>
      </c>
      <c r="W3" s="12">
        <f t="shared" si="3"/>
        <v>96</v>
      </c>
      <c r="X3" s="12">
        <f>COUNTIF(X4:X533, "apagado")</f>
        <v>77</v>
      </c>
      <c r="Y3" s="12">
        <f>COUNTIF(Y4:Y533, "apagado")</f>
        <v>76</v>
      </c>
      <c r="Z3" s="12">
        <f t="shared" ref="Z3:AO3" si="4">COUNTIF(Z4:Z633, "apagado")</f>
        <v>84</v>
      </c>
      <c r="AA3" s="12">
        <f t="shared" si="4"/>
        <v>84</v>
      </c>
      <c r="AB3" s="12">
        <f t="shared" si="4"/>
        <v>84</v>
      </c>
      <c r="AC3" s="12">
        <f t="shared" si="4"/>
        <v>90</v>
      </c>
      <c r="AD3" s="12">
        <f t="shared" si="4"/>
        <v>90</v>
      </c>
      <c r="AE3" s="12">
        <f t="shared" si="4"/>
        <v>78</v>
      </c>
      <c r="AF3" s="12">
        <f t="shared" si="4"/>
        <v>76</v>
      </c>
      <c r="AG3" s="12">
        <f t="shared" si="4"/>
        <v>75</v>
      </c>
      <c r="AH3" s="12">
        <f t="shared" si="4"/>
        <v>81</v>
      </c>
      <c r="AI3" s="12">
        <f t="shared" si="4"/>
        <v>74</v>
      </c>
      <c r="AJ3" s="12">
        <f t="shared" si="4"/>
        <v>150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21</v>
      </c>
      <c r="J16" s="34">
        <f t="shared" si="6"/>
        <v>7</v>
      </c>
      <c r="K16" s="35">
        <f t="shared" si="7"/>
        <v>0.75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1617</v>
      </c>
      <c r="W16" s="86" t="s">
        <v>1617</v>
      </c>
      <c r="X16" s="86" t="s">
        <v>1617</v>
      </c>
      <c r="Y16" s="86" t="s">
        <v>1617</v>
      </c>
      <c r="Z16" s="86" t="s">
        <v>1617</v>
      </c>
      <c r="AA16" s="86" t="s">
        <v>1617</v>
      </c>
      <c r="AB16" s="86" t="s">
        <v>1617</v>
      </c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1627</v>
      </c>
      <c r="I17" s="34">
        <f t="shared" ref="I17" si="8">COUNTIF(L17:AM17,"")</f>
        <v>21</v>
      </c>
      <c r="J17" s="34">
        <f t="shared" ref="J17" si="9">COUNTIF(L17:AM17,"APAGADO")</f>
        <v>7</v>
      </c>
      <c r="K17" s="35">
        <f t="shared" ref="K17" si="10">(I17)/(J17+I17)</f>
        <v>0.75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1617</v>
      </c>
      <c r="W17" s="86" t="s">
        <v>1617</v>
      </c>
      <c r="X17" s="86" t="s">
        <v>1617</v>
      </c>
      <c r="Y17" s="86" t="s">
        <v>1617</v>
      </c>
      <c r="Z17" s="86" t="s">
        <v>1617</v>
      </c>
      <c r="AA17" s="86" t="s">
        <v>1617</v>
      </c>
      <c r="AB17" s="86" t="s">
        <v>1617</v>
      </c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 t="s">
        <v>1620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 t="s">
        <v>1617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 t="s">
        <v>1621</v>
      </c>
      <c r="I25" s="34">
        <f t="shared" si="5"/>
        <v>27</v>
      </c>
      <c r="J25" s="34">
        <f t="shared" si="11"/>
        <v>1</v>
      </c>
      <c r="K25" s="35">
        <f t="shared" si="12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 t="s">
        <v>1617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4</v>
      </c>
      <c r="J26" s="34">
        <f t="shared" si="6"/>
        <v>24</v>
      </c>
      <c r="K26" s="35">
        <f t="shared" si="7"/>
        <v>0.14285714285714285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 t="s">
        <v>1617</v>
      </c>
      <c r="V26" s="86" t="s">
        <v>1617</v>
      </c>
      <c r="W26" s="86" t="s">
        <v>1617</v>
      </c>
      <c r="X26" s="86" t="s">
        <v>1617</v>
      </c>
      <c r="Y26" s="86" t="s">
        <v>1617</v>
      </c>
      <c r="Z26" s="86" t="s">
        <v>1617</v>
      </c>
      <c r="AA26" s="86" t="s">
        <v>1617</v>
      </c>
      <c r="AB26" s="86" t="s">
        <v>1617</v>
      </c>
      <c r="AC26" s="86" t="s">
        <v>1617</v>
      </c>
      <c r="AD26" s="86" t="s">
        <v>1617</v>
      </c>
      <c r="AE26" s="86" t="s">
        <v>1617</v>
      </c>
      <c r="AF26" s="86" t="s">
        <v>1617</v>
      </c>
      <c r="AG26" s="86" t="s">
        <v>1617</v>
      </c>
      <c r="AH26" s="86" t="s">
        <v>1617</v>
      </c>
      <c r="AI26" s="86" t="s">
        <v>1617</v>
      </c>
      <c r="AJ26" s="86" t="s">
        <v>1617</v>
      </c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4</v>
      </c>
      <c r="J27" s="34">
        <f t="shared" si="6"/>
        <v>24</v>
      </c>
      <c r="K27" s="35">
        <f t="shared" si="7"/>
        <v>0.14285714285714285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 t="s">
        <v>1617</v>
      </c>
      <c r="V27" s="86" t="s">
        <v>1617</v>
      </c>
      <c r="W27" s="86" t="s">
        <v>1617</v>
      </c>
      <c r="X27" s="86" t="s">
        <v>1617</v>
      </c>
      <c r="Y27" s="86" t="s">
        <v>1617</v>
      </c>
      <c r="Z27" s="86" t="s">
        <v>1617</v>
      </c>
      <c r="AA27" s="86" t="s">
        <v>1617</v>
      </c>
      <c r="AB27" s="86" t="s">
        <v>1617</v>
      </c>
      <c r="AC27" s="86" t="s">
        <v>1617</v>
      </c>
      <c r="AD27" s="86" t="s">
        <v>1617</v>
      </c>
      <c r="AE27" s="86" t="s">
        <v>1617</v>
      </c>
      <c r="AF27" s="86" t="s">
        <v>1617</v>
      </c>
      <c r="AG27" s="86" t="s">
        <v>1617</v>
      </c>
      <c r="AH27" s="86" t="s">
        <v>1617</v>
      </c>
      <c r="AI27" s="86" t="s">
        <v>1617</v>
      </c>
      <c r="AJ27" s="86" t="s">
        <v>1617</v>
      </c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26</v>
      </c>
      <c r="J30" s="34">
        <f>COUNTIF(L30:AM30,"APAGADO")</f>
        <v>2</v>
      </c>
      <c r="K30" s="35">
        <f>(I30)/(J30+I30)</f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 t="s">
        <v>1617</v>
      </c>
      <c r="AD30" s="86" t="s">
        <v>1617</v>
      </c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19</v>
      </c>
      <c r="J31" s="34">
        <f t="shared" si="6"/>
        <v>9</v>
      </c>
      <c r="K31" s="35">
        <f t="shared" si="7"/>
        <v>0.6785714285714286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 t="s">
        <v>1617</v>
      </c>
      <c r="Y31" s="86" t="s">
        <v>1617</v>
      </c>
      <c r="Z31" s="86" t="s">
        <v>1617</v>
      </c>
      <c r="AA31" s="86" t="s">
        <v>1617</v>
      </c>
      <c r="AB31" s="86" t="s">
        <v>1617</v>
      </c>
      <c r="AC31" s="86" t="s">
        <v>1617</v>
      </c>
      <c r="AD31" s="86" t="s">
        <v>1617</v>
      </c>
      <c r="AE31" s="86" t="s">
        <v>1617</v>
      </c>
      <c r="AF31" s="86" t="s">
        <v>1617</v>
      </c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18</v>
      </c>
      <c r="J32" s="34">
        <f t="shared" si="6"/>
        <v>9</v>
      </c>
      <c r="K32" s="35">
        <f t="shared" si="7"/>
        <v>0.66666666666666663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 t="s">
        <v>1617</v>
      </c>
      <c r="W32" s="86" t="s">
        <v>1617</v>
      </c>
      <c r="X32" s="86" t="s">
        <v>1617</v>
      </c>
      <c r="Y32" s="86" t="s">
        <v>1617</v>
      </c>
      <c r="Z32" s="86" t="s">
        <v>1617</v>
      </c>
      <c r="AA32" s="86" t="s">
        <v>1617</v>
      </c>
      <c r="AB32" s="86" t="s">
        <v>1617</v>
      </c>
      <c r="AC32" s="86"/>
      <c r="AD32" s="86"/>
      <c r="AE32" s="86"/>
      <c r="AF32" s="86" t="s">
        <v>1592</v>
      </c>
      <c r="AG32" s="86"/>
      <c r="AH32" s="86"/>
      <c r="AI32" s="86"/>
      <c r="AJ32" s="86" t="s">
        <v>1617</v>
      </c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26</v>
      </c>
      <c r="J33" s="34">
        <f t="shared" si="6"/>
        <v>2</v>
      </c>
      <c r="K33" s="35">
        <f t="shared" si="7"/>
        <v>0.9285714285714286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 t="s">
        <v>1617</v>
      </c>
      <c r="AD33" s="86" t="s">
        <v>1617</v>
      </c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17</v>
      </c>
      <c r="J38" s="34">
        <f>COUNTIF(L38:AM38,"APAGADO")</f>
        <v>11</v>
      </c>
      <c r="K38" s="35">
        <f>(I38)/(J38+I38)</f>
        <v>0.6071428571428571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 t="s">
        <v>1617</v>
      </c>
      <c r="V38" s="86" t="s">
        <v>1617</v>
      </c>
      <c r="W38" s="86" t="s">
        <v>1617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26</v>
      </c>
      <c r="J41" s="34">
        <f t="shared" si="6"/>
        <v>2</v>
      </c>
      <c r="K41" s="35">
        <f t="shared" si="7"/>
        <v>0.9285714285714286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 t="s">
        <v>1617</v>
      </c>
      <c r="AD41" s="86" t="s">
        <v>1617</v>
      </c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13</v>
      </c>
      <c r="J46" s="34">
        <f t="shared" si="6"/>
        <v>15</v>
      </c>
      <c r="K46" s="35">
        <f t="shared" si="7"/>
        <v>0.4642857142857143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 t="s">
        <v>1617</v>
      </c>
      <c r="W46" s="86" t="s">
        <v>1617</v>
      </c>
      <c r="X46" s="86" t="s">
        <v>1617</v>
      </c>
      <c r="Y46" s="86" t="s">
        <v>1617</v>
      </c>
      <c r="Z46" s="86" t="s">
        <v>1617</v>
      </c>
      <c r="AA46" s="86" t="s">
        <v>1617</v>
      </c>
      <c r="AB46" s="86" t="s">
        <v>1617</v>
      </c>
      <c r="AC46" s="86"/>
      <c r="AD46" s="86" t="s">
        <v>1617</v>
      </c>
      <c r="AE46" s="86" t="s">
        <v>1617</v>
      </c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27</v>
      </c>
      <c r="J49" s="34">
        <f t="shared" si="6"/>
        <v>1</v>
      </c>
      <c r="K49" s="35">
        <f t="shared" si="7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 t="s">
        <v>1617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4</v>
      </c>
      <c r="J50" s="34">
        <f t="shared" si="6"/>
        <v>24</v>
      </c>
      <c r="K50" s="35">
        <f t="shared" si="7"/>
        <v>0.14285714285714285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 t="s">
        <v>1617</v>
      </c>
      <c r="V50" s="86" t="s">
        <v>1617</v>
      </c>
      <c r="W50" s="86" t="s">
        <v>1617</v>
      </c>
      <c r="X50" s="86" t="s">
        <v>1617</v>
      </c>
      <c r="Y50" s="86" t="s">
        <v>1617</v>
      </c>
      <c r="Z50" s="86" t="s">
        <v>1617</v>
      </c>
      <c r="AA50" s="86" t="s">
        <v>1617</v>
      </c>
      <c r="AB50" s="86" t="s">
        <v>1617</v>
      </c>
      <c r="AC50" s="86" t="s">
        <v>1617</v>
      </c>
      <c r="AD50" s="86" t="s">
        <v>1617</v>
      </c>
      <c r="AE50" s="86" t="s">
        <v>1617</v>
      </c>
      <c r="AF50" s="86" t="s">
        <v>1617</v>
      </c>
      <c r="AG50" s="86" t="s">
        <v>1617</v>
      </c>
      <c r="AH50" s="86" t="s">
        <v>1617</v>
      </c>
      <c r="AI50" s="86" t="s">
        <v>1617</v>
      </c>
      <c r="AJ50" s="86" t="s">
        <v>1617</v>
      </c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21</v>
      </c>
      <c r="J53" s="34">
        <f t="shared" si="6"/>
        <v>7</v>
      </c>
      <c r="K53" s="35">
        <f t="shared" si="7"/>
        <v>0.75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 t="s">
        <v>1617</v>
      </c>
      <c r="W53" s="86" t="s">
        <v>1617</v>
      </c>
      <c r="X53" s="86" t="s">
        <v>1617</v>
      </c>
      <c r="Y53" s="86" t="s">
        <v>1617</v>
      </c>
      <c r="Z53" s="86" t="s">
        <v>1617</v>
      </c>
      <c r="AA53" s="86" t="s">
        <v>1617</v>
      </c>
      <c r="AB53" s="86" t="s">
        <v>1617</v>
      </c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21</v>
      </c>
      <c r="J55" s="34">
        <f t="shared" si="6"/>
        <v>7</v>
      </c>
      <c r="K55" s="35">
        <f t="shared" si="7"/>
        <v>0.75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 t="s">
        <v>1617</v>
      </c>
      <c r="W55" s="86" t="s">
        <v>1617</v>
      </c>
      <c r="X55" s="86" t="s">
        <v>1617</v>
      </c>
      <c r="Y55" s="86" t="s">
        <v>1617</v>
      </c>
      <c r="Z55" s="86" t="s">
        <v>1617</v>
      </c>
      <c r="AA55" s="86" t="s">
        <v>1617</v>
      </c>
      <c r="AB55" s="86" t="s">
        <v>1617</v>
      </c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21</v>
      </c>
      <c r="J56" s="34">
        <f t="shared" si="6"/>
        <v>7</v>
      </c>
      <c r="K56" s="35">
        <f t="shared" si="7"/>
        <v>0.75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 t="s">
        <v>1617</v>
      </c>
      <c r="W56" s="86" t="s">
        <v>1617</v>
      </c>
      <c r="X56" s="86" t="s">
        <v>1617</v>
      </c>
      <c r="Y56" s="86" t="s">
        <v>1617</v>
      </c>
      <c r="Z56" s="86" t="s">
        <v>1617</v>
      </c>
      <c r="AA56" s="86" t="s">
        <v>1617</v>
      </c>
      <c r="AB56" s="86" t="s">
        <v>1617</v>
      </c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26</v>
      </c>
      <c r="J59" s="34">
        <f t="shared" si="6"/>
        <v>2</v>
      </c>
      <c r="K59" s="35">
        <f t="shared" si="7"/>
        <v>0.9285714285714286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 t="s">
        <v>1617</v>
      </c>
      <c r="AD59" s="86" t="s">
        <v>1617</v>
      </c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27</v>
      </c>
      <c r="J60" s="34">
        <f t="shared" si="6"/>
        <v>1</v>
      </c>
      <c r="K60" s="35">
        <f t="shared" si="7"/>
        <v>0.9642857142857143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 t="s">
        <v>1617</v>
      </c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20</v>
      </c>
      <c r="J61" s="34">
        <f t="shared" si="6"/>
        <v>8</v>
      </c>
      <c r="K61" s="35">
        <f t="shared" si="7"/>
        <v>0.7142857142857143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 t="s">
        <v>1617</v>
      </c>
      <c r="AD61" s="86" t="s">
        <v>1617</v>
      </c>
      <c r="AE61" s="86" t="s">
        <v>1617</v>
      </c>
      <c r="AF61" s="86" t="s">
        <v>1617</v>
      </c>
      <c r="AG61" s="86" t="s">
        <v>1617</v>
      </c>
      <c r="AH61" s="86" t="s">
        <v>1617</v>
      </c>
      <c r="AI61" s="86" t="s">
        <v>1617</v>
      </c>
      <c r="AJ61" s="86" t="s">
        <v>1617</v>
      </c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27</v>
      </c>
      <c r="J62" s="34">
        <f>COUNTIF(L62:AM62,"APAGADO")</f>
        <v>1</v>
      </c>
      <c r="K62" s="35">
        <f>(I62)/(J62+I62)</f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 t="s">
        <v>1617</v>
      </c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27</v>
      </c>
      <c r="J63" s="34">
        <f t="shared" si="6"/>
        <v>1</v>
      </c>
      <c r="K63" s="35">
        <f t="shared" si="7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 t="s">
        <v>1617</v>
      </c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23</v>
      </c>
      <c r="J66" s="34">
        <f t="shared" si="6"/>
        <v>5</v>
      </c>
      <c r="K66" s="35">
        <f t="shared" si="7"/>
        <v>0.8214285714285714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 t="s">
        <v>1617</v>
      </c>
      <c r="AD66" s="86" t="s">
        <v>1617</v>
      </c>
      <c r="AE66" s="86" t="s">
        <v>1617</v>
      </c>
      <c r="AF66" s="86" t="s">
        <v>1617</v>
      </c>
      <c r="AG66" s="86" t="s">
        <v>1617</v>
      </c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27</v>
      </c>
      <c r="J70" s="34">
        <f t="shared" si="6"/>
        <v>1</v>
      </c>
      <c r="K70" s="35">
        <f t="shared" si="7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 t="s">
        <v>1617</v>
      </c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27</v>
      </c>
      <c r="J71" s="34">
        <f t="shared" si="6"/>
        <v>1</v>
      </c>
      <c r="K71" s="35">
        <f t="shared" si="7"/>
        <v>0.9642857142857143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 t="s">
        <v>1617</v>
      </c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7</v>
      </c>
      <c r="J75" s="34">
        <f>COUNTIF(L75:AM75,"APAGADO")</f>
        <v>21</v>
      </c>
      <c r="K75" s="35">
        <f>(I75)/(J75+I75)</f>
        <v>0.25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 t="s">
        <v>1617</v>
      </c>
      <c r="V75" s="86" t="s">
        <v>1617</v>
      </c>
      <c r="W75" s="86"/>
      <c r="X75" s="86" t="s">
        <v>1617</v>
      </c>
      <c r="Y75" s="86"/>
      <c r="Z75" s="86" t="s">
        <v>1617</v>
      </c>
      <c r="AA75" s="86" t="s">
        <v>1617</v>
      </c>
      <c r="AB75" s="86" t="s">
        <v>1617</v>
      </c>
      <c r="AC75" s="86" t="s">
        <v>1617</v>
      </c>
      <c r="AD75" s="86" t="s">
        <v>1617</v>
      </c>
      <c r="AE75" s="86" t="s">
        <v>1617</v>
      </c>
      <c r="AF75" s="86" t="s">
        <v>1617</v>
      </c>
      <c r="AG75" s="86" t="s">
        <v>1617</v>
      </c>
      <c r="AH75" s="86" t="s">
        <v>1617</v>
      </c>
      <c r="AI75" s="86" t="s">
        <v>1617</v>
      </c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27</v>
      </c>
      <c r="J83" s="34">
        <f t="shared" si="14"/>
        <v>1</v>
      </c>
      <c r="K83" s="35">
        <f t="shared" si="15"/>
        <v>0.9642857142857143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 t="s">
        <v>1617</v>
      </c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27</v>
      </c>
      <c r="J88" s="34">
        <f t="shared" si="14"/>
        <v>1</v>
      </c>
      <c r="K88" s="35">
        <f t="shared" si="15"/>
        <v>0.9642857142857143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 t="s">
        <v>1617</v>
      </c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26</v>
      </c>
      <c r="J89" s="34">
        <f t="shared" si="14"/>
        <v>2</v>
      </c>
      <c r="K89" s="35">
        <f t="shared" si="15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 t="s">
        <v>1617</v>
      </c>
      <c r="AD89" s="86" t="s">
        <v>1617</v>
      </c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26</v>
      </c>
      <c r="J90" s="34">
        <f>COUNTIF(L90:AM90,"APAGADO")</f>
        <v>2</v>
      </c>
      <c r="K90" s="35">
        <f>(I90)/(J90+I90)</f>
        <v>0.9285714285714286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 t="s">
        <v>1617</v>
      </c>
      <c r="AD90" s="86" t="s">
        <v>1617</v>
      </c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26</v>
      </c>
      <c r="J91" s="34">
        <f t="shared" si="14"/>
        <v>2</v>
      </c>
      <c r="K91" s="35">
        <f t="shared" si="15"/>
        <v>0.9285714285714286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 t="s">
        <v>1617</v>
      </c>
      <c r="AD91" s="86" t="s">
        <v>1617</v>
      </c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10</v>
      </c>
      <c r="J92" s="34">
        <f t="shared" si="14"/>
        <v>18</v>
      </c>
      <c r="K92" s="35">
        <f t="shared" si="15"/>
        <v>0.35714285714285715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 t="s">
        <v>1617</v>
      </c>
      <c r="V92" s="86"/>
      <c r="W92" s="86" t="s">
        <v>1617</v>
      </c>
      <c r="X92" s="86" t="s">
        <v>1617</v>
      </c>
      <c r="Y92" s="86" t="s">
        <v>1617</v>
      </c>
      <c r="Z92" s="86" t="s">
        <v>1617</v>
      </c>
      <c r="AA92" s="86" t="s">
        <v>1617</v>
      </c>
      <c r="AB92" s="86" t="s">
        <v>1617</v>
      </c>
      <c r="AC92" s="86" t="s">
        <v>1617</v>
      </c>
      <c r="AD92" s="86" t="s">
        <v>1617</v>
      </c>
      <c r="AE92" s="86" t="s">
        <v>1617</v>
      </c>
      <c r="AF92" s="86" t="s">
        <v>1617</v>
      </c>
      <c r="AG92" s="86" t="s">
        <v>1617</v>
      </c>
      <c r="AH92" s="86" t="s">
        <v>1617</v>
      </c>
      <c r="AI92" s="86" t="s">
        <v>1617</v>
      </c>
      <c r="AJ92" s="86" t="s">
        <v>1617</v>
      </c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10</v>
      </c>
      <c r="J93" s="34">
        <f t="shared" si="14"/>
        <v>18</v>
      </c>
      <c r="K93" s="35">
        <f t="shared" si="15"/>
        <v>0.35714285714285715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 t="s">
        <v>1617</v>
      </c>
      <c r="V93" s="86"/>
      <c r="W93" s="86" t="s">
        <v>1617</v>
      </c>
      <c r="X93" s="86" t="s">
        <v>1617</v>
      </c>
      <c r="Y93" s="86" t="s">
        <v>1617</v>
      </c>
      <c r="Z93" s="86" t="s">
        <v>1617</v>
      </c>
      <c r="AA93" s="86" t="s">
        <v>1617</v>
      </c>
      <c r="AB93" s="86" t="s">
        <v>1617</v>
      </c>
      <c r="AC93" s="86" t="s">
        <v>1617</v>
      </c>
      <c r="AD93" s="86" t="s">
        <v>1617</v>
      </c>
      <c r="AE93" s="86" t="s">
        <v>1617</v>
      </c>
      <c r="AF93" s="86" t="s">
        <v>1617</v>
      </c>
      <c r="AG93" s="86" t="s">
        <v>1617</v>
      </c>
      <c r="AH93" s="86" t="s">
        <v>1617</v>
      </c>
      <c r="AI93" s="86" t="s">
        <v>1617</v>
      </c>
      <c r="AJ93" s="86" t="s">
        <v>1617</v>
      </c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27</v>
      </c>
      <c r="J100" s="34">
        <f>COUNTIF(L100:AM100,"APAGADO")</f>
        <v>1</v>
      </c>
      <c r="K100" s="35">
        <f>(I100)/(J100+I100)</f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 t="s">
        <v>1617</v>
      </c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 t="s">
        <v>1617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21</v>
      </c>
      <c r="J103" s="34">
        <f t="shared" si="14"/>
        <v>7</v>
      </c>
      <c r="K103" s="35">
        <f t="shared" si="15"/>
        <v>0.75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 t="s">
        <v>1617</v>
      </c>
      <c r="W103" s="86" t="s">
        <v>1617</v>
      </c>
      <c r="X103" s="86" t="s">
        <v>1617</v>
      </c>
      <c r="Y103" s="86" t="s">
        <v>1617</v>
      </c>
      <c r="Z103" s="86" t="s">
        <v>1617</v>
      </c>
      <c r="AA103" s="86" t="s">
        <v>1617</v>
      </c>
      <c r="AB103" s="86" t="s">
        <v>1617</v>
      </c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27</v>
      </c>
      <c r="J104" s="34">
        <f t="shared" si="14"/>
        <v>1</v>
      </c>
      <c r="K104" s="35">
        <f t="shared" si="15"/>
        <v>0.9642857142857143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 t="s">
        <v>1617</v>
      </c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27</v>
      </c>
      <c r="J105" s="34">
        <f t="shared" si="14"/>
        <v>1</v>
      </c>
      <c r="K105" s="35">
        <f t="shared" si="15"/>
        <v>0.9642857142857143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 t="s">
        <v>1617</v>
      </c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15</v>
      </c>
      <c r="J109" s="34">
        <f t="shared" si="18"/>
        <v>13</v>
      </c>
      <c r="K109" s="35">
        <f t="shared" si="19"/>
        <v>0.5357142857142857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 t="s">
        <v>1617</v>
      </c>
      <c r="V109" s="86" t="s">
        <v>1617</v>
      </c>
      <c r="W109" s="86" t="s">
        <v>1617</v>
      </c>
      <c r="X109" s="86" t="s">
        <v>1617</v>
      </c>
      <c r="Y109" s="86" t="s">
        <v>1617</v>
      </c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20</v>
      </c>
      <c r="J113" s="34">
        <f t="shared" si="14"/>
        <v>8</v>
      </c>
      <c r="K113" s="35">
        <f t="shared" si="15"/>
        <v>0.7142857142857143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 t="s">
        <v>1617</v>
      </c>
      <c r="X113" s="86" t="s">
        <v>1617</v>
      </c>
      <c r="Y113" s="86" t="s">
        <v>1617</v>
      </c>
      <c r="Z113" s="86" t="s">
        <v>1617</v>
      </c>
      <c r="AA113" s="86" t="s">
        <v>1617</v>
      </c>
      <c r="AB113" s="86" t="s">
        <v>1617</v>
      </c>
      <c r="AC113" s="86" t="s">
        <v>1617</v>
      </c>
      <c r="AD113" s="86" t="s">
        <v>1617</v>
      </c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22</v>
      </c>
      <c r="J114" s="34">
        <f t="shared" si="14"/>
        <v>6</v>
      </c>
      <c r="K114" s="35">
        <f t="shared" si="15"/>
        <v>0.7857142857142857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 t="s">
        <v>1617</v>
      </c>
      <c r="Y114" s="86" t="s">
        <v>1617</v>
      </c>
      <c r="Z114" s="86" t="s">
        <v>1617</v>
      </c>
      <c r="AA114" s="86" t="s">
        <v>1617</v>
      </c>
      <c r="AB114" s="86" t="s">
        <v>1617</v>
      </c>
      <c r="AC114" s="86" t="s">
        <v>1617</v>
      </c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22</v>
      </c>
      <c r="J116" s="34">
        <f t="shared" si="14"/>
        <v>6</v>
      </c>
      <c r="K116" s="35">
        <f t="shared" si="15"/>
        <v>0.7857142857142857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1617</v>
      </c>
      <c r="Y116" s="86" t="s">
        <v>1617</v>
      </c>
      <c r="Z116" s="86" t="s">
        <v>1617</v>
      </c>
      <c r="AA116" s="86" t="s">
        <v>1617</v>
      </c>
      <c r="AB116" s="86" t="s">
        <v>1617</v>
      </c>
      <c r="AC116" s="86" t="s">
        <v>1617</v>
      </c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27</v>
      </c>
      <c r="J122" s="34">
        <f t="shared" si="14"/>
        <v>1</v>
      </c>
      <c r="K122" s="35">
        <f t="shared" si="15"/>
        <v>0.9642857142857143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 t="s">
        <v>1617</v>
      </c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27</v>
      </c>
      <c r="J123" s="34">
        <f t="shared" si="14"/>
        <v>1</v>
      </c>
      <c r="K123" s="35">
        <f t="shared" si="15"/>
        <v>0.9642857142857143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 t="s">
        <v>1617</v>
      </c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27</v>
      </c>
      <c r="J124" s="34">
        <f t="shared" si="14"/>
        <v>1</v>
      </c>
      <c r="K124" s="35">
        <f t="shared" si="15"/>
        <v>0.9642857142857143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 t="s">
        <v>1617</v>
      </c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27</v>
      </c>
      <c r="J125" s="34">
        <f t="shared" si="14"/>
        <v>1</v>
      </c>
      <c r="K125" s="35">
        <f t="shared" si="15"/>
        <v>0.9642857142857143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 t="s">
        <v>1617</v>
      </c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27</v>
      </c>
      <c r="J126" s="34">
        <f t="shared" si="14"/>
        <v>1</v>
      </c>
      <c r="K126" s="35">
        <f t="shared" si="15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 t="s">
        <v>1617</v>
      </c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27</v>
      </c>
      <c r="J127" s="34">
        <f t="shared" si="14"/>
        <v>1</v>
      </c>
      <c r="K127" s="35">
        <f t="shared" si="15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 t="s">
        <v>1617</v>
      </c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4</v>
      </c>
      <c r="J132" s="34">
        <f t="shared" si="14"/>
        <v>24</v>
      </c>
      <c r="K132" s="35">
        <f t="shared" si="15"/>
        <v>0.14285714285714285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 t="s">
        <v>1617</v>
      </c>
      <c r="V132" s="86" t="s">
        <v>1617</v>
      </c>
      <c r="W132" s="86" t="s">
        <v>1617</v>
      </c>
      <c r="X132" s="86" t="s">
        <v>1617</v>
      </c>
      <c r="Y132" s="86" t="s">
        <v>1617</v>
      </c>
      <c r="Z132" s="86" t="s">
        <v>1617</v>
      </c>
      <c r="AA132" s="86" t="s">
        <v>1617</v>
      </c>
      <c r="AB132" s="86" t="s">
        <v>1617</v>
      </c>
      <c r="AC132" s="86" t="s">
        <v>1617</v>
      </c>
      <c r="AD132" s="86" t="s">
        <v>1617</v>
      </c>
      <c r="AE132" s="86" t="s">
        <v>1617</v>
      </c>
      <c r="AF132" s="86" t="s">
        <v>1617</v>
      </c>
      <c r="AG132" s="86" t="s">
        <v>1617</v>
      </c>
      <c r="AH132" s="86" t="s">
        <v>1617</v>
      </c>
      <c r="AI132" s="86" t="s">
        <v>1617</v>
      </c>
      <c r="AJ132" s="86" t="s">
        <v>1617</v>
      </c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27</v>
      </c>
      <c r="J134" s="34">
        <f t="shared" si="14"/>
        <v>1</v>
      </c>
      <c r="K134" s="35">
        <f t="shared" si="15"/>
        <v>0.9642857142857143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 t="s">
        <v>1617</v>
      </c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20</v>
      </c>
      <c r="J139" s="34">
        <f t="shared" si="14"/>
        <v>8</v>
      </c>
      <c r="K139" s="35">
        <f t="shared" si="15"/>
        <v>0.7142857142857143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 t="s">
        <v>1617</v>
      </c>
      <c r="V139" s="86" t="s">
        <v>1617</v>
      </c>
      <c r="W139" s="86" t="s">
        <v>1617</v>
      </c>
      <c r="X139" s="86" t="s">
        <v>1617</v>
      </c>
      <c r="Y139" s="86" t="s">
        <v>1617</v>
      </c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27</v>
      </c>
      <c r="J140" s="34">
        <f t="shared" si="14"/>
        <v>1</v>
      </c>
      <c r="K140" s="35">
        <f t="shared" si="15"/>
        <v>0.9642857142857143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 t="s">
        <v>1617</v>
      </c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27</v>
      </c>
      <c r="J142" s="34">
        <f t="shared" si="14"/>
        <v>1</v>
      </c>
      <c r="K142" s="35">
        <f t="shared" si="15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 t="s">
        <v>1617</v>
      </c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27</v>
      </c>
      <c r="J143" s="34">
        <f t="shared" si="14"/>
        <v>1</v>
      </c>
      <c r="K143" s="35">
        <f t="shared" si="15"/>
        <v>0.9642857142857143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 t="s">
        <v>1617</v>
      </c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27</v>
      </c>
      <c r="J152" s="34">
        <f t="shared" si="14"/>
        <v>1</v>
      </c>
      <c r="K152" s="35">
        <f t="shared" si="15"/>
        <v>0.9642857142857143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 t="s">
        <v>1617</v>
      </c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26</v>
      </c>
      <c r="J153" s="34">
        <f t="shared" ref="J153:J260" si="21">COUNTIF(L153:AM153,"APAGADO")</f>
        <v>2</v>
      </c>
      <c r="K153" s="35">
        <f t="shared" ref="K153:K260" si="22">(I153)/(J153+I153)</f>
        <v>0.9285714285714286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 t="s">
        <v>1617</v>
      </c>
      <c r="AI153" s="86"/>
      <c r="AJ153" s="86" t="s">
        <v>1617</v>
      </c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20</v>
      </c>
      <c r="J155" s="34">
        <f t="shared" si="21"/>
        <v>8</v>
      </c>
      <c r="K155" s="35">
        <f t="shared" si="22"/>
        <v>0.7142857142857143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 t="s">
        <v>1617</v>
      </c>
      <c r="X155" s="86" t="s">
        <v>1617</v>
      </c>
      <c r="Y155" s="86" t="s">
        <v>1617</v>
      </c>
      <c r="Z155" s="86" t="s">
        <v>1617</v>
      </c>
      <c r="AA155" s="86" t="s">
        <v>1617</v>
      </c>
      <c r="AB155" s="86" t="s">
        <v>1617</v>
      </c>
      <c r="AC155" s="86" t="s">
        <v>1617</v>
      </c>
      <c r="AD155" s="86" t="s">
        <v>1617</v>
      </c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27</v>
      </c>
      <c r="J159" s="34">
        <f>COUNTIF(L159:AM159,"APAGADO")</f>
        <v>1</v>
      </c>
      <c r="K159" s="35">
        <f>(I159)/(J159+I159)</f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 t="s">
        <v>1617</v>
      </c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25</v>
      </c>
      <c r="J160" s="34">
        <f t="shared" si="21"/>
        <v>3</v>
      </c>
      <c r="K160" s="35">
        <f t="shared" si="22"/>
        <v>0.8928571428571429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 t="s">
        <v>1617</v>
      </c>
      <c r="X160" s="86" t="s">
        <v>1617</v>
      </c>
      <c r="Y160" s="86" t="s">
        <v>1617</v>
      </c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27</v>
      </c>
      <c r="J164" s="34">
        <f t="shared" si="23"/>
        <v>1</v>
      </c>
      <c r="K164" s="35">
        <f t="shared" si="24"/>
        <v>0.9642857142857143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 t="s">
        <v>1617</v>
      </c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27</v>
      </c>
      <c r="J165" s="34">
        <f t="shared" si="23"/>
        <v>1</v>
      </c>
      <c r="K165" s="35">
        <f t="shared" si="24"/>
        <v>0.9642857142857143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 t="s">
        <v>1617</v>
      </c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27</v>
      </c>
      <c r="J166" s="34">
        <f t="shared" si="23"/>
        <v>1</v>
      </c>
      <c r="K166" s="35">
        <f t="shared" si="24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 t="s">
        <v>1617</v>
      </c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27</v>
      </c>
      <c r="J167" s="34">
        <f t="shared" si="23"/>
        <v>1</v>
      </c>
      <c r="K167" s="35">
        <f t="shared" si="24"/>
        <v>0.9642857142857143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 t="s">
        <v>1617</v>
      </c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27</v>
      </c>
      <c r="J168" s="34">
        <f t="shared" si="23"/>
        <v>1</v>
      </c>
      <c r="K168" s="35">
        <f t="shared" si="24"/>
        <v>0.9642857142857143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 t="s">
        <v>1617</v>
      </c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27</v>
      </c>
      <c r="J169" s="34">
        <f t="shared" si="23"/>
        <v>1</v>
      </c>
      <c r="K169" s="35">
        <f t="shared" si="24"/>
        <v>0.9642857142857143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 t="s">
        <v>1617</v>
      </c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5</v>
      </c>
      <c r="J170" s="34">
        <f t="shared" si="23"/>
        <v>23</v>
      </c>
      <c r="K170" s="35">
        <f t="shared" si="24"/>
        <v>0.17857142857142858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 t="s">
        <v>1617</v>
      </c>
      <c r="V170" s="86" t="s">
        <v>1617</v>
      </c>
      <c r="W170" s="86"/>
      <c r="X170" s="86" t="s">
        <v>1617</v>
      </c>
      <c r="Y170" s="86" t="s">
        <v>1617</v>
      </c>
      <c r="Z170" s="86" t="s">
        <v>1617</v>
      </c>
      <c r="AA170" s="86" t="s">
        <v>1617</v>
      </c>
      <c r="AB170" s="86" t="s">
        <v>1617</v>
      </c>
      <c r="AC170" s="86" t="s">
        <v>1617</v>
      </c>
      <c r="AD170" s="86" t="s">
        <v>1617</v>
      </c>
      <c r="AE170" s="86" t="s">
        <v>1617</v>
      </c>
      <c r="AF170" s="86" t="s">
        <v>1617</v>
      </c>
      <c r="AG170" s="86" t="s">
        <v>1617</v>
      </c>
      <c r="AH170" s="86" t="s">
        <v>1617</v>
      </c>
      <c r="AI170" s="86" t="s">
        <v>1617</v>
      </c>
      <c r="AJ170" s="86" t="s">
        <v>1617</v>
      </c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24</v>
      </c>
      <c r="J172" s="34">
        <f t="shared" si="21"/>
        <v>4</v>
      </c>
      <c r="K172" s="35">
        <f t="shared" si="22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 t="s">
        <v>1617</v>
      </c>
      <c r="V172" s="86" t="s">
        <v>1617</v>
      </c>
      <c r="W172" s="86" t="s">
        <v>1617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24</v>
      </c>
      <c r="J173" s="34">
        <f t="shared" si="21"/>
        <v>4</v>
      </c>
      <c r="K173" s="35">
        <f t="shared" si="22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 t="s">
        <v>1617</v>
      </c>
      <c r="V173" s="86" t="s">
        <v>1617</v>
      </c>
      <c r="W173" s="86" t="s">
        <v>1617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20</v>
      </c>
      <c r="J174" s="34">
        <f t="shared" si="21"/>
        <v>8</v>
      </c>
      <c r="K174" s="35">
        <f t="shared" si="22"/>
        <v>0.7142857142857143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 t="s">
        <v>1617</v>
      </c>
      <c r="AD174" s="86" t="s">
        <v>1617</v>
      </c>
      <c r="AE174" s="86"/>
      <c r="AF174" s="86"/>
      <c r="AG174" s="86"/>
      <c r="AH174" s="86"/>
      <c r="AI174" s="86" t="s">
        <v>1617</v>
      </c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20</v>
      </c>
      <c r="J175" s="34">
        <f t="shared" si="21"/>
        <v>8</v>
      </c>
      <c r="K175" s="35">
        <f t="shared" si="22"/>
        <v>0.7142857142857143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 t="s">
        <v>1617</v>
      </c>
      <c r="AD175" s="86" t="s">
        <v>1617</v>
      </c>
      <c r="AE175" s="86"/>
      <c r="AF175" s="86"/>
      <c r="AG175" s="86"/>
      <c r="AH175" s="86"/>
      <c r="AI175" s="86" t="s">
        <v>1617</v>
      </c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27</v>
      </c>
      <c r="J177" s="34">
        <f t="shared" si="21"/>
        <v>1</v>
      </c>
      <c r="K177" s="35">
        <f t="shared" si="22"/>
        <v>0.9642857142857143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 t="s">
        <v>1617</v>
      </c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23</v>
      </c>
      <c r="J182" s="34">
        <f t="shared" si="21"/>
        <v>5</v>
      </c>
      <c r="K182" s="35">
        <f t="shared" si="22"/>
        <v>0.8214285714285714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 t="s">
        <v>1617</v>
      </c>
      <c r="X182" s="86"/>
      <c r="Y182" s="86"/>
      <c r="Z182" s="86" t="s">
        <v>1617</v>
      </c>
      <c r="AA182" s="86" t="s">
        <v>1617</v>
      </c>
      <c r="AB182" s="86" t="s">
        <v>1617</v>
      </c>
      <c r="AC182" s="86"/>
      <c r="AD182" s="86"/>
      <c r="AE182" s="86"/>
      <c r="AF182" s="86" t="s">
        <v>1617</v>
      </c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6</v>
      </c>
      <c r="J194" s="34">
        <f t="shared" si="21"/>
        <v>22</v>
      </c>
      <c r="K194" s="35">
        <f t="shared" si="22"/>
        <v>0.21428571428571427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 t="s">
        <v>1617</v>
      </c>
      <c r="V194" s="86" t="s">
        <v>1617</v>
      </c>
      <c r="W194" s="86" t="s">
        <v>1617</v>
      </c>
      <c r="X194" s="86" t="s">
        <v>1617</v>
      </c>
      <c r="Y194" s="86" t="s">
        <v>1617</v>
      </c>
      <c r="Z194" s="86" t="s">
        <v>1617</v>
      </c>
      <c r="AA194" s="86" t="s">
        <v>1617</v>
      </c>
      <c r="AB194" s="86" t="s">
        <v>1617</v>
      </c>
      <c r="AC194" s="86" t="s">
        <v>1617</v>
      </c>
      <c r="AD194" s="86" t="s">
        <v>1617</v>
      </c>
      <c r="AE194" s="86" t="s">
        <v>1617</v>
      </c>
      <c r="AF194" s="86" t="s">
        <v>1617</v>
      </c>
      <c r="AG194" s="86" t="s">
        <v>1617</v>
      </c>
      <c r="AH194" s="86" t="s">
        <v>1617</v>
      </c>
      <c r="AI194" s="86" t="s">
        <v>1617</v>
      </c>
      <c r="AJ194" s="86" t="s">
        <v>1617</v>
      </c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27</v>
      </c>
      <c r="J199" s="34">
        <f t="shared" si="21"/>
        <v>1</v>
      </c>
      <c r="K199" s="35">
        <f t="shared" si="22"/>
        <v>0.9642857142857143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 t="s">
        <v>1617</v>
      </c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26</v>
      </c>
      <c r="J200" s="34">
        <f t="shared" si="21"/>
        <v>2</v>
      </c>
      <c r="K200" s="35">
        <f t="shared" si="22"/>
        <v>0.9285714285714286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 t="s">
        <v>1617</v>
      </c>
      <c r="AI200" s="86"/>
      <c r="AJ200" s="86" t="s">
        <v>1617</v>
      </c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16</v>
      </c>
      <c r="J202" s="34">
        <f t="shared" si="21"/>
        <v>12</v>
      </c>
      <c r="K202" s="35">
        <f t="shared" si="22"/>
        <v>0.5714285714285714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 t="s">
        <v>1617</v>
      </c>
      <c r="V202" s="86" t="s">
        <v>1617</v>
      </c>
      <c r="W202" s="86" t="s">
        <v>1617</v>
      </c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 t="s">
        <v>1617</v>
      </c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27</v>
      </c>
      <c r="J203" s="34">
        <f t="shared" si="21"/>
        <v>1</v>
      </c>
      <c r="K203" s="35">
        <f t="shared" si="22"/>
        <v>0.9642857142857143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 t="s">
        <v>1617</v>
      </c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27</v>
      </c>
      <c r="J204" s="34">
        <f t="shared" si="21"/>
        <v>1</v>
      </c>
      <c r="K204" s="35">
        <f t="shared" si="22"/>
        <v>0.9642857142857143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 t="s">
        <v>1617</v>
      </c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 t="s">
        <v>1617</v>
      </c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22</v>
      </c>
      <c r="J210" s="34">
        <f t="shared" si="21"/>
        <v>6</v>
      </c>
      <c r="K210" s="35">
        <f t="shared" si="22"/>
        <v>0.7857142857142857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 t="s">
        <v>1617</v>
      </c>
      <c r="AI210" s="86" t="s">
        <v>1617</v>
      </c>
      <c r="AJ210" s="86" t="s">
        <v>1617</v>
      </c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 t="s">
        <v>1630</v>
      </c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20</v>
      </c>
      <c r="J222" s="34">
        <f t="shared" si="21"/>
        <v>8</v>
      </c>
      <c r="K222" s="35">
        <f t="shared" si="22"/>
        <v>0.7142857142857143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 t="s">
        <v>1617</v>
      </c>
      <c r="V222" s="86" t="s">
        <v>1617</v>
      </c>
      <c r="W222" s="86" t="s">
        <v>1617</v>
      </c>
      <c r="X222" s="86" t="s">
        <v>1617</v>
      </c>
      <c r="Y222" s="86" t="s">
        <v>1617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4</v>
      </c>
      <c r="J224" s="34">
        <f t="shared" si="21"/>
        <v>24</v>
      </c>
      <c r="K224" s="35">
        <f t="shared" si="22"/>
        <v>0.14285714285714285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 t="s">
        <v>1617</v>
      </c>
      <c r="V224" s="86" t="s">
        <v>1617</v>
      </c>
      <c r="W224" s="86" t="s">
        <v>1617</v>
      </c>
      <c r="X224" s="86" t="s">
        <v>1617</v>
      </c>
      <c r="Y224" s="86" t="s">
        <v>1617</v>
      </c>
      <c r="Z224" s="86" t="s">
        <v>1617</v>
      </c>
      <c r="AA224" s="86" t="s">
        <v>1617</v>
      </c>
      <c r="AB224" s="86" t="s">
        <v>1617</v>
      </c>
      <c r="AC224" s="86" t="s">
        <v>1617</v>
      </c>
      <c r="AD224" s="86" t="s">
        <v>1617</v>
      </c>
      <c r="AE224" s="86" t="s">
        <v>1617</v>
      </c>
      <c r="AF224" s="86" t="s">
        <v>1617</v>
      </c>
      <c r="AG224" s="86" t="s">
        <v>1617</v>
      </c>
      <c r="AH224" s="86" t="s">
        <v>1617</v>
      </c>
      <c r="AI224" s="86" t="s">
        <v>1617</v>
      </c>
      <c r="AJ224" s="86" t="s">
        <v>1617</v>
      </c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25</v>
      </c>
      <c r="J230" s="34">
        <f>COUNTIF(L230:AM230,"APAGADO")</f>
        <v>3</v>
      </c>
      <c r="K230" s="35">
        <f>(I230)/(J230+I230)</f>
        <v>0.8928571428571429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 t="s">
        <v>1617</v>
      </c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 t="s">
        <v>1628</v>
      </c>
      <c r="I232" s="34">
        <f t="shared" si="30"/>
        <v>27</v>
      </c>
      <c r="J232" s="34">
        <f t="shared" si="21"/>
        <v>1</v>
      </c>
      <c r="K232" s="35">
        <f t="shared" si="22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 t="s">
        <v>1617</v>
      </c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9</v>
      </c>
      <c r="J241" s="34">
        <f t="shared" si="21"/>
        <v>19</v>
      </c>
      <c r="K241" s="35">
        <f t="shared" si="22"/>
        <v>0.32142857142857145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 t="s">
        <v>1617</v>
      </c>
      <c r="V241" s="86"/>
      <c r="W241" s="86"/>
      <c r="X241" s="86"/>
      <c r="Y241" s="86" t="s">
        <v>1617</v>
      </c>
      <c r="Z241" s="86" t="s">
        <v>1617</v>
      </c>
      <c r="AA241" s="86" t="s">
        <v>1617</v>
      </c>
      <c r="AB241" s="86" t="s">
        <v>1617</v>
      </c>
      <c r="AC241" s="86" t="s">
        <v>1617</v>
      </c>
      <c r="AD241" s="86" t="s">
        <v>1617</v>
      </c>
      <c r="AE241" s="86" t="s">
        <v>1617</v>
      </c>
      <c r="AF241" s="86" t="s">
        <v>1617</v>
      </c>
      <c r="AG241" s="86" t="s">
        <v>1617</v>
      </c>
      <c r="AH241" s="86"/>
      <c r="AI241" s="86"/>
      <c r="AJ241" s="86" t="s">
        <v>1617</v>
      </c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8</v>
      </c>
      <c r="J242" s="34">
        <f t="shared" si="21"/>
        <v>20</v>
      </c>
      <c r="K242" s="35">
        <f t="shared" si="22"/>
        <v>0.2857142857142857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 t="s">
        <v>1617</v>
      </c>
      <c r="V242" s="86" t="s">
        <v>1617</v>
      </c>
      <c r="W242" s="86" t="s">
        <v>1617</v>
      </c>
      <c r="X242" s="86" t="s">
        <v>1617</v>
      </c>
      <c r="Y242" s="86" t="s">
        <v>1617</v>
      </c>
      <c r="Z242" s="86" t="s">
        <v>1617</v>
      </c>
      <c r="AA242" s="86" t="s">
        <v>1617</v>
      </c>
      <c r="AB242" s="86" t="s">
        <v>1617</v>
      </c>
      <c r="AC242" s="86" t="s">
        <v>1617</v>
      </c>
      <c r="AD242" s="86" t="s">
        <v>1617</v>
      </c>
      <c r="AE242" s="86" t="s">
        <v>1617</v>
      </c>
      <c r="AF242" s="86"/>
      <c r="AG242" s="86"/>
      <c r="AH242" s="86"/>
      <c r="AI242" s="86"/>
      <c r="AJ242" s="86" t="s">
        <v>1617</v>
      </c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27</v>
      </c>
      <c r="J247" s="34">
        <f t="shared" si="21"/>
        <v>1</v>
      </c>
      <c r="K247" s="35">
        <f t="shared" si="22"/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 t="s">
        <v>1617</v>
      </c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 t="s">
        <v>1617</v>
      </c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27</v>
      </c>
      <c r="J249" s="34">
        <f>COUNTIF(L249:AM249,"APAGADO")</f>
        <v>1</v>
      </c>
      <c r="K249" s="35">
        <f>(I249)/(J249+I249)</f>
        <v>0.9642857142857143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 t="s">
        <v>1617</v>
      </c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4</v>
      </c>
      <c r="J255" s="34">
        <f t="shared" si="21"/>
        <v>24</v>
      </c>
      <c r="K255" s="35">
        <f t="shared" si="22"/>
        <v>0.14285714285714285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 t="s">
        <v>1617</v>
      </c>
      <c r="V255" s="86" t="s">
        <v>1617</v>
      </c>
      <c r="W255" s="86" t="s">
        <v>1617</v>
      </c>
      <c r="X255" s="86" t="s">
        <v>1617</v>
      </c>
      <c r="Y255" s="86" t="s">
        <v>1617</v>
      </c>
      <c r="Z255" s="86" t="s">
        <v>1617</v>
      </c>
      <c r="AA255" s="86" t="s">
        <v>1617</v>
      </c>
      <c r="AB255" s="86" t="s">
        <v>1617</v>
      </c>
      <c r="AC255" s="86" t="s">
        <v>1617</v>
      </c>
      <c r="AD255" s="86" t="s">
        <v>1617</v>
      </c>
      <c r="AE255" s="86" t="s">
        <v>1617</v>
      </c>
      <c r="AF255" s="86" t="s">
        <v>1617</v>
      </c>
      <c r="AG255" s="86" t="s">
        <v>1617</v>
      </c>
      <c r="AH255" s="86" t="s">
        <v>1617</v>
      </c>
      <c r="AI255" s="86" t="s">
        <v>1617</v>
      </c>
      <c r="AJ255" s="86" t="s">
        <v>1617</v>
      </c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 t="s">
        <v>1617</v>
      </c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27</v>
      </c>
      <c r="J258" s="34">
        <f t="shared" si="21"/>
        <v>1</v>
      </c>
      <c r="K258" s="35">
        <f t="shared" si="22"/>
        <v>0.9642857142857143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 t="s">
        <v>1617</v>
      </c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27</v>
      </c>
      <c r="J259" s="34">
        <f>COUNTIF(L259:AM259,"APAGADO")</f>
        <v>1</v>
      </c>
      <c r="K259" s="35">
        <f>(I259)/(J259+I259)</f>
        <v>0.9642857142857143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 t="s">
        <v>1617</v>
      </c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6</v>
      </c>
      <c r="J260" s="34">
        <f t="shared" si="21"/>
        <v>22</v>
      </c>
      <c r="K260" s="35">
        <f t="shared" si="22"/>
        <v>0.21428571428571427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 t="s">
        <v>1617</v>
      </c>
      <c r="V260" s="86" t="s">
        <v>1617</v>
      </c>
      <c r="W260" s="86" t="s">
        <v>1617</v>
      </c>
      <c r="X260" s="86" t="s">
        <v>1617</v>
      </c>
      <c r="Y260" s="86" t="s">
        <v>1617</v>
      </c>
      <c r="Z260" s="86" t="s">
        <v>1617</v>
      </c>
      <c r="AA260" s="86" t="s">
        <v>1617</v>
      </c>
      <c r="AB260" s="86" t="s">
        <v>1617</v>
      </c>
      <c r="AC260" s="86" t="s">
        <v>1617</v>
      </c>
      <c r="AD260" s="86" t="s">
        <v>1617</v>
      </c>
      <c r="AE260" s="86" t="s">
        <v>1617</v>
      </c>
      <c r="AF260" s="86" t="s">
        <v>1617</v>
      </c>
      <c r="AG260" s="86" t="s">
        <v>1617</v>
      </c>
      <c r="AH260" s="86" t="s">
        <v>1617</v>
      </c>
      <c r="AI260" s="86" t="s">
        <v>1617</v>
      </c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27</v>
      </c>
      <c r="J263" s="34">
        <f t="shared" si="37"/>
        <v>1</v>
      </c>
      <c r="K263" s="35">
        <f t="shared" si="38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 t="s">
        <v>1617</v>
      </c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27</v>
      </c>
      <c r="J264" s="34">
        <f t="shared" ref="J264" si="40">COUNTIF(L264:AM264,"APAGADO")</f>
        <v>1</v>
      </c>
      <c r="K264" s="35">
        <f t="shared" ref="K264" si="41">(I264)/(J264+I264)</f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 t="s">
        <v>1617</v>
      </c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27</v>
      </c>
      <c r="J265" s="34">
        <f t="shared" ref="J265" si="43">COUNTIF(L265:AM265,"APAGADO")</f>
        <v>1</v>
      </c>
      <c r="K265" s="35">
        <f t="shared" ref="K265" si="44">(I265)/(J265+I265)</f>
        <v>0.9642857142857143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 t="s">
        <v>1617</v>
      </c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27</v>
      </c>
      <c r="J266" s="34">
        <f t="shared" si="37"/>
        <v>1</v>
      </c>
      <c r="K266" s="35">
        <f t="shared" si="38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 t="s">
        <v>1617</v>
      </c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27</v>
      </c>
      <c r="J267" s="34">
        <f t="shared" si="37"/>
        <v>1</v>
      </c>
      <c r="K267" s="35">
        <f t="shared" si="38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 t="s">
        <v>1617</v>
      </c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 t="s">
        <v>1617</v>
      </c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27</v>
      </c>
      <c r="J269" s="34">
        <f t="shared" si="37"/>
        <v>1</v>
      </c>
      <c r="K269" s="35">
        <f t="shared" si="38"/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 t="s">
        <v>1617</v>
      </c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 t="s">
        <v>1617</v>
      </c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27</v>
      </c>
      <c r="J271" s="34">
        <f t="shared" si="37"/>
        <v>1</v>
      </c>
      <c r="K271" s="35">
        <f t="shared" si="38"/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 t="s">
        <v>1617</v>
      </c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4</v>
      </c>
      <c r="J272" s="34">
        <f t="shared" si="37"/>
        <v>24</v>
      </c>
      <c r="K272" s="35">
        <f t="shared" si="38"/>
        <v>0.14285714285714285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 t="s">
        <v>1617</v>
      </c>
      <c r="V272" s="86" t="s">
        <v>1617</v>
      </c>
      <c r="W272" s="86" t="s">
        <v>1617</v>
      </c>
      <c r="X272" s="86" t="s">
        <v>1617</v>
      </c>
      <c r="Y272" s="86" t="s">
        <v>1617</v>
      </c>
      <c r="Z272" s="86" t="s">
        <v>1617</v>
      </c>
      <c r="AA272" s="86" t="s">
        <v>1617</v>
      </c>
      <c r="AB272" s="86" t="s">
        <v>1617</v>
      </c>
      <c r="AC272" s="86" t="s">
        <v>1617</v>
      </c>
      <c r="AD272" s="86" t="s">
        <v>1617</v>
      </c>
      <c r="AE272" s="86" t="s">
        <v>1617</v>
      </c>
      <c r="AF272" s="86" t="s">
        <v>1617</v>
      </c>
      <c r="AG272" s="86" t="s">
        <v>1617</v>
      </c>
      <c r="AH272" s="86" t="s">
        <v>1617</v>
      </c>
      <c r="AI272" s="86" t="s">
        <v>1617</v>
      </c>
      <c r="AJ272" s="86" t="s">
        <v>1617</v>
      </c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 t="s">
        <v>1617</v>
      </c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27</v>
      </c>
      <c r="J275" s="34">
        <f>COUNTIF(L275:AM275,"APAGADO")</f>
        <v>1</v>
      </c>
      <c r="K275" s="35">
        <f>(I275)/(J275+I275)</f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 t="s">
        <v>1617</v>
      </c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27</v>
      </c>
      <c r="J276" s="34">
        <f>COUNTIF(L276:AM276,"APAGADO")</f>
        <v>1</v>
      </c>
      <c r="K276" s="35">
        <f>(I276)/(J276+I276)</f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 t="s">
        <v>1617</v>
      </c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27</v>
      </c>
      <c r="J277" s="34">
        <f t="shared" si="37"/>
        <v>1</v>
      </c>
      <c r="K277" s="35">
        <f t="shared" si="38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 t="s">
        <v>1617</v>
      </c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25</v>
      </c>
      <c r="J282" s="34">
        <f>COUNTIF(L282:AM282,"APAGADO")</f>
        <v>3</v>
      </c>
      <c r="K282" s="35">
        <f>(I282)/(J282+I282)</f>
        <v>0.8928571428571429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 t="s">
        <v>1617</v>
      </c>
      <c r="AA282" s="86" t="s">
        <v>1617</v>
      </c>
      <c r="AB282" s="86" t="s">
        <v>1617</v>
      </c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4</v>
      </c>
      <c r="J292" s="34">
        <f t="shared" si="37"/>
        <v>24</v>
      </c>
      <c r="K292" s="35">
        <f t="shared" si="38"/>
        <v>0.14285714285714285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 t="s">
        <v>1617</v>
      </c>
      <c r="V292" s="86" t="s">
        <v>1617</v>
      </c>
      <c r="W292" s="86" t="s">
        <v>1617</v>
      </c>
      <c r="X292" s="86" t="s">
        <v>1617</v>
      </c>
      <c r="Y292" s="86" t="s">
        <v>1617</v>
      </c>
      <c r="Z292" s="86" t="s">
        <v>1617</v>
      </c>
      <c r="AA292" s="86" t="s">
        <v>1617</v>
      </c>
      <c r="AB292" s="86" t="s">
        <v>1617</v>
      </c>
      <c r="AC292" s="86" t="s">
        <v>1617</v>
      </c>
      <c r="AD292" s="86" t="s">
        <v>1617</v>
      </c>
      <c r="AE292" s="86" t="s">
        <v>1617</v>
      </c>
      <c r="AF292" s="86" t="s">
        <v>1617</v>
      </c>
      <c r="AG292" s="86" t="s">
        <v>1617</v>
      </c>
      <c r="AH292" s="86" t="s">
        <v>1617</v>
      </c>
      <c r="AI292" s="86" t="s">
        <v>1617</v>
      </c>
      <c r="AJ292" s="86" t="s">
        <v>1617</v>
      </c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27</v>
      </c>
      <c r="J297" s="34">
        <f t="shared" ref="J297:J298" si="47">COUNTIF(L297:AM297,"APAGADO")</f>
        <v>1</v>
      </c>
      <c r="K297" s="35">
        <f t="shared" ref="K297:K298" si="48">(I297)/(J297+I297)</f>
        <v>0.9642857142857143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 t="s">
        <v>1617</v>
      </c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27</v>
      </c>
      <c r="J298" s="34">
        <f t="shared" si="47"/>
        <v>1</v>
      </c>
      <c r="K298" s="35">
        <f t="shared" si="48"/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 t="s">
        <v>1617</v>
      </c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25</v>
      </c>
      <c r="J309" s="34">
        <f>COUNTIF(L309:AM309,"APAGADO")</f>
        <v>3</v>
      </c>
      <c r="K309" s="35">
        <f>(I309)/(J309+I309)</f>
        <v>0.8928571428571429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 t="s">
        <v>1617</v>
      </c>
      <c r="AF309" s="86" t="s">
        <v>1617</v>
      </c>
      <c r="AG309" s="86" t="s">
        <v>1617</v>
      </c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27</v>
      </c>
      <c r="J314" s="34">
        <f t="shared" si="37"/>
        <v>1</v>
      </c>
      <c r="K314" s="35">
        <f t="shared" si="38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 t="s">
        <v>1617</v>
      </c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27</v>
      </c>
      <c r="J315" s="34">
        <f t="shared" si="37"/>
        <v>1</v>
      </c>
      <c r="K315" s="35">
        <f t="shared" si="38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 t="s">
        <v>1617</v>
      </c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 t="s">
        <v>1617</v>
      </c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4</v>
      </c>
      <c r="J322" s="34">
        <f>COUNTIF(L322:AM322,"APAGADO")</f>
        <v>24</v>
      </c>
      <c r="K322" s="35">
        <f>(I322)/(J322+I322)</f>
        <v>0.14285714285714285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 t="s">
        <v>1617</v>
      </c>
      <c r="V322" s="86" t="s">
        <v>1617</v>
      </c>
      <c r="W322" s="86" t="s">
        <v>1617</v>
      </c>
      <c r="X322" s="86" t="s">
        <v>1617</v>
      </c>
      <c r="Y322" s="86" t="s">
        <v>1617</v>
      </c>
      <c r="Z322" s="86" t="s">
        <v>1617</v>
      </c>
      <c r="AA322" s="86" t="s">
        <v>1617</v>
      </c>
      <c r="AB322" s="86" t="s">
        <v>1617</v>
      </c>
      <c r="AC322" s="86" t="s">
        <v>1617</v>
      </c>
      <c r="AD322" s="86" t="s">
        <v>1617</v>
      </c>
      <c r="AE322" s="86" t="s">
        <v>1617</v>
      </c>
      <c r="AF322" s="86" t="s">
        <v>1617</v>
      </c>
      <c r="AG322" s="86" t="s">
        <v>1617</v>
      </c>
      <c r="AH322" s="86" t="s">
        <v>1617</v>
      </c>
      <c r="AI322" s="86" t="s">
        <v>1617</v>
      </c>
      <c r="AJ322" s="86" t="s">
        <v>1617</v>
      </c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20</v>
      </c>
      <c r="J323" s="34">
        <f t="shared" si="37"/>
        <v>8</v>
      </c>
      <c r="K323" s="35">
        <f t="shared" si="38"/>
        <v>0.7142857142857143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 t="s">
        <v>1617</v>
      </c>
      <c r="X323" s="86"/>
      <c r="Y323" s="86"/>
      <c r="Z323" s="86"/>
      <c r="AA323" s="86"/>
      <c r="AB323" s="86"/>
      <c r="AC323" s="86" t="s">
        <v>1617</v>
      </c>
      <c r="AD323" s="86" t="s">
        <v>1617</v>
      </c>
      <c r="AE323" s="86"/>
      <c r="AF323" s="86"/>
      <c r="AG323" s="86"/>
      <c r="AH323" s="86"/>
      <c r="AI323" s="86"/>
      <c r="AJ323" s="86" t="s">
        <v>1617</v>
      </c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26</v>
      </c>
      <c r="J327" s="34">
        <f t="shared" ref="J327:J407" si="49">COUNTIF(L327:AM327,"APAGADO")</f>
        <v>2</v>
      </c>
      <c r="K327" s="35">
        <f t="shared" ref="K327:K407" si="50">(I327)/(J327+I327)</f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1617</v>
      </c>
      <c r="X327" s="86" t="s">
        <v>1617</v>
      </c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1617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B334" t="s">
        <v>1623</v>
      </c>
      <c r="C334" t="s">
        <v>1143</v>
      </c>
      <c r="D334" t="s">
        <v>1624</v>
      </c>
      <c r="E334" s="33"/>
      <c r="F334" s="33"/>
      <c r="G334" s="33"/>
      <c r="H334" s="33" t="s">
        <v>1625</v>
      </c>
      <c r="I334" s="34">
        <f t="shared" si="45"/>
        <v>20</v>
      </c>
      <c r="J334" s="34">
        <f t="shared" si="49"/>
        <v>8</v>
      </c>
      <c r="K334" s="35">
        <f t="shared" si="50"/>
        <v>0.7142857142857143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 t="s">
        <v>1617</v>
      </c>
      <c r="AD334" s="86" t="s">
        <v>1617</v>
      </c>
      <c r="AE334" s="86" t="s">
        <v>1617</v>
      </c>
      <c r="AF334" s="86" t="s">
        <v>1617</v>
      </c>
      <c r="AG334" s="86" t="s">
        <v>1617</v>
      </c>
      <c r="AH334" s="86" t="s">
        <v>1617</v>
      </c>
      <c r="AI334" s="86" t="s">
        <v>1617</v>
      </c>
      <c r="AJ334" s="86" t="s">
        <v>1617</v>
      </c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5"/>
        <v>23</v>
      </c>
      <c r="J337" s="34">
        <f t="shared" si="49"/>
        <v>5</v>
      </c>
      <c r="K337" s="35">
        <f t="shared" si="50"/>
        <v>0.8214285714285714</v>
      </c>
      <c r="L337" s="86" t="s">
        <v>1617</v>
      </c>
      <c r="M337" s="86"/>
      <c r="N337" s="86"/>
      <c r="O337" s="86"/>
      <c r="P337" s="86"/>
      <c r="Q337" s="86" t="s">
        <v>1617</v>
      </c>
      <c r="R337" s="86"/>
      <c r="S337" s="86"/>
      <c r="T337" s="86"/>
      <c r="U337" s="86"/>
      <c r="V337" s="86"/>
      <c r="W337" s="86" t="s">
        <v>1617</v>
      </c>
      <c r="X337" s="86"/>
      <c r="Y337" s="86"/>
      <c r="Z337" s="86"/>
      <c r="AA337" s="86"/>
      <c r="AB337" s="86"/>
      <c r="AC337" s="86"/>
      <c r="AD337" s="86" t="s">
        <v>1617</v>
      </c>
      <c r="AE337" s="86"/>
      <c r="AF337" s="86"/>
      <c r="AG337" s="86" t="s">
        <v>1617</v>
      </c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5"/>
        <v>26</v>
      </c>
      <c r="J340" s="34">
        <f t="shared" si="49"/>
        <v>2</v>
      </c>
      <c r="K340" s="35">
        <f t="shared" si="50"/>
        <v>0.9285714285714286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 t="s">
        <v>1617</v>
      </c>
      <c r="AK340" s="86"/>
      <c r="AL340" s="86"/>
      <c r="AM340" s="86"/>
      <c r="AN340" s="86"/>
      <c r="AO340" s="86"/>
    </row>
    <row r="341" spans="1:41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5"/>
        <v>26</v>
      </c>
      <c r="J341" s="34">
        <f t="shared" si="49"/>
        <v>2</v>
      </c>
      <c r="K341" s="35">
        <f t="shared" si="50"/>
        <v>0.9285714285714286</v>
      </c>
      <c r="L341" s="86"/>
      <c r="M341" s="86"/>
      <c r="N341" s="86"/>
      <c r="O341" s="86"/>
      <c r="P341" s="86"/>
      <c r="Q341" s="86" t="s">
        <v>1617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 t="s">
        <v>1617</v>
      </c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6.899999999999999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5"/>
        <v>23</v>
      </c>
      <c r="J344" s="34">
        <f t="shared" si="49"/>
        <v>5</v>
      </c>
      <c r="K344" s="35">
        <f t="shared" si="50"/>
        <v>0.8214285714285714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 t="s">
        <v>1617</v>
      </c>
      <c r="Y344" s="86" t="s">
        <v>1617</v>
      </c>
      <c r="Z344" s="86" t="s">
        <v>1617</v>
      </c>
      <c r="AA344" s="86" t="s">
        <v>1617</v>
      </c>
      <c r="AB344" s="86" t="s">
        <v>1617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5"/>
        <v>23</v>
      </c>
      <c r="J345" s="34">
        <f t="shared" si="49"/>
        <v>5</v>
      </c>
      <c r="K345" s="35">
        <f t="shared" si="50"/>
        <v>0.8214285714285714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1617</v>
      </c>
      <c r="Y345" s="86" t="s">
        <v>1617</v>
      </c>
      <c r="Z345" s="86" t="s">
        <v>1617</v>
      </c>
      <c r="AA345" s="86" t="s">
        <v>1617</v>
      </c>
      <c r="AB345" s="86" t="s">
        <v>1617</v>
      </c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5"/>
        <v>23</v>
      </c>
      <c r="J346" s="34">
        <f>COUNTIF(L346:AM346,"APAGADO")</f>
        <v>5</v>
      </c>
      <c r="K346" s="35">
        <f>(I346)/(J346+I346)</f>
        <v>0.8214285714285714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 t="s">
        <v>1617</v>
      </c>
      <c r="Y346" s="86" t="s">
        <v>1617</v>
      </c>
      <c r="Z346" s="86" t="s">
        <v>1617</v>
      </c>
      <c r="AA346" s="86" t="s">
        <v>1617</v>
      </c>
      <c r="AB346" s="86" t="s">
        <v>1617</v>
      </c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5"/>
        <v>23</v>
      </c>
      <c r="J347" s="34">
        <f>COUNTIF(L347:AM347,"APAGADO")</f>
        <v>5</v>
      </c>
      <c r="K347" s="35">
        <f>(I347)/(J347+I347)</f>
        <v>0.8214285714285714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 t="s">
        <v>1617</v>
      </c>
      <c r="Y347" s="86" t="s">
        <v>1617</v>
      </c>
      <c r="Z347" s="86" t="s">
        <v>1617</v>
      </c>
      <c r="AA347" s="86" t="s">
        <v>1617</v>
      </c>
      <c r="AB347" s="86" t="s">
        <v>1617</v>
      </c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 t="s">
        <v>1617</v>
      </c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19</v>
      </c>
      <c r="J350" s="34">
        <f>COUNTIF(L350:AM350,"APAGADO")</f>
        <v>9</v>
      </c>
      <c r="K350" s="35">
        <f>(I350)/(J350+I350)</f>
        <v>0.6785714285714286</v>
      </c>
      <c r="L350" s="86"/>
      <c r="M350" s="86"/>
      <c r="N350" s="86"/>
      <c r="O350" s="86"/>
      <c r="P350" s="86"/>
      <c r="Q350" s="86" t="s">
        <v>1617</v>
      </c>
      <c r="R350" s="86" t="s">
        <v>1617</v>
      </c>
      <c r="S350" s="86" t="s">
        <v>1617</v>
      </c>
      <c r="T350" s="86" t="s">
        <v>1617</v>
      </c>
      <c r="U350" s="86" t="s">
        <v>1617</v>
      </c>
      <c r="V350" s="86" t="s">
        <v>1617</v>
      </c>
      <c r="W350" s="86" t="s">
        <v>1617</v>
      </c>
      <c r="X350" s="86" t="s">
        <v>1617</v>
      </c>
      <c r="Y350" s="86" t="s">
        <v>1617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5"/>
        <v>27</v>
      </c>
      <c r="J351" s="34">
        <f t="shared" si="49"/>
        <v>1</v>
      </c>
      <c r="K351" s="35">
        <f t="shared" si="50"/>
        <v>0.9642857142857143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 t="s">
        <v>1617</v>
      </c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5"/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1">COUNTIF(L358:AM358,"")</f>
        <v>28</v>
      </c>
      <c r="J358" s="34">
        <f t="shared" si="49"/>
        <v>0</v>
      </c>
      <c r="K358" s="35">
        <f t="shared" si="50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 t="s">
        <v>1617</v>
      </c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4</v>
      </c>
      <c r="J362" s="34">
        <f>COUNTIF(L362:AM362,"APAGADO")</f>
        <v>24</v>
      </c>
      <c r="K362" s="35">
        <f>(I362)/(J362+I362)</f>
        <v>0.14285714285714285</v>
      </c>
      <c r="L362" s="86" t="s">
        <v>1617</v>
      </c>
      <c r="M362" s="86" t="s">
        <v>1617</v>
      </c>
      <c r="N362" s="86" t="s">
        <v>1617</v>
      </c>
      <c r="O362" s="86"/>
      <c r="P362" s="86" t="s">
        <v>1617</v>
      </c>
      <c r="Q362" s="86" t="s">
        <v>1617</v>
      </c>
      <c r="R362" s="86" t="s">
        <v>1617</v>
      </c>
      <c r="S362" s="86" t="s">
        <v>1617</v>
      </c>
      <c r="T362" s="86" t="s">
        <v>1617</v>
      </c>
      <c r="U362" s="86" t="s">
        <v>1617</v>
      </c>
      <c r="V362" s="86" t="s">
        <v>1617</v>
      </c>
      <c r="W362" s="86" t="s">
        <v>1617</v>
      </c>
      <c r="X362" s="86" t="s">
        <v>1617</v>
      </c>
      <c r="Y362" s="86" t="s">
        <v>1617</v>
      </c>
      <c r="Z362" s="86" t="s">
        <v>1617</v>
      </c>
      <c r="AA362" s="86" t="s">
        <v>1617</v>
      </c>
      <c r="AB362" s="86" t="s">
        <v>1617</v>
      </c>
      <c r="AC362" s="86" t="s">
        <v>1617</v>
      </c>
      <c r="AD362" s="86" t="s">
        <v>1617</v>
      </c>
      <c r="AE362" s="86" t="s">
        <v>1617</v>
      </c>
      <c r="AF362" s="86" t="s">
        <v>1617</v>
      </c>
      <c r="AG362" s="86" t="s">
        <v>1617</v>
      </c>
      <c r="AH362" s="86" t="s">
        <v>1617</v>
      </c>
      <c r="AI362" s="86" t="s">
        <v>1617</v>
      </c>
      <c r="AJ362" s="86" t="s">
        <v>1617</v>
      </c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2">COUNTIF(L368:AM368,"")</f>
        <v>28</v>
      </c>
      <c r="J368" s="34">
        <f t="shared" ref="J368" si="53">COUNTIF(L368:AM368,"APAGADO")</f>
        <v>0</v>
      </c>
      <c r="K368" s="35">
        <f t="shared" ref="K368" si="54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1"/>
        <v>4</v>
      </c>
      <c r="J369" s="34">
        <f t="shared" si="49"/>
        <v>24</v>
      </c>
      <c r="K369" s="35">
        <f t="shared" si="50"/>
        <v>0.14285714285714285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 t="s">
        <v>1617</v>
      </c>
      <c r="V369" s="86" t="s">
        <v>1617</v>
      </c>
      <c r="W369" s="86" t="s">
        <v>1617</v>
      </c>
      <c r="X369" s="86" t="s">
        <v>1617</v>
      </c>
      <c r="Y369" s="86" t="s">
        <v>1617</v>
      </c>
      <c r="Z369" s="86" t="s">
        <v>1617</v>
      </c>
      <c r="AA369" s="86" t="s">
        <v>1617</v>
      </c>
      <c r="AB369" s="86" t="s">
        <v>1617</v>
      </c>
      <c r="AC369" s="86" t="s">
        <v>1617</v>
      </c>
      <c r="AD369" s="86" t="s">
        <v>1617</v>
      </c>
      <c r="AE369" s="86" t="s">
        <v>1617</v>
      </c>
      <c r="AF369" s="86" t="s">
        <v>1617</v>
      </c>
      <c r="AG369" s="86" t="s">
        <v>1617</v>
      </c>
      <c r="AH369" s="86" t="s">
        <v>1617</v>
      </c>
      <c r="AI369" s="86" t="s">
        <v>1617</v>
      </c>
      <c r="AJ369" s="86" t="s">
        <v>1617</v>
      </c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1"/>
        <v>4</v>
      </c>
      <c r="J370" s="34">
        <f t="shared" si="49"/>
        <v>24</v>
      </c>
      <c r="K370" s="35">
        <f t="shared" si="50"/>
        <v>0.14285714285714285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 t="s">
        <v>1617</v>
      </c>
      <c r="V370" s="86" t="s">
        <v>1617</v>
      </c>
      <c r="W370" s="86" t="s">
        <v>1617</v>
      </c>
      <c r="X370" s="86" t="s">
        <v>1617</v>
      </c>
      <c r="Y370" s="86" t="s">
        <v>1617</v>
      </c>
      <c r="Z370" s="86" t="s">
        <v>1617</v>
      </c>
      <c r="AA370" s="86" t="s">
        <v>1617</v>
      </c>
      <c r="AB370" s="86" t="s">
        <v>1617</v>
      </c>
      <c r="AC370" s="86" t="s">
        <v>1617</v>
      </c>
      <c r="AD370" s="86" t="s">
        <v>1617</v>
      </c>
      <c r="AE370" s="86" t="s">
        <v>1617</v>
      </c>
      <c r="AF370" s="86" t="s">
        <v>1617</v>
      </c>
      <c r="AG370" s="86" t="s">
        <v>1617</v>
      </c>
      <c r="AH370" s="86" t="s">
        <v>1617</v>
      </c>
      <c r="AI370" s="86" t="s">
        <v>1617</v>
      </c>
      <c r="AJ370" s="86" t="s">
        <v>1617</v>
      </c>
      <c r="AK370" s="86"/>
      <c r="AL370" s="86"/>
      <c r="AM370" s="86"/>
      <c r="AN370" s="86"/>
      <c r="AO370" s="86"/>
    </row>
    <row r="371" spans="1:41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1"/>
        <v>4</v>
      </c>
      <c r="J371" s="34">
        <f t="shared" si="49"/>
        <v>24</v>
      </c>
      <c r="K371" s="35">
        <f t="shared" si="50"/>
        <v>0.14285714285714285</v>
      </c>
      <c r="L371" s="86" t="s">
        <v>1617</v>
      </c>
      <c r="M371" s="86" t="s">
        <v>1617</v>
      </c>
      <c r="N371" s="86" t="s">
        <v>1617</v>
      </c>
      <c r="O371" s="86"/>
      <c r="P371" s="86" t="s">
        <v>1617</v>
      </c>
      <c r="Q371" s="86" t="s">
        <v>1617</v>
      </c>
      <c r="R371" s="86" t="s">
        <v>1617</v>
      </c>
      <c r="S371" s="86" t="s">
        <v>1617</v>
      </c>
      <c r="T371" s="86" t="s">
        <v>1617</v>
      </c>
      <c r="U371" s="86" t="s">
        <v>1617</v>
      </c>
      <c r="V371" s="86" t="s">
        <v>1617</v>
      </c>
      <c r="W371" s="86" t="s">
        <v>1617</v>
      </c>
      <c r="X371" s="86" t="s">
        <v>1617</v>
      </c>
      <c r="Y371" s="86" t="s">
        <v>1617</v>
      </c>
      <c r="Z371" s="86" t="s">
        <v>1617</v>
      </c>
      <c r="AA371" s="86" t="s">
        <v>1617</v>
      </c>
      <c r="AB371" s="86" t="s">
        <v>1617</v>
      </c>
      <c r="AC371" s="86" t="s">
        <v>1617</v>
      </c>
      <c r="AD371" s="86" t="s">
        <v>1617</v>
      </c>
      <c r="AE371" s="86" t="s">
        <v>1617</v>
      </c>
      <c r="AF371" s="86" t="s">
        <v>1617</v>
      </c>
      <c r="AG371" s="86" t="s">
        <v>1617</v>
      </c>
      <c r="AH371" s="86" t="s">
        <v>1617</v>
      </c>
      <c r="AI371" s="86" t="s">
        <v>1617</v>
      </c>
      <c r="AJ371" s="86" t="s">
        <v>1617</v>
      </c>
      <c r="AK371" s="86"/>
      <c r="AL371" s="86"/>
      <c r="AM371" s="86"/>
      <c r="AN371" s="86"/>
      <c r="AO371" s="86"/>
    </row>
    <row r="372" spans="1:41" ht="15.75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1"/>
        <v>20</v>
      </c>
      <c r="J377" s="34">
        <f t="shared" si="49"/>
        <v>8</v>
      </c>
      <c r="K377" s="35">
        <f t="shared" si="50"/>
        <v>0.7142857142857143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 t="s">
        <v>1617</v>
      </c>
      <c r="AD377" s="86" t="s">
        <v>1617</v>
      </c>
      <c r="AE377" s="86" t="s">
        <v>1617</v>
      </c>
      <c r="AF377" s="86" t="s">
        <v>1617</v>
      </c>
      <c r="AG377" s="86" t="s">
        <v>1617</v>
      </c>
      <c r="AH377" s="86" t="s">
        <v>1617</v>
      </c>
      <c r="AI377" s="86" t="s">
        <v>1617</v>
      </c>
      <c r="AJ377" s="86" t="s">
        <v>1617</v>
      </c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1"/>
        <v>21</v>
      </c>
      <c r="J378" s="34">
        <f t="shared" si="49"/>
        <v>7</v>
      </c>
      <c r="K378" s="35">
        <f t="shared" si="50"/>
        <v>0.75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 t="s">
        <v>1617</v>
      </c>
      <c r="AE378" s="86" t="s">
        <v>1617</v>
      </c>
      <c r="AF378" s="86" t="s">
        <v>1617</v>
      </c>
      <c r="AG378" s="86" t="s">
        <v>1617</v>
      </c>
      <c r="AH378" s="86" t="s">
        <v>1617</v>
      </c>
      <c r="AI378" s="86" t="s">
        <v>1617</v>
      </c>
      <c r="AJ378" s="86" t="s">
        <v>1617</v>
      </c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 t="s">
        <v>1617</v>
      </c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1"/>
        <v>27</v>
      </c>
      <c r="J380" s="34">
        <f t="shared" si="49"/>
        <v>1</v>
      </c>
      <c r="K380" s="35">
        <f t="shared" si="50"/>
        <v>0.9642857142857143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 t="s">
        <v>1617</v>
      </c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1"/>
        <v>27</v>
      </c>
      <c r="J381" s="34">
        <f t="shared" si="49"/>
        <v>1</v>
      </c>
      <c r="K381" s="35">
        <f t="shared" si="50"/>
        <v>0.9642857142857143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 t="s">
        <v>1617</v>
      </c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1"/>
        <v>27</v>
      </c>
      <c r="J382" s="34">
        <f t="shared" si="49"/>
        <v>1</v>
      </c>
      <c r="K382" s="35">
        <f t="shared" si="50"/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 t="s">
        <v>1617</v>
      </c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482</v>
      </c>
      <c r="B385" t="s">
        <v>1604</v>
      </c>
      <c r="C385" t="s">
        <v>1142</v>
      </c>
      <c r="D385" s="84" t="s">
        <v>1605</v>
      </c>
      <c r="E385"/>
      <c r="F385"/>
      <c r="G385"/>
      <c r="H385" s="33"/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B386" t="s">
        <v>1622</v>
      </c>
      <c r="C386" t="s">
        <v>1142</v>
      </c>
      <c r="D386" s="84" t="s">
        <v>1629</v>
      </c>
      <c r="E386"/>
      <c r="F386"/>
      <c r="G386"/>
      <c r="H386" s="33" t="s">
        <v>1626</v>
      </c>
      <c r="I386" s="34">
        <f t="shared" si="51"/>
        <v>15</v>
      </c>
      <c r="J386" s="34">
        <f t="shared" si="49"/>
        <v>13</v>
      </c>
      <c r="K386" s="35">
        <f t="shared" si="50"/>
        <v>0.5357142857142857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 t="s">
        <v>1617</v>
      </c>
      <c r="Y386" s="86" t="s">
        <v>1617</v>
      </c>
      <c r="Z386" s="86" t="s">
        <v>1617</v>
      </c>
      <c r="AA386" s="86" t="s">
        <v>1617</v>
      </c>
      <c r="AB386" s="86" t="s">
        <v>1617</v>
      </c>
      <c r="AC386" s="86" t="s">
        <v>1617</v>
      </c>
      <c r="AD386" s="86" t="s">
        <v>1617</v>
      </c>
      <c r="AE386" s="86" t="s">
        <v>1617</v>
      </c>
      <c r="AF386" s="86" t="s">
        <v>1617</v>
      </c>
      <c r="AG386" s="86" t="s">
        <v>1617</v>
      </c>
      <c r="AH386" s="86" t="s">
        <v>1617</v>
      </c>
      <c r="AI386" s="86" t="s">
        <v>1617</v>
      </c>
      <c r="AJ386" s="86" t="s">
        <v>1617</v>
      </c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1"/>
        <v>27</v>
      </c>
      <c r="J389" s="34">
        <f t="shared" si="49"/>
        <v>1</v>
      </c>
      <c r="K389" s="35">
        <f t="shared" si="50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 t="s">
        <v>1617</v>
      </c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1"/>
        <v>27</v>
      </c>
      <c r="J390" s="34">
        <f t="shared" si="49"/>
        <v>1</v>
      </c>
      <c r="K390" s="35">
        <f t="shared" si="50"/>
        <v>0.9642857142857143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 t="s">
        <v>1617</v>
      </c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25</v>
      </c>
      <c r="J393" s="34">
        <f t="shared" si="49"/>
        <v>3</v>
      </c>
      <c r="K393" s="35">
        <f t="shared" si="50"/>
        <v>0.8928571428571429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 t="s">
        <v>1617</v>
      </c>
      <c r="AI393" s="86" t="s">
        <v>1617</v>
      </c>
      <c r="AJ393" s="86" t="s">
        <v>1617</v>
      </c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1"/>
        <v>27</v>
      </c>
      <c r="J394" s="34">
        <f>COUNTIF(L394:AM394,"APAGADO")</f>
        <v>1</v>
      </c>
      <c r="K394" s="35">
        <f>(I394)/(J394+I394)</f>
        <v>0.9642857142857143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 t="s">
        <v>1617</v>
      </c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1"/>
        <v>27</v>
      </c>
      <c r="J395" s="34">
        <f>COUNTIF(L395:AM395,"APAGADO")</f>
        <v>1</v>
      </c>
      <c r="K395" s="35">
        <f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 t="s">
        <v>1617</v>
      </c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1"/>
        <v>27</v>
      </c>
      <c r="J396" s="34">
        <f t="shared" si="49"/>
        <v>1</v>
      </c>
      <c r="K396" s="35">
        <f t="shared" si="50"/>
        <v>0.9642857142857143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 t="s">
        <v>1617</v>
      </c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1"/>
        <v>27</v>
      </c>
      <c r="J397" s="34">
        <f t="shared" si="49"/>
        <v>1</v>
      </c>
      <c r="K397" s="35">
        <f t="shared" si="50"/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 t="s">
        <v>1617</v>
      </c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1"/>
        <v>26</v>
      </c>
      <c r="J398" s="34">
        <f>COUNTIF(L398:AM398,"APAGADO")</f>
        <v>2</v>
      </c>
      <c r="K398" s="35">
        <f>(I398)/(J398+I398)</f>
        <v>0.9285714285714286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 t="s">
        <v>1617</v>
      </c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 t="s">
        <v>1617</v>
      </c>
      <c r="AK398" s="86"/>
      <c r="AL398" s="86"/>
      <c r="AM398" s="86"/>
      <c r="AN398" s="86"/>
      <c r="AO398" s="86"/>
    </row>
    <row r="399" spans="1:41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1"/>
        <v>27</v>
      </c>
      <c r="J399" s="34">
        <f>COUNTIF(L399:AM399,"APAGADO")</f>
        <v>1</v>
      </c>
      <c r="K399" s="35">
        <f>(I399)/(J399+I399)</f>
        <v>0.9642857142857143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 t="s">
        <v>1617</v>
      </c>
      <c r="AK399" s="86"/>
      <c r="AL399" s="86"/>
      <c r="AM399" s="86"/>
      <c r="AN399" s="86"/>
      <c r="AO399" s="86"/>
    </row>
    <row r="400" spans="1:41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1"/>
        <v>4</v>
      </c>
      <c r="J400" s="34">
        <f t="shared" ref="J400" si="55">COUNTIF(L400:AM400,"APAGADO")</f>
        <v>24</v>
      </c>
      <c r="K400" s="35">
        <f t="shared" ref="K400" si="56">(I400)/(J400+I400)</f>
        <v>0.14285714285714285</v>
      </c>
      <c r="L400" s="86" t="s">
        <v>1617</v>
      </c>
      <c r="M400" s="86" t="s">
        <v>1617</v>
      </c>
      <c r="N400" s="86" t="s">
        <v>1617</v>
      </c>
      <c r="O400" s="86"/>
      <c r="P400" s="86" t="s">
        <v>1617</v>
      </c>
      <c r="Q400" s="86" t="s">
        <v>1617</v>
      </c>
      <c r="R400" s="86" t="s">
        <v>1617</v>
      </c>
      <c r="S400" s="86" t="s">
        <v>1617</v>
      </c>
      <c r="T400" s="86" t="s">
        <v>1617</v>
      </c>
      <c r="U400" s="86" t="s">
        <v>1617</v>
      </c>
      <c r="V400" s="86" t="s">
        <v>1617</v>
      </c>
      <c r="W400" s="86" t="s">
        <v>1617</v>
      </c>
      <c r="X400" s="86" t="s">
        <v>1617</v>
      </c>
      <c r="Y400" s="86" t="s">
        <v>1617</v>
      </c>
      <c r="Z400" s="86" t="s">
        <v>1617</v>
      </c>
      <c r="AA400" s="86" t="s">
        <v>1617</v>
      </c>
      <c r="AB400" s="86" t="s">
        <v>1617</v>
      </c>
      <c r="AC400" s="86" t="s">
        <v>1617</v>
      </c>
      <c r="AD400" s="86" t="s">
        <v>1617</v>
      </c>
      <c r="AE400" s="86" t="s">
        <v>1617</v>
      </c>
      <c r="AF400" s="86" t="s">
        <v>1617</v>
      </c>
      <c r="AG400" s="86" t="s">
        <v>1617</v>
      </c>
      <c r="AH400" s="86" t="s">
        <v>1617</v>
      </c>
      <c r="AI400" s="86" t="s">
        <v>1617</v>
      </c>
      <c r="AJ400" s="86" t="s">
        <v>1617</v>
      </c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1"/>
        <v>28</v>
      </c>
      <c r="J406" s="34">
        <f t="shared" si="49"/>
        <v>0</v>
      </c>
      <c r="K406" s="35">
        <f t="shared" si="5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1"/>
        <v>26</v>
      </c>
      <c r="J407" s="34">
        <f t="shared" si="49"/>
        <v>2</v>
      </c>
      <c r="K407" s="35">
        <f t="shared" si="50"/>
        <v>0.9285714285714286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1617</v>
      </c>
      <c r="AD407" s="86" t="s">
        <v>1617</v>
      </c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1"/>
        <v>28</v>
      </c>
      <c r="J408" s="34">
        <f t="shared" ref="J408:J470" si="57">COUNTIF(L408:AM408,"APAGADO")</f>
        <v>0</v>
      </c>
      <c r="K408" s="35">
        <f t="shared" ref="K408:K470" si="58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1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 t="s">
        <v>1617</v>
      </c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 t="s">
        <v>1617</v>
      </c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1"/>
        <v>26</v>
      </c>
      <c r="J413" s="34">
        <f t="shared" si="57"/>
        <v>2</v>
      </c>
      <c r="K413" s="35">
        <f t="shared" si="58"/>
        <v>0.9285714285714286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 t="s">
        <v>1617</v>
      </c>
      <c r="W413" s="86" t="s">
        <v>1617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1"/>
        <v>28</v>
      </c>
      <c r="J418" s="34">
        <f t="shared" si="57"/>
        <v>0</v>
      </c>
      <c r="K418" s="35">
        <f t="shared" si="58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1"/>
        <v>23</v>
      </c>
      <c r="J419" s="34">
        <f t="shared" si="57"/>
        <v>5</v>
      </c>
      <c r="K419" s="35">
        <f t="shared" si="58"/>
        <v>0.8214285714285714</v>
      </c>
      <c r="L419" s="86" t="s">
        <v>1617</v>
      </c>
      <c r="M419" s="86" t="s">
        <v>1617</v>
      </c>
      <c r="N419" s="86" t="s">
        <v>1617</v>
      </c>
      <c r="O419" s="86"/>
      <c r="P419" s="86"/>
      <c r="Q419" s="86"/>
      <c r="R419" s="86" t="s">
        <v>1617</v>
      </c>
      <c r="S419" s="86" t="s">
        <v>1617</v>
      </c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59">COUNTIF(L420:AM420,"")</f>
        <v>24</v>
      </c>
      <c r="J420" s="34">
        <f>COUNTIF(L420:AM420,"APAGADO")</f>
        <v>4</v>
      </c>
      <c r="K420" s="35">
        <f>(I420)/(J420+I420)</f>
        <v>0.8571428571428571</v>
      </c>
      <c r="L420" s="86" t="s">
        <v>1617</v>
      </c>
      <c r="M420" s="86"/>
      <c r="N420" s="86"/>
      <c r="O420" s="86"/>
      <c r="P420" s="86"/>
      <c r="Q420" s="86"/>
      <c r="R420" s="86" t="s">
        <v>1617</v>
      </c>
      <c r="S420" s="86" t="s">
        <v>1617</v>
      </c>
      <c r="T420" s="86" t="s">
        <v>1617</v>
      </c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59"/>
        <v>26</v>
      </c>
      <c r="J423" s="34">
        <f t="shared" si="57"/>
        <v>2</v>
      </c>
      <c r="K423" s="35">
        <f t="shared" si="58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 t="s">
        <v>1617</v>
      </c>
      <c r="AD423" s="86" t="s">
        <v>1617</v>
      </c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59"/>
        <v>26</v>
      </c>
      <c r="J424" s="34">
        <f t="shared" si="57"/>
        <v>2</v>
      </c>
      <c r="K424" s="35">
        <f t="shared" si="58"/>
        <v>0.9285714285714286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 t="s">
        <v>1617</v>
      </c>
      <c r="AD424" s="86" t="s">
        <v>1617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59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59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1609</v>
      </c>
      <c r="C436" s="33" t="s">
        <v>1142</v>
      </c>
      <c r="D436" t="s">
        <v>1610</v>
      </c>
      <c r="E436" s="33"/>
      <c r="F436" s="33"/>
      <c r="G436" s="33"/>
      <c r="H436" s="33" t="s">
        <v>1618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 t="s">
        <v>1617</v>
      </c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59"/>
        <v>27</v>
      </c>
      <c r="J439" s="34">
        <f t="shared" si="57"/>
        <v>1</v>
      </c>
      <c r="K439" s="35">
        <f t="shared" si="58"/>
        <v>0.9642857142857143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 t="s">
        <v>1617</v>
      </c>
      <c r="AK439" s="86"/>
      <c r="AL439" s="86"/>
      <c r="AM439" s="86"/>
      <c r="AN439" s="86"/>
      <c r="AO439" s="86"/>
    </row>
    <row r="440" spans="1:41" ht="15.75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59"/>
        <v>27</v>
      </c>
      <c r="J441" s="34">
        <f t="shared" si="57"/>
        <v>1</v>
      </c>
      <c r="K441" s="35">
        <f t="shared" si="58"/>
        <v>0.9642857142857143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 t="s">
        <v>1617</v>
      </c>
      <c r="AK441" s="86"/>
      <c r="AL441" s="86"/>
      <c r="AM441" s="86"/>
      <c r="AN441" s="86"/>
      <c r="AO441" s="86"/>
    </row>
    <row r="442" spans="1:41" ht="15.75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0">COUNTIF(L442:AM442,"")</f>
        <v>28</v>
      </c>
      <c r="J442" s="34">
        <f t="shared" ref="J442" si="61">COUNTIF(L442:AM442,"APAGADO")</f>
        <v>0</v>
      </c>
      <c r="K442" s="35">
        <f t="shared" ref="K442" si="62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59"/>
        <v>27</v>
      </c>
      <c r="J443" s="34">
        <f t="shared" si="57"/>
        <v>1</v>
      </c>
      <c r="K443" s="35">
        <f t="shared" si="58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 t="s">
        <v>1617</v>
      </c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59"/>
        <v>27</v>
      </c>
      <c r="J444" s="34">
        <f t="shared" si="57"/>
        <v>1</v>
      </c>
      <c r="K444" s="35">
        <f t="shared" si="58"/>
        <v>0.9642857142857143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 t="s">
        <v>1617</v>
      </c>
      <c r="AK444" s="86"/>
      <c r="AL444" s="86"/>
      <c r="AM444" s="86"/>
      <c r="AN444" s="86"/>
      <c r="AO444" s="86"/>
    </row>
    <row r="445" spans="1:41" ht="15.75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59"/>
        <v>27</v>
      </c>
      <c r="J445" s="34">
        <f t="shared" si="57"/>
        <v>1</v>
      </c>
      <c r="K445" s="35">
        <f t="shared" si="58"/>
        <v>0.9642857142857143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 t="s">
        <v>1617</v>
      </c>
      <c r="AK445" s="86"/>
      <c r="AL445" s="86"/>
      <c r="AM445" s="86"/>
      <c r="AN445" s="86"/>
      <c r="AO445" s="86"/>
    </row>
    <row r="446" spans="1:41" ht="15.75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59"/>
        <v>27</v>
      </c>
      <c r="J446" s="34">
        <f t="shared" si="57"/>
        <v>1</v>
      </c>
      <c r="K446" s="35">
        <f t="shared" si="58"/>
        <v>0.9642857142857143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 t="s">
        <v>1617</v>
      </c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59"/>
        <v>25</v>
      </c>
      <c r="J447" s="34">
        <f t="shared" si="57"/>
        <v>3</v>
      </c>
      <c r="K447" s="35">
        <f t="shared" si="58"/>
        <v>0.8928571428571429</v>
      </c>
      <c r="L447" s="86"/>
      <c r="M447" s="86"/>
      <c r="N447" s="86"/>
      <c r="O447" s="86"/>
      <c r="P447" s="86"/>
      <c r="Q447" s="86" t="s">
        <v>1617</v>
      </c>
      <c r="R447" s="86"/>
      <c r="S447" s="86"/>
      <c r="T447" s="86"/>
      <c r="U447" s="86"/>
      <c r="V447" s="86"/>
      <c r="W447" s="86" t="s">
        <v>1617</v>
      </c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 t="s">
        <v>1617</v>
      </c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59"/>
        <v>26</v>
      </c>
      <c r="J449" s="34">
        <f t="shared" si="57"/>
        <v>2</v>
      </c>
      <c r="K449" s="35">
        <f t="shared" si="58"/>
        <v>0.9285714285714286</v>
      </c>
      <c r="L449" s="86"/>
      <c r="M449" s="86"/>
      <c r="N449" s="86"/>
      <c r="O449" s="86"/>
      <c r="P449" s="86"/>
      <c r="Q449" s="86" t="s">
        <v>1617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 t="s">
        <v>1617</v>
      </c>
      <c r="AK449" s="86"/>
      <c r="AL449" s="86"/>
      <c r="AM449" s="86"/>
      <c r="AN449" s="86"/>
      <c r="AO449" s="86"/>
    </row>
    <row r="450" spans="1:41" ht="15.75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59"/>
        <v>28</v>
      </c>
      <c r="J460" s="34">
        <f t="shared" si="57"/>
        <v>0</v>
      </c>
      <c r="K460" s="35">
        <f t="shared" si="5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59"/>
        <v>28</v>
      </c>
      <c r="J461" s="34">
        <f t="shared" si="57"/>
        <v>0</v>
      </c>
      <c r="K461" s="35">
        <f t="shared" si="5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59"/>
        <v>23</v>
      </c>
      <c r="J462" s="34">
        <f>COUNTIF(L462:AM462,"APAGADO")</f>
        <v>5</v>
      </c>
      <c r="K462" s="35">
        <f>(I462)/(J462+I462)</f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 t="s">
        <v>1617</v>
      </c>
      <c r="S462" s="86" t="s">
        <v>1617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59"/>
        <v>23</v>
      </c>
      <c r="J463" s="34">
        <f t="shared" si="57"/>
        <v>5</v>
      </c>
      <c r="K463" s="35">
        <f t="shared" si="58"/>
        <v>0.8214285714285714</v>
      </c>
      <c r="L463" s="86" t="s">
        <v>1617</v>
      </c>
      <c r="M463" s="86" t="s">
        <v>1617</v>
      </c>
      <c r="N463" s="86" t="s">
        <v>1617</v>
      </c>
      <c r="O463" s="86"/>
      <c r="P463" s="86"/>
      <c r="Q463" s="86"/>
      <c r="R463" s="86" t="s">
        <v>1617</v>
      </c>
      <c r="S463" s="86" t="s">
        <v>1617</v>
      </c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59"/>
        <v>23</v>
      </c>
      <c r="J464" s="34">
        <f t="shared" si="57"/>
        <v>5</v>
      </c>
      <c r="K464" s="35">
        <f t="shared" si="58"/>
        <v>0.8214285714285714</v>
      </c>
      <c r="L464" s="86" t="s">
        <v>1617</v>
      </c>
      <c r="M464" s="86" t="s">
        <v>1617</v>
      </c>
      <c r="N464" s="86" t="s">
        <v>1617</v>
      </c>
      <c r="O464" s="86"/>
      <c r="P464" s="86"/>
      <c r="Q464" s="86"/>
      <c r="R464" s="86"/>
      <c r="S464" s="86" t="s">
        <v>1617</v>
      </c>
      <c r="T464" s="86" t="s">
        <v>1617</v>
      </c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59"/>
        <v>27</v>
      </c>
      <c r="J465" s="34">
        <f t="shared" si="57"/>
        <v>1</v>
      </c>
      <c r="K465" s="35">
        <f t="shared" si="58"/>
        <v>0.9642857142857143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 t="s">
        <v>1617</v>
      </c>
      <c r="AK465" s="86"/>
      <c r="AL465" s="86"/>
      <c r="AM465" s="86"/>
      <c r="AN465" s="86"/>
      <c r="AO465" s="86"/>
    </row>
    <row r="466" spans="1:41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59"/>
        <v>27</v>
      </c>
      <c r="J466" s="34">
        <f t="shared" si="57"/>
        <v>1</v>
      </c>
      <c r="K466" s="35">
        <f t="shared" si="58"/>
        <v>0.9642857142857143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 t="s">
        <v>1617</v>
      </c>
      <c r="AK466" s="86"/>
      <c r="AL466" s="86"/>
      <c r="AM466" s="86"/>
      <c r="AN466" s="86"/>
      <c r="AO466" s="86"/>
    </row>
    <row r="467" spans="1:41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59"/>
        <v>27</v>
      </c>
      <c r="J467" s="34">
        <f t="shared" ref="J467" si="63">COUNTIF(L467:AM467,"APAGADO")</f>
        <v>1</v>
      </c>
      <c r="K467" s="35">
        <f t="shared" ref="K467" si="64">(I467)/(J467+I467)</f>
        <v>0.9642857142857143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 t="s">
        <v>1617</v>
      </c>
      <c r="AK467" s="86"/>
      <c r="AL467" s="86"/>
      <c r="AM467" s="86"/>
      <c r="AN467" s="86"/>
      <c r="AO467" s="86"/>
    </row>
    <row r="468" spans="1:41" ht="15.75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59"/>
        <v>28</v>
      </c>
      <c r="J469" s="34">
        <f t="shared" si="57"/>
        <v>0</v>
      </c>
      <c r="K469" s="35">
        <f t="shared" si="5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59"/>
        <v>28</v>
      </c>
      <c r="J470" s="34">
        <f t="shared" si="57"/>
        <v>0</v>
      </c>
      <c r="K470" s="35">
        <f t="shared" si="58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59"/>
        <v>28</v>
      </c>
      <c r="J472" s="34">
        <f t="shared" ref="J472:J477" si="65">COUNTIF(L472:AM472,"APAGADO")</f>
        <v>0</v>
      </c>
      <c r="K472" s="35">
        <f t="shared" ref="K472:K477" si="66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59"/>
        <v>28</v>
      </c>
      <c r="J473" s="34">
        <f t="shared" si="65"/>
        <v>0</v>
      </c>
      <c r="K473" s="35">
        <f t="shared" si="66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59"/>
        <v>4</v>
      </c>
      <c r="J474" s="34">
        <f t="shared" si="65"/>
        <v>24</v>
      </c>
      <c r="K474" s="35">
        <f t="shared" si="66"/>
        <v>0.14285714285714285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 t="s">
        <v>1617</v>
      </c>
      <c r="V474" s="86" t="s">
        <v>1617</v>
      </c>
      <c r="W474" s="86" t="s">
        <v>1617</v>
      </c>
      <c r="X474" s="86" t="s">
        <v>1617</v>
      </c>
      <c r="Y474" s="86" t="s">
        <v>1617</v>
      </c>
      <c r="Z474" s="86" t="s">
        <v>1617</v>
      </c>
      <c r="AA474" s="86" t="s">
        <v>1617</v>
      </c>
      <c r="AB474" s="86" t="s">
        <v>1617</v>
      </c>
      <c r="AC474" s="86" t="s">
        <v>1617</v>
      </c>
      <c r="AD474" s="86" t="s">
        <v>1617</v>
      </c>
      <c r="AE474" s="86" t="s">
        <v>1617</v>
      </c>
      <c r="AF474" s="86" t="s">
        <v>1617</v>
      </c>
      <c r="AG474" s="86" t="s">
        <v>1617</v>
      </c>
      <c r="AH474" s="86" t="s">
        <v>1617</v>
      </c>
      <c r="AI474" s="86" t="s">
        <v>1617</v>
      </c>
      <c r="AJ474" s="86" t="s">
        <v>1617</v>
      </c>
      <c r="AK474" s="86"/>
      <c r="AL474" s="86"/>
      <c r="AM474" s="86"/>
      <c r="AN474" s="86"/>
      <c r="AO474" s="86"/>
    </row>
    <row r="475" spans="1:41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59"/>
        <v>4</v>
      </c>
      <c r="J475" s="34">
        <f t="shared" si="65"/>
        <v>24</v>
      </c>
      <c r="K475" s="35">
        <f t="shared" si="66"/>
        <v>0.14285714285714285</v>
      </c>
      <c r="L475" s="86" t="s">
        <v>1617</v>
      </c>
      <c r="M475" s="86" t="s">
        <v>1617</v>
      </c>
      <c r="N475" s="86" t="s">
        <v>1617</v>
      </c>
      <c r="O475" s="86"/>
      <c r="P475" s="86" t="s">
        <v>1617</v>
      </c>
      <c r="Q475" s="86" t="s">
        <v>1617</v>
      </c>
      <c r="R475" s="86" t="s">
        <v>1617</v>
      </c>
      <c r="S475" s="86" t="s">
        <v>1617</v>
      </c>
      <c r="T475" s="86" t="s">
        <v>1617</v>
      </c>
      <c r="U475" s="86" t="s">
        <v>1617</v>
      </c>
      <c r="V475" s="86" t="s">
        <v>1617</v>
      </c>
      <c r="W475" s="86" t="s">
        <v>1617</v>
      </c>
      <c r="X475" s="86" t="s">
        <v>1617</v>
      </c>
      <c r="Y475" s="86" t="s">
        <v>1617</v>
      </c>
      <c r="Z475" s="86" t="s">
        <v>1617</v>
      </c>
      <c r="AA475" s="86" t="s">
        <v>1617</v>
      </c>
      <c r="AB475" s="86" t="s">
        <v>1617</v>
      </c>
      <c r="AC475" s="86" t="s">
        <v>1617</v>
      </c>
      <c r="AD475" s="86" t="s">
        <v>1617</v>
      </c>
      <c r="AE475" s="86" t="s">
        <v>1617</v>
      </c>
      <c r="AF475" s="86" t="s">
        <v>1617</v>
      </c>
      <c r="AG475" s="86" t="s">
        <v>1617</v>
      </c>
      <c r="AH475" s="86" t="s">
        <v>1617</v>
      </c>
      <c r="AI475" s="86" t="s">
        <v>1617</v>
      </c>
      <c r="AJ475" s="86" t="s">
        <v>1617</v>
      </c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59"/>
        <v>4</v>
      </c>
      <c r="J476" s="34">
        <f t="shared" si="65"/>
        <v>24</v>
      </c>
      <c r="K476" s="35">
        <f t="shared" si="66"/>
        <v>0.14285714285714285</v>
      </c>
      <c r="L476" s="86" t="s">
        <v>1617</v>
      </c>
      <c r="M476" s="86" t="s">
        <v>1617</v>
      </c>
      <c r="N476" s="86" t="s">
        <v>1617</v>
      </c>
      <c r="O476" s="86"/>
      <c r="P476" s="86" t="s">
        <v>1617</v>
      </c>
      <c r="Q476" s="86" t="s">
        <v>1617</v>
      </c>
      <c r="R476" s="86" t="s">
        <v>1617</v>
      </c>
      <c r="S476" s="86" t="s">
        <v>1617</v>
      </c>
      <c r="T476" s="86" t="s">
        <v>1617</v>
      </c>
      <c r="U476" s="86" t="s">
        <v>1617</v>
      </c>
      <c r="V476" s="86" t="s">
        <v>1617</v>
      </c>
      <c r="W476" s="86" t="s">
        <v>1617</v>
      </c>
      <c r="X476" s="86" t="s">
        <v>1617</v>
      </c>
      <c r="Y476" s="86" t="s">
        <v>1617</v>
      </c>
      <c r="Z476" s="86" t="s">
        <v>1617</v>
      </c>
      <c r="AA476" s="86" t="s">
        <v>1617</v>
      </c>
      <c r="AB476" s="86" t="s">
        <v>1617</v>
      </c>
      <c r="AC476" s="86" t="s">
        <v>1617</v>
      </c>
      <c r="AD476" s="86" t="s">
        <v>1617</v>
      </c>
      <c r="AE476" s="86" t="s">
        <v>1617</v>
      </c>
      <c r="AF476" s="86" t="s">
        <v>1617</v>
      </c>
      <c r="AG476" s="86" t="s">
        <v>1617</v>
      </c>
      <c r="AH476" s="86" t="s">
        <v>1617</v>
      </c>
      <c r="AI476" s="86" t="s">
        <v>1617</v>
      </c>
      <c r="AJ476" s="86" t="s">
        <v>1617</v>
      </c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59"/>
        <v>27</v>
      </c>
      <c r="J477" s="34">
        <f t="shared" si="65"/>
        <v>1</v>
      </c>
      <c r="K477" s="35">
        <f t="shared" si="66"/>
        <v>0.9642857142857143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 t="s">
        <v>1617</v>
      </c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59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59"/>
        <v>28</v>
      </c>
      <c r="J479" s="34">
        <f t="shared" ref="J479:J491" si="67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59"/>
        <v>28</v>
      </c>
      <c r="J480" s="34">
        <f t="shared" si="67"/>
        <v>0</v>
      </c>
      <c r="K480" s="35">
        <f t="shared" ref="K480:K491" si="68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59"/>
        <v>28</v>
      </c>
      <c r="J482" s="34">
        <f t="shared" si="67"/>
        <v>0</v>
      </c>
      <c r="K482" s="35">
        <f t="shared" si="68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59"/>
        <v>28</v>
      </c>
      <c r="J483" s="34">
        <f t="shared" si="67"/>
        <v>0</v>
      </c>
      <c r="K483" s="35">
        <f t="shared" si="68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59"/>
        <v>4</v>
      </c>
      <c r="J484" s="34">
        <f t="shared" si="67"/>
        <v>24</v>
      </c>
      <c r="K484" s="35">
        <f t="shared" si="68"/>
        <v>0.14285714285714285</v>
      </c>
      <c r="L484" s="86" t="s">
        <v>1617</v>
      </c>
      <c r="M484" s="86" t="s">
        <v>1617</v>
      </c>
      <c r="N484" s="86" t="s">
        <v>1617</v>
      </c>
      <c r="O484" s="86"/>
      <c r="P484" s="86" t="s">
        <v>1617</v>
      </c>
      <c r="Q484" s="86" t="s">
        <v>1617</v>
      </c>
      <c r="R484" s="86" t="s">
        <v>1617</v>
      </c>
      <c r="S484" s="86" t="s">
        <v>1617</v>
      </c>
      <c r="T484" s="86" t="s">
        <v>1617</v>
      </c>
      <c r="U484" s="86" t="s">
        <v>1617</v>
      </c>
      <c r="V484" s="86" t="s">
        <v>1617</v>
      </c>
      <c r="W484" s="86" t="s">
        <v>1617</v>
      </c>
      <c r="X484" s="86" t="s">
        <v>1617</v>
      </c>
      <c r="Y484" s="86" t="s">
        <v>1617</v>
      </c>
      <c r="Z484" s="86" t="s">
        <v>1617</v>
      </c>
      <c r="AA484" s="86" t="s">
        <v>1617</v>
      </c>
      <c r="AB484" s="86" t="s">
        <v>1617</v>
      </c>
      <c r="AC484" s="86" t="s">
        <v>1617</v>
      </c>
      <c r="AD484" s="86" t="s">
        <v>1617</v>
      </c>
      <c r="AE484" s="86" t="s">
        <v>1617</v>
      </c>
      <c r="AF484" s="86" t="s">
        <v>1617</v>
      </c>
      <c r="AG484" s="86" t="s">
        <v>1617</v>
      </c>
      <c r="AH484" s="86" t="s">
        <v>1617</v>
      </c>
      <c r="AI484" s="86" t="s">
        <v>1617</v>
      </c>
      <c r="AJ484" s="86" t="s">
        <v>1617</v>
      </c>
      <c r="AK484" s="86"/>
      <c r="AL484" s="86"/>
      <c r="AM484" s="86"/>
      <c r="AN484" s="86"/>
      <c r="AO484" s="86"/>
    </row>
    <row r="485" spans="1:41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59"/>
        <v>4</v>
      </c>
      <c r="J485" s="34">
        <f t="shared" si="67"/>
        <v>24</v>
      </c>
      <c r="K485" s="35">
        <f t="shared" si="68"/>
        <v>0.14285714285714285</v>
      </c>
      <c r="L485" s="86" t="s">
        <v>1617</v>
      </c>
      <c r="M485" s="86" t="s">
        <v>1617</v>
      </c>
      <c r="N485" s="86" t="s">
        <v>1617</v>
      </c>
      <c r="O485" s="86"/>
      <c r="P485" s="86" t="s">
        <v>1617</v>
      </c>
      <c r="Q485" s="86" t="s">
        <v>1617</v>
      </c>
      <c r="R485" s="86" t="s">
        <v>1617</v>
      </c>
      <c r="S485" s="86" t="s">
        <v>1617</v>
      </c>
      <c r="T485" s="86" t="s">
        <v>1617</v>
      </c>
      <c r="U485" s="86" t="s">
        <v>1617</v>
      </c>
      <c r="V485" s="86" t="s">
        <v>1617</v>
      </c>
      <c r="W485" s="86" t="s">
        <v>1617</v>
      </c>
      <c r="X485" s="86" t="s">
        <v>1617</v>
      </c>
      <c r="Y485" s="86" t="s">
        <v>1617</v>
      </c>
      <c r="Z485" s="86" t="s">
        <v>1617</v>
      </c>
      <c r="AA485" s="86" t="s">
        <v>1617</v>
      </c>
      <c r="AB485" s="86" t="s">
        <v>1617</v>
      </c>
      <c r="AC485" s="86" t="s">
        <v>1617</v>
      </c>
      <c r="AD485" s="86" t="s">
        <v>1617</v>
      </c>
      <c r="AE485" s="86" t="s">
        <v>1617</v>
      </c>
      <c r="AF485" s="86" t="s">
        <v>1617</v>
      </c>
      <c r="AG485" s="86" t="s">
        <v>1617</v>
      </c>
      <c r="AH485" s="86" t="s">
        <v>1617</v>
      </c>
      <c r="AI485" s="86" t="s">
        <v>1617</v>
      </c>
      <c r="AJ485" s="86" t="s">
        <v>1617</v>
      </c>
      <c r="AK485" s="86"/>
      <c r="AL485" s="86"/>
      <c r="AM485" s="86"/>
      <c r="AN485" s="86"/>
      <c r="AO485" s="86"/>
    </row>
    <row r="486" spans="1:41" ht="15.75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59"/>
        <v>28</v>
      </c>
      <c r="J486" s="34">
        <f t="shared" si="67"/>
        <v>0</v>
      </c>
      <c r="K486" s="35">
        <f t="shared" si="68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59"/>
        <v>28</v>
      </c>
      <c r="J487" s="34">
        <f t="shared" si="67"/>
        <v>0</v>
      </c>
      <c r="K487" s="35">
        <f t="shared" si="68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59"/>
        <v>4</v>
      </c>
      <c r="J488" s="34">
        <f t="shared" si="67"/>
        <v>24</v>
      </c>
      <c r="K488" s="35">
        <f t="shared" si="68"/>
        <v>0.14285714285714285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 t="s">
        <v>1617</v>
      </c>
      <c r="V488" s="86" t="s">
        <v>1617</v>
      </c>
      <c r="W488" s="86" t="s">
        <v>1617</v>
      </c>
      <c r="X488" s="86" t="s">
        <v>1617</v>
      </c>
      <c r="Y488" s="86" t="s">
        <v>1617</v>
      </c>
      <c r="Z488" s="86" t="s">
        <v>1617</v>
      </c>
      <c r="AA488" s="86" t="s">
        <v>1617</v>
      </c>
      <c r="AB488" s="86" t="s">
        <v>1617</v>
      </c>
      <c r="AC488" s="86" t="s">
        <v>1617</v>
      </c>
      <c r="AD488" s="86" t="s">
        <v>1617</v>
      </c>
      <c r="AE488" s="86" t="s">
        <v>1617</v>
      </c>
      <c r="AF488" s="86" t="s">
        <v>1617</v>
      </c>
      <c r="AG488" s="86" t="s">
        <v>1617</v>
      </c>
      <c r="AH488" s="86" t="s">
        <v>1617</v>
      </c>
      <c r="AI488" s="86" t="s">
        <v>1617</v>
      </c>
      <c r="AJ488" s="86" t="s">
        <v>1617</v>
      </c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59"/>
        <v>4</v>
      </c>
      <c r="J489" s="34">
        <f t="shared" si="67"/>
        <v>24</v>
      </c>
      <c r="K489" s="35">
        <f t="shared" si="68"/>
        <v>0.14285714285714285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 t="s">
        <v>1617</v>
      </c>
      <c r="V489" s="86" t="s">
        <v>1617</v>
      </c>
      <c r="W489" s="86" t="s">
        <v>1617</v>
      </c>
      <c r="X489" s="86" t="s">
        <v>1617</v>
      </c>
      <c r="Y489" s="86" t="s">
        <v>1617</v>
      </c>
      <c r="Z489" s="86" t="s">
        <v>1617</v>
      </c>
      <c r="AA489" s="86" t="s">
        <v>1617</v>
      </c>
      <c r="AB489" s="86" t="s">
        <v>1617</v>
      </c>
      <c r="AC489" s="86" t="s">
        <v>1617</v>
      </c>
      <c r="AD489" s="86" t="s">
        <v>1617</v>
      </c>
      <c r="AE489" s="86" t="s">
        <v>1617</v>
      </c>
      <c r="AF489" s="86" t="s">
        <v>1617</v>
      </c>
      <c r="AG489" s="86" t="s">
        <v>1617</v>
      </c>
      <c r="AH489" s="86" t="s">
        <v>1617</v>
      </c>
      <c r="AI489" s="86" t="s">
        <v>1617</v>
      </c>
      <c r="AJ489" s="86" t="s">
        <v>1617</v>
      </c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59"/>
        <v>4</v>
      </c>
      <c r="J490" s="34">
        <f t="shared" si="67"/>
        <v>24</v>
      </c>
      <c r="K490" s="35">
        <f t="shared" si="68"/>
        <v>0.14285714285714285</v>
      </c>
      <c r="L490" s="86" t="s">
        <v>1617</v>
      </c>
      <c r="M490" s="86" t="s">
        <v>1617</v>
      </c>
      <c r="N490" s="86" t="s">
        <v>1617</v>
      </c>
      <c r="O490" s="86"/>
      <c r="P490" s="86" t="s">
        <v>1617</v>
      </c>
      <c r="Q490" s="86" t="s">
        <v>1617</v>
      </c>
      <c r="R490" s="86" t="s">
        <v>1617</v>
      </c>
      <c r="S490" s="86" t="s">
        <v>1617</v>
      </c>
      <c r="T490" s="86" t="s">
        <v>1617</v>
      </c>
      <c r="U490" s="86" t="s">
        <v>1617</v>
      </c>
      <c r="V490" s="86" t="s">
        <v>1617</v>
      </c>
      <c r="W490" s="86" t="s">
        <v>1617</v>
      </c>
      <c r="X490" s="86" t="s">
        <v>1617</v>
      </c>
      <c r="Y490" s="86" t="s">
        <v>1617</v>
      </c>
      <c r="Z490" s="86" t="s">
        <v>1617</v>
      </c>
      <c r="AA490" s="86" t="s">
        <v>1617</v>
      </c>
      <c r="AB490" s="86" t="s">
        <v>1617</v>
      </c>
      <c r="AC490" s="86" t="s">
        <v>1617</v>
      </c>
      <c r="AD490" s="86" t="s">
        <v>1617</v>
      </c>
      <c r="AE490" s="86" t="s">
        <v>1617</v>
      </c>
      <c r="AF490" s="86" t="s">
        <v>1617</v>
      </c>
      <c r="AG490" s="86" t="s">
        <v>1617</v>
      </c>
      <c r="AH490" s="86" t="s">
        <v>1617</v>
      </c>
      <c r="AI490" s="86" t="s">
        <v>1617</v>
      </c>
      <c r="AJ490" s="86" t="s">
        <v>1617</v>
      </c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59"/>
        <v>4</v>
      </c>
      <c r="J491" s="34">
        <f t="shared" si="67"/>
        <v>24</v>
      </c>
      <c r="K491" s="35">
        <f t="shared" si="68"/>
        <v>0.14285714285714285</v>
      </c>
      <c r="L491" s="86" t="s">
        <v>1617</v>
      </c>
      <c r="M491" s="86" t="s">
        <v>1617</v>
      </c>
      <c r="N491" s="86" t="s">
        <v>1617</v>
      </c>
      <c r="O491" s="86"/>
      <c r="P491" s="86" t="s">
        <v>1617</v>
      </c>
      <c r="Q491" s="86" t="s">
        <v>1617</v>
      </c>
      <c r="R491" s="86" t="s">
        <v>1617</v>
      </c>
      <c r="S491" s="86" t="s">
        <v>1617</v>
      </c>
      <c r="T491" s="86" t="s">
        <v>1617</v>
      </c>
      <c r="U491" s="86" t="s">
        <v>1617</v>
      </c>
      <c r="V491" s="86" t="s">
        <v>1617</v>
      </c>
      <c r="W491" s="86" t="s">
        <v>1617</v>
      </c>
      <c r="X491" s="86" t="s">
        <v>1617</v>
      </c>
      <c r="Y491" s="86" t="s">
        <v>1617</v>
      </c>
      <c r="Z491" s="86" t="s">
        <v>1617</v>
      </c>
      <c r="AA491" s="86" t="s">
        <v>1617</v>
      </c>
      <c r="AB491" s="86" t="s">
        <v>1617</v>
      </c>
      <c r="AC491" s="86" t="s">
        <v>1617</v>
      </c>
      <c r="AD491" s="86" t="s">
        <v>1617</v>
      </c>
      <c r="AE491" s="86" t="s">
        <v>1617</v>
      </c>
      <c r="AF491" s="86" t="s">
        <v>1617</v>
      </c>
      <c r="AG491" s="86" t="s">
        <v>1617</v>
      </c>
      <c r="AH491" s="86" t="s">
        <v>1617</v>
      </c>
      <c r="AI491" s="86" t="s">
        <v>1617</v>
      </c>
      <c r="AJ491" s="86" t="s">
        <v>1617</v>
      </c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69">COUNTIF(L492:AM492,"")</f>
        <v>26</v>
      </c>
      <c r="J492" s="34">
        <f t="shared" ref="J492:J501" si="70">COUNTIF(L492:AM492,"APAGADO")</f>
        <v>2</v>
      </c>
      <c r="K492" s="35">
        <f t="shared" ref="K492:K501" si="71">(I492)/(J492+I492)</f>
        <v>0.9285714285714286</v>
      </c>
      <c r="L492" s="86" t="s">
        <v>1617</v>
      </c>
      <c r="M492" s="86" t="s">
        <v>1617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69"/>
        <v>26</v>
      </c>
      <c r="J493" s="34">
        <f t="shared" si="70"/>
        <v>2</v>
      </c>
      <c r="K493" s="35">
        <f t="shared" si="71"/>
        <v>0.9285714285714286</v>
      </c>
      <c r="L493" s="86" t="s">
        <v>1617</v>
      </c>
      <c r="M493" s="86" t="s">
        <v>1617</v>
      </c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69"/>
        <v>28</v>
      </c>
      <c r="J494" s="34">
        <f t="shared" si="70"/>
        <v>0</v>
      </c>
      <c r="K494" s="35">
        <f t="shared" si="71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69"/>
        <v>28</v>
      </c>
      <c r="J495" s="34">
        <f t="shared" si="70"/>
        <v>0</v>
      </c>
      <c r="K495" s="35">
        <f t="shared" si="71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69"/>
        <v>4</v>
      </c>
      <c r="J496" s="34">
        <f t="shared" si="70"/>
        <v>24</v>
      </c>
      <c r="K496" s="35">
        <f t="shared" si="71"/>
        <v>0.14285714285714285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 t="s">
        <v>1617</v>
      </c>
      <c r="V496" s="86" t="s">
        <v>1617</v>
      </c>
      <c r="W496" s="86" t="s">
        <v>1617</v>
      </c>
      <c r="X496" s="86" t="s">
        <v>1617</v>
      </c>
      <c r="Y496" s="86" t="s">
        <v>1617</v>
      </c>
      <c r="Z496" s="86" t="s">
        <v>1617</v>
      </c>
      <c r="AA496" s="86" t="s">
        <v>1617</v>
      </c>
      <c r="AB496" s="86" t="s">
        <v>1617</v>
      </c>
      <c r="AC496" s="86" t="s">
        <v>1617</v>
      </c>
      <c r="AD496" s="86" t="s">
        <v>1617</v>
      </c>
      <c r="AE496" s="86" t="s">
        <v>1617</v>
      </c>
      <c r="AF496" s="86" t="s">
        <v>1617</v>
      </c>
      <c r="AG496" s="86" t="s">
        <v>1617</v>
      </c>
      <c r="AH496" s="86" t="s">
        <v>1617</v>
      </c>
      <c r="AI496" s="86" t="s">
        <v>1617</v>
      </c>
      <c r="AJ496" s="86" t="s">
        <v>1617</v>
      </c>
      <c r="AK496" s="86"/>
      <c r="AL496" s="86"/>
      <c r="AM496" s="86"/>
      <c r="AN496" s="86"/>
      <c r="AO496" s="86"/>
    </row>
    <row r="497" spans="1:41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69"/>
        <v>4</v>
      </c>
      <c r="J497" s="34">
        <f t="shared" si="70"/>
        <v>24</v>
      </c>
      <c r="K497" s="35">
        <f t="shared" si="71"/>
        <v>0.14285714285714285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 t="s">
        <v>1617</v>
      </c>
      <c r="V497" s="86" t="s">
        <v>1617</v>
      </c>
      <c r="W497" s="86" t="s">
        <v>1617</v>
      </c>
      <c r="X497" s="86" t="s">
        <v>1617</v>
      </c>
      <c r="Y497" s="86" t="s">
        <v>1617</v>
      </c>
      <c r="Z497" s="86" t="s">
        <v>1617</v>
      </c>
      <c r="AA497" s="86" t="s">
        <v>1617</v>
      </c>
      <c r="AB497" s="86" t="s">
        <v>1617</v>
      </c>
      <c r="AC497" s="86" t="s">
        <v>1617</v>
      </c>
      <c r="AD497" s="86" t="s">
        <v>1617</v>
      </c>
      <c r="AE497" s="86" t="s">
        <v>1617</v>
      </c>
      <c r="AF497" s="86" t="s">
        <v>1617</v>
      </c>
      <c r="AG497" s="86" t="s">
        <v>1617</v>
      </c>
      <c r="AH497" s="86" t="s">
        <v>1617</v>
      </c>
      <c r="AI497" s="86" t="s">
        <v>1617</v>
      </c>
      <c r="AJ497" s="86" t="s">
        <v>1617</v>
      </c>
      <c r="AK497" s="86"/>
      <c r="AL497" s="86"/>
      <c r="AM497" s="86"/>
      <c r="AN497" s="86"/>
      <c r="AO497" s="86"/>
    </row>
    <row r="498" spans="1:41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69"/>
        <v>4</v>
      </c>
      <c r="J498" s="34">
        <f t="shared" si="70"/>
        <v>24</v>
      </c>
      <c r="K498" s="35">
        <f t="shared" si="71"/>
        <v>0.14285714285714285</v>
      </c>
      <c r="L498" s="86" t="s">
        <v>1617</v>
      </c>
      <c r="M498" s="86" t="s">
        <v>1617</v>
      </c>
      <c r="N498" s="86" t="s">
        <v>1617</v>
      </c>
      <c r="O498" s="86"/>
      <c r="P498" s="86" t="s">
        <v>1617</v>
      </c>
      <c r="Q498" s="86" t="s">
        <v>1617</v>
      </c>
      <c r="R498" s="86" t="s">
        <v>1617</v>
      </c>
      <c r="S498" s="86" t="s">
        <v>1617</v>
      </c>
      <c r="T498" s="86" t="s">
        <v>1617</v>
      </c>
      <c r="U498" s="86" t="s">
        <v>1617</v>
      </c>
      <c r="V498" s="86" t="s">
        <v>1617</v>
      </c>
      <c r="W498" s="86" t="s">
        <v>1617</v>
      </c>
      <c r="X498" s="86" t="s">
        <v>1617</v>
      </c>
      <c r="Y498" s="86" t="s">
        <v>1617</v>
      </c>
      <c r="Z498" s="86" t="s">
        <v>1617</v>
      </c>
      <c r="AA498" s="86" t="s">
        <v>1617</v>
      </c>
      <c r="AB498" s="86" t="s">
        <v>1617</v>
      </c>
      <c r="AC498" s="86" t="s">
        <v>1617</v>
      </c>
      <c r="AD498" s="86" t="s">
        <v>1617</v>
      </c>
      <c r="AE498" s="86" t="s">
        <v>1617</v>
      </c>
      <c r="AF498" s="86" t="s">
        <v>1617</v>
      </c>
      <c r="AG498" s="86" t="s">
        <v>1617</v>
      </c>
      <c r="AH498" s="86" t="s">
        <v>1617</v>
      </c>
      <c r="AI498" s="86" t="s">
        <v>1617</v>
      </c>
      <c r="AJ498" s="86" t="s">
        <v>1617</v>
      </c>
      <c r="AK498" s="86"/>
      <c r="AL498" s="86"/>
      <c r="AM498" s="86"/>
      <c r="AN498" s="86"/>
      <c r="AO498" s="86"/>
    </row>
    <row r="499" spans="1:41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69"/>
        <v>4</v>
      </c>
      <c r="J499" s="34">
        <f t="shared" si="70"/>
        <v>24</v>
      </c>
      <c r="K499" s="35">
        <f t="shared" si="71"/>
        <v>0.14285714285714285</v>
      </c>
      <c r="L499" s="86" t="s">
        <v>1617</v>
      </c>
      <c r="M499" s="86" t="s">
        <v>1617</v>
      </c>
      <c r="N499" s="86" t="s">
        <v>1617</v>
      </c>
      <c r="O499" s="86"/>
      <c r="P499" s="86" t="s">
        <v>1617</v>
      </c>
      <c r="Q499" s="86" t="s">
        <v>1617</v>
      </c>
      <c r="R499" s="86" t="s">
        <v>1617</v>
      </c>
      <c r="S499" s="86" t="s">
        <v>1617</v>
      </c>
      <c r="T499" s="86" t="s">
        <v>1617</v>
      </c>
      <c r="U499" s="86" t="s">
        <v>1617</v>
      </c>
      <c r="V499" s="86" t="s">
        <v>1617</v>
      </c>
      <c r="W499" s="86" t="s">
        <v>1617</v>
      </c>
      <c r="X499" s="86" t="s">
        <v>1617</v>
      </c>
      <c r="Y499" s="86" t="s">
        <v>1617</v>
      </c>
      <c r="Z499" s="86" t="s">
        <v>1617</v>
      </c>
      <c r="AA499" s="86" t="s">
        <v>1617</v>
      </c>
      <c r="AB499" s="86" t="s">
        <v>1617</v>
      </c>
      <c r="AC499" s="86" t="s">
        <v>1617</v>
      </c>
      <c r="AD499" s="86" t="s">
        <v>1617</v>
      </c>
      <c r="AE499" s="86" t="s">
        <v>1617</v>
      </c>
      <c r="AF499" s="86" t="s">
        <v>1617</v>
      </c>
      <c r="AG499" s="86" t="s">
        <v>1617</v>
      </c>
      <c r="AH499" s="86" t="s">
        <v>1617</v>
      </c>
      <c r="AI499" s="86" t="s">
        <v>1617</v>
      </c>
      <c r="AJ499" s="86" t="s">
        <v>1617</v>
      </c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69"/>
        <v>22</v>
      </c>
      <c r="J500" s="34">
        <f t="shared" si="70"/>
        <v>6</v>
      </c>
      <c r="K500" s="35">
        <f t="shared" si="71"/>
        <v>0.7857142857142857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 t="s">
        <v>1617</v>
      </c>
      <c r="AF500" s="86" t="s">
        <v>1617</v>
      </c>
      <c r="AG500" s="86" t="s">
        <v>1617</v>
      </c>
      <c r="AH500" s="86" t="s">
        <v>1617</v>
      </c>
      <c r="AI500" s="86" t="s">
        <v>1617</v>
      </c>
      <c r="AJ500" s="86" t="s">
        <v>1617</v>
      </c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69"/>
        <v>22</v>
      </c>
      <c r="J501" s="34">
        <f t="shared" si="70"/>
        <v>6</v>
      </c>
      <c r="K501" s="35">
        <f t="shared" si="71"/>
        <v>0.7857142857142857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 t="s">
        <v>1617</v>
      </c>
      <c r="AF501" s="86" t="s">
        <v>1617</v>
      </c>
      <c r="AG501" s="86" t="s">
        <v>1617</v>
      </c>
      <c r="AH501" s="86" t="s">
        <v>1617</v>
      </c>
      <c r="AI501" s="86" t="s">
        <v>1617</v>
      </c>
      <c r="AJ501" s="86" t="s">
        <v>1617</v>
      </c>
      <c r="AK501" s="86"/>
      <c r="AL501" s="86"/>
      <c r="AM501" s="86"/>
      <c r="AN501" s="86"/>
      <c r="AO501" s="86"/>
    </row>
    <row r="502" spans="1:41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2">COUNTIF(L502:AM502,"")</f>
        <v>5</v>
      </c>
      <c r="J502" s="34">
        <f t="shared" ref="J502:J523" si="73">COUNTIF(L502:AM502,"APAGADO")</f>
        <v>23</v>
      </c>
      <c r="K502" s="35">
        <f t="shared" ref="K502:K523" si="74">(I502)/(J502+I502)</f>
        <v>0.17857142857142858</v>
      </c>
      <c r="L502" s="86"/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 t="s">
        <v>1617</v>
      </c>
      <c r="V502" s="86" t="s">
        <v>1617</v>
      </c>
      <c r="W502" s="86" t="s">
        <v>1617</v>
      </c>
      <c r="X502" s="86" t="s">
        <v>1617</v>
      </c>
      <c r="Y502" s="86" t="s">
        <v>1617</v>
      </c>
      <c r="Z502" s="86" t="s">
        <v>1617</v>
      </c>
      <c r="AA502" s="86" t="s">
        <v>1617</v>
      </c>
      <c r="AB502" s="86" t="s">
        <v>1617</v>
      </c>
      <c r="AC502" s="86" t="s">
        <v>1617</v>
      </c>
      <c r="AD502" s="86" t="s">
        <v>1617</v>
      </c>
      <c r="AE502" s="86" t="s">
        <v>1617</v>
      </c>
      <c r="AF502" s="86" t="s">
        <v>1617</v>
      </c>
      <c r="AG502" s="86" t="s">
        <v>1617</v>
      </c>
      <c r="AH502" s="86" t="s">
        <v>1617</v>
      </c>
      <c r="AI502" s="86" t="s">
        <v>1617</v>
      </c>
      <c r="AJ502" s="86" t="s">
        <v>1617</v>
      </c>
      <c r="AK502" s="86"/>
      <c r="AL502" s="86"/>
      <c r="AM502" s="86"/>
      <c r="AN502" s="86"/>
      <c r="AO502" s="86"/>
    </row>
    <row r="503" spans="1:41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2"/>
        <v>6</v>
      </c>
      <c r="J503" s="34">
        <f t="shared" si="73"/>
        <v>22</v>
      </c>
      <c r="K503" s="35">
        <f t="shared" si="74"/>
        <v>0.21428571428571427</v>
      </c>
      <c r="L503" s="86"/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 t="s">
        <v>1617</v>
      </c>
      <c r="V503" s="86" t="s">
        <v>1617</v>
      </c>
      <c r="W503" s="86" t="s">
        <v>1617</v>
      </c>
      <c r="X503" s="86" t="s">
        <v>1617</v>
      </c>
      <c r="Y503" s="86" t="s">
        <v>1617</v>
      </c>
      <c r="Z503" s="86" t="s">
        <v>1617</v>
      </c>
      <c r="AA503" s="86" t="s">
        <v>1617</v>
      </c>
      <c r="AB503" s="86" t="s">
        <v>1617</v>
      </c>
      <c r="AC503" s="86" t="s">
        <v>1617</v>
      </c>
      <c r="AD503" s="86" t="s">
        <v>1617</v>
      </c>
      <c r="AE503" s="86" t="s">
        <v>1617</v>
      </c>
      <c r="AF503" s="86" t="s">
        <v>1617</v>
      </c>
      <c r="AG503" s="86" t="s">
        <v>1617</v>
      </c>
      <c r="AH503" s="86" t="s">
        <v>1617</v>
      </c>
      <c r="AI503" s="86"/>
      <c r="AJ503" s="86" t="s">
        <v>1617</v>
      </c>
      <c r="AK503" s="86"/>
      <c r="AL503" s="86"/>
      <c r="AM503" s="86"/>
      <c r="AN503" s="86"/>
      <c r="AO503" s="86"/>
    </row>
    <row r="504" spans="1:41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2"/>
        <v>4</v>
      </c>
      <c r="J504" s="34">
        <f t="shared" si="73"/>
        <v>24</v>
      </c>
      <c r="K504" s="35">
        <f t="shared" si="74"/>
        <v>0.14285714285714285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 t="s">
        <v>1617</v>
      </c>
      <c r="V504" s="86" t="s">
        <v>1617</v>
      </c>
      <c r="W504" s="86" t="s">
        <v>1617</v>
      </c>
      <c r="X504" s="86" t="s">
        <v>1617</v>
      </c>
      <c r="Y504" s="86" t="s">
        <v>1617</v>
      </c>
      <c r="Z504" s="86" t="s">
        <v>1617</v>
      </c>
      <c r="AA504" s="86" t="s">
        <v>1617</v>
      </c>
      <c r="AB504" s="86" t="s">
        <v>1617</v>
      </c>
      <c r="AC504" s="86" t="s">
        <v>1617</v>
      </c>
      <c r="AD504" s="86" t="s">
        <v>1617</v>
      </c>
      <c r="AE504" s="86" t="s">
        <v>1617</v>
      </c>
      <c r="AF504" s="86" t="s">
        <v>1617</v>
      </c>
      <c r="AG504" s="86" t="s">
        <v>1617</v>
      </c>
      <c r="AH504" s="86" t="s">
        <v>1617</v>
      </c>
      <c r="AI504" s="86" t="s">
        <v>1617</v>
      </c>
      <c r="AJ504" s="86" t="s">
        <v>1617</v>
      </c>
      <c r="AK504" s="86"/>
      <c r="AL504" s="86"/>
      <c r="AM504" s="86"/>
      <c r="AN504" s="86"/>
      <c r="AO504" s="86"/>
    </row>
    <row r="505" spans="1:41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2"/>
        <v>4</v>
      </c>
      <c r="J505" s="34">
        <f t="shared" si="73"/>
        <v>24</v>
      </c>
      <c r="K505" s="35">
        <f t="shared" si="74"/>
        <v>0.14285714285714285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 t="s">
        <v>1617</v>
      </c>
      <c r="V505" s="86" t="s">
        <v>1617</v>
      </c>
      <c r="W505" s="86" t="s">
        <v>1617</v>
      </c>
      <c r="X505" s="86" t="s">
        <v>1617</v>
      </c>
      <c r="Y505" s="86" t="s">
        <v>1617</v>
      </c>
      <c r="Z505" s="86" t="s">
        <v>1617</v>
      </c>
      <c r="AA505" s="86" t="s">
        <v>1617</v>
      </c>
      <c r="AB505" s="86" t="s">
        <v>1617</v>
      </c>
      <c r="AC505" s="86" t="s">
        <v>1617</v>
      </c>
      <c r="AD505" s="86" t="s">
        <v>1617</v>
      </c>
      <c r="AE505" s="86" t="s">
        <v>1617</v>
      </c>
      <c r="AF505" s="86" t="s">
        <v>1617</v>
      </c>
      <c r="AG505" s="86" t="s">
        <v>1617</v>
      </c>
      <c r="AH505" s="86" t="s">
        <v>1617</v>
      </c>
      <c r="AI505" s="86" t="s">
        <v>1617</v>
      </c>
      <c r="AJ505" s="86" t="s">
        <v>1617</v>
      </c>
      <c r="AK505" s="86"/>
      <c r="AL505" s="86"/>
      <c r="AM505" s="86"/>
      <c r="AN505" s="86"/>
      <c r="AO505" s="86"/>
    </row>
    <row r="506" spans="1:41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2"/>
        <v>4</v>
      </c>
      <c r="J506" s="34">
        <f t="shared" si="73"/>
        <v>24</v>
      </c>
      <c r="K506" s="35">
        <f t="shared" si="74"/>
        <v>0.14285714285714285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 t="s">
        <v>1617</v>
      </c>
      <c r="V506" s="86" t="s">
        <v>1617</v>
      </c>
      <c r="W506" s="86" t="s">
        <v>1617</v>
      </c>
      <c r="X506" s="86" t="s">
        <v>1617</v>
      </c>
      <c r="Y506" s="86" t="s">
        <v>1617</v>
      </c>
      <c r="Z506" s="86" t="s">
        <v>1617</v>
      </c>
      <c r="AA506" s="86" t="s">
        <v>1617</v>
      </c>
      <c r="AB506" s="86" t="s">
        <v>1617</v>
      </c>
      <c r="AC506" s="86" t="s">
        <v>1617</v>
      </c>
      <c r="AD506" s="86" t="s">
        <v>1617</v>
      </c>
      <c r="AE506" s="86" t="s">
        <v>1617</v>
      </c>
      <c r="AF506" s="86" t="s">
        <v>1617</v>
      </c>
      <c r="AG506" s="86" t="s">
        <v>1617</v>
      </c>
      <c r="AH506" s="86" t="s">
        <v>1617</v>
      </c>
      <c r="AI506" s="86" t="s">
        <v>1617</v>
      </c>
      <c r="AJ506" s="86" t="s">
        <v>1617</v>
      </c>
      <c r="AK506" s="86"/>
      <c r="AL506" s="86"/>
      <c r="AM506" s="86"/>
      <c r="AN506" s="86"/>
      <c r="AO506" s="86"/>
    </row>
    <row r="507" spans="1:41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2"/>
        <v>4</v>
      </c>
      <c r="J507" s="34">
        <f t="shared" si="73"/>
        <v>24</v>
      </c>
      <c r="K507" s="35">
        <f t="shared" si="74"/>
        <v>0.14285714285714285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 t="s">
        <v>1617</v>
      </c>
      <c r="V507" s="86" t="s">
        <v>1617</v>
      </c>
      <c r="W507" s="86" t="s">
        <v>1617</v>
      </c>
      <c r="X507" s="86" t="s">
        <v>1617</v>
      </c>
      <c r="Y507" s="86" t="s">
        <v>1617</v>
      </c>
      <c r="Z507" s="86" t="s">
        <v>1617</v>
      </c>
      <c r="AA507" s="86" t="s">
        <v>1617</v>
      </c>
      <c r="AB507" s="86" t="s">
        <v>1617</v>
      </c>
      <c r="AC507" s="86" t="s">
        <v>1617</v>
      </c>
      <c r="AD507" s="86" t="s">
        <v>1617</v>
      </c>
      <c r="AE507" s="86" t="s">
        <v>1617</v>
      </c>
      <c r="AF507" s="86" t="s">
        <v>1617</v>
      </c>
      <c r="AG507" s="86" t="s">
        <v>1617</v>
      </c>
      <c r="AH507" s="86" t="s">
        <v>1617</v>
      </c>
      <c r="AI507" s="86" t="s">
        <v>1617</v>
      </c>
      <c r="AJ507" s="86" t="s">
        <v>1617</v>
      </c>
      <c r="AK507" s="86"/>
      <c r="AL507" s="86"/>
      <c r="AM507" s="86"/>
      <c r="AN507" s="86"/>
      <c r="AO507" s="86"/>
    </row>
    <row r="508" spans="1:41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2"/>
        <v>6</v>
      </c>
      <c r="J508" s="34">
        <f t="shared" si="73"/>
        <v>22</v>
      </c>
      <c r="K508" s="35">
        <f t="shared" si="74"/>
        <v>0.21428571428571427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 t="s">
        <v>1617</v>
      </c>
      <c r="V508" s="86" t="s">
        <v>1617</v>
      </c>
      <c r="W508" s="86" t="s">
        <v>1617</v>
      </c>
      <c r="X508" s="86" t="s">
        <v>1617</v>
      </c>
      <c r="Y508" s="86" t="s">
        <v>1617</v>
      </c>
      <c r="Z508" s="86" t="s">
        <v>1617</v>
      </c>
      <c r="AA508" s="86" t="s">
        <v>1617</v>
      </c>
      <c r="AB508" s="86" t="s">
        <v>1617</v>
      </c>
      <c r="AC508" s="86" t="s">
        <v>1617</v>
      </c>
      <c r="AD508" s="86" t="s">
        <v>1617</v>
      </c>
      <c r="AE508" s="86" t="s">
        <v>1617</v>
      </c>
      <c r="AF508" s="86"/>
      <c r="AG508" s="86"/>
      <c r="AH508" s="86" t="s">
        <v>1617</v>
      </c>
      <c r="AI508" s="86" t="s">
        <v>1617</v>
      </c>
      <c r="AJ508" s="86" t="s">
        <v>1617</v>
      </c>
      <c r="AK508" s="86"/>
      <c r="AL508" s="86"/>
      <c r="AM508" s="86"/>
      <c r="AN508" s="86"/>
      <c r="AO508" s="86"/>
    </row>
    <row r="509" spans="1:41" ht="15.75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2"/>
        <v>16</v>
      </c>
      <c r="J509" s="34">
        <f t="shared" si="73"/>
        <v>12</v>
      </c>
      <c r="K509" s="35">
        <f t="shared" si="74"/>
        <v>0.5714285714285714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 t="s">
        <v>1617</v>
      </c>
      <c r="V509" s="86" t="s">
        <v>1617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 t="s">
        <v>1617</v>
      </c>
      <c r="AG509" s="86" t="s">
        <v>1617</v>
      </c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2"/>
        <v>4</v>
      </c>
      <c r="J510" s="34">
        <f t="shared" si="73"/>
        <v>24</v>
      </c>
      <c r="K510" s="35">
        <f t="shared" si="74"/>
        <v>0.14285714285714285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 t="s">
        <v>1617</v>
      </c>
      <c r="V510" s="86" t="s">
        <v>1617</v>
      </c>
      <c r="W510" s="86" t="s">
        <v>1617</v>
      </c>
      <c r="X510" s="86" t="s">
        <v>1617</v>
      </c>
      <c r="Y510" s="86" t="s">
        <v>1617</v>
      </c>
      <c r="Z510" s="86" t="s">
        <v>1617</v>
      </c>
      <c r="AA510" s="86" t="s">
        <v>1617</v>
      </c>
      <c r="AB510" s="86" t="s">
        <v>1617</v>
      </c>
      <c r="AC510" s="86" t="s">
        <v>1617</v>
      </c>
      <c r="AD510" s="86" t="s">
        <v>1617</v>
      </c>
      <c r="AE510" s="86" t="s">
        <v>1617</v>
      </c>
      <c r="AF510" s="86" t="s">
        <v>1617</v>
      </c>
      <c r="AG510" s="86" t="s">
        <v>1617</v>
      </c>
      <c r="AH510" s="86" t="s">
        <v>1617</v>
      </c>
      <c r="AI510" s="86" t="s">
        <v>1617</v>
      </c>
      <c r="AJ510" s="86" t="s">
        <v>1617</v>
      </c>
      <c r="AK510" s="86"/>
      <c r="AL510" s="86"/>
      <c r="AM510" s="86"/>
      <c r="AN510" s="86"/>
      <c r="AO510" s="86"/>
    </row>
    <row r="511" spans="1:41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2"/>
        <v>4</v>
      </c>
      <c r="J511" s="34">
        <f t="shared" si="73"/>
        <v>24</v>
      </c>
      <c r="K511" s="35">
        <f t="shared" si="74"/>
        <v>0.14285714285714285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 t="s">
        <v>1617</v>
      </c>
      <c r="V511" s="86" t="s">
        <v>1617</v>
      </c>
      <c r="W511" s="86" t="s">
        <v>1617</v>
      </c>
      <c r="X511" s="86" t="s">
        <v>1617</v>
      </c>
      <c r="Y511" s="86" t="s">
        <v>1617</v>
      </c>
      <c r="Z511" s="86" t="s">
        <v>1617</v>
      </c>
      <c r="AA511" s="86" t="s">
        <v>1617</v>
      </c>
      <c r="AB511" s="86" t="s">
        <v>1617</v>
      </c>
      <c r="AC511" s="86" t="s">
        <v>1617</v>
      </c>
      <c r="AD511" s="86" t="s">
        <v>1617</v>
      </c>
      <c r="AE511" s="86" t="s">
        <v>1617</v>
      </c>
      <c r="AF511" s="86" t="s">
        <v>1617</v>
      </c>
      <c r="AG511" s="86" t="s">
        <v>1617</v>
      </c>
      <c r="AH511" s="86" t="s">
        <v>1617</v>
      </c>
      <c r="AI511" s="86" t="s">
        <v>1617</v>
      </c>
      <c r="AJ511" s="86" t="s">
        <v>1617</v>
      </c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2"/>
        <v>4</v>
      </c>
      <c r="J512" s="34">
        <f t="shared" si="73"/>
        <v>24</v>
      </c>
      <c r="K512" s="35">
        <f t="shared" si="74"/>
        <v>0.14285714285714285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 t="s">
        <v>1617</v>
      </c>
      <c r="V512" s="86" t="s">
        <v>1617</v>
      </c>
      <c r="W512" s="86" t="s">
        <v>1617</v>
      </c>
      <c r="X512" s="86" t="s">
        <v>1617</v>
      </c>
      <c r="Y512" s="86" t="s">
        <v>1617</v>
      </c>
      <c r="Z512" s="86" t="s">
        <v>1617</v>
      </c>
      <c r="AA512" s="86" t="s">
        <v>1617</v>
      </c>
      <c r="AB512" s="86" t="s">
        <v>1617</v>
      </c>
      <c r="AC512" s="86" t="s">
        <v>1617</v>
      </c>
      <c r="AD512" s="86" t="s">
        <v>1617</v>
      </c>
      <c r="AE512" s="86" t="s">
        <v>1617</v>
      </c>
      <c r="AF512" s="86" t="s">
        <v>1617</v>
      </c>
      <c r="AG512" s="86" t="s">
        <v>1617</v>
      </c>
      <c r="AH512" s="86" t="s">
        <v>1617</v>
      </c>
      <c r="AI512" s="86" t="s">
        <v>1617</v>
      </c>
      <c r="AJ512" s="86" t="s">
        <v>1617</v>
      </c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2"/>
        <v>4</v>
      </c>
      <c r="J513" s="34">
        <f t="shared" si="73"/>
        <v>24</v>
      </c>
      <c r="K513" s="35">
        <f t="shared" si="74"/>
        <v>0.14285714285714285</v>
      </c>
      <c r="L513" s="86" t="s">
        <v>1617</v>
      </c>
      <c r="M513" s="86" t="s">
        <v>1617</v>
      </c>
      <c r="N513" s="86" t="s">
        <v>1617</v>
      </c>
      <c r="O513" s="86"/>
      <c r="P513" s="86" t="s">
        <v>1617</v>
      </c>
      <c r="Q513" s="86" t="s">
        <v>1617</v>
      </c>
      <c r="R513" s="86" t="s">
        <v>1617</v>
      </c>
      <c r="S513" s="86" t="s">
        <v>1617</v>
      </c>
      <c r="T513" s="86" t="s">
        <v>1617</v>
      </c>
      <c r="U513" s="86" t="s">
        <v>1617</v>
      </c>
      <c r="V513" s="86" t="s">
        <v>1617</v>
      </c>
      <c r="W513" s="86" t="s">
        <v>1617</v>
      </c>
      <c r="X513" s="86" t="s">
        <v>1617</v>
      </c>
      <c r="Y513" s="86" t="s">
        <v>1617</v>
      </c>
      <c r="Z513" s="86" t="s">
        <v>1617</v>
      </c>
      <c r="AA513" s="86" t="s">
        <v>1617</v>
      </c>
      <c r="AB513" s="86" t="s">
        <v>1617</v>
      </c>
      <c r="AC513" s="86" t="s">
        <v>1617</v>
      </c>
      <c r="AD513" s="86" t="s">
        <v>1617</v>
      </c>
      <c r="AE513" s="86" t="s">
        <v>1617</v>
      </c>
      <c r="AF513" s="86" t="s">
        <v>1617</v>
      </c>
      <c r="AG513" s="86" t="s">
        <v>1617</v>
      </c>
      <c r="AH513" s="86" t="s">
        <v>1617</v>
      </c>
      <c r="AI513" s="86" t="s">
        <v>1617</v>
      </c>
      <c r="AJ513" s="86" t="s">
        <v>1617</v>
      </c>
      <c r="AK513" s="86"/>
      <c r="AL513" s="86"/>
      <c r="AM513" s="86"/>
      <c r="AN513" s="86"/>
      <c r="AO513" s="86"/>
    </row>
    <row r="514" spans="1:41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2"/>
        <v>4</v>
      </c>
      <c r="J514" s="34">
        <f t="shared" si="73"/>
        <v>24</v>
      </c>
      <c r="K514" s="35">
        <f t="shared" si="74"/>
        <v>0.14285714285714285</v>
      </c>
      <c r="L514" s="86" t="s">
        <v>1617</v>
      </c>
      <c r="M514" s="86" t="s">
        <v>1617</v>
      </c>
      <c r="N514" s="86" t="s">
        <v>1617</v>
      </c>
      <c r="O514" s="86"/>
      <c r="P514" s="86" t="s">
        <v>1617</v>
      </c>
      <c r="Q514" s="86" t="s">
        <v>1617</v>
      </c>
      <c r="R514" s="86" t="s">
        <v>1617</v>
      </c>
      <c r="S514" s="86" t="s">
        <v>1617</v>
      </c>
      <c r="T514" s="86" t="s">
        <v>1617</v>
      </c>
      <c r="U514" s="86" t="s">
        <v>1617</v>
      </c>
      <c r="V514" s="86" t="s">
        <v>1617</v>
      </c>
      <c r="W514" s="86" t="s">
        <v>1617</v>
      </c>
      <c r="X514" s="86" t="s">
        <v>1617</v>
      </c>
      <c r="Y514" s="86" t="s">
        <v>1617</v>
      </c>
      <c r="Z514" s="86" t="s">
        <v>1617</v>
      </c>
      <c r="AA514" s="86" t="s">
        <v>1617</v>
      </c>
      <c r="AB514" s="86" t="s">
        <v>1617</v>
      </c>
      <c r="AC514" s="86" t="s">
        <v>1617</v>
      </c>
      <c r="AD514" s="86" t="s">
        <v>1617</v>
      </c>
      <c r="AE514" s="86" t="s">
        <v>1617</v>
      </c>
      <c r="AF514" s="86" t="s">
        <v>1617</v>
      </c>
      <c r="AG514" s="86" t="s">
        <v>1617</v>
      </c>
      <c r="AH514" s="86" t="s">
        <v>1617</v>
      </c>
      <c r="AI514" s="86" t="s">
        <v>1617</v>
      </c>
      <c r="AJ514" s="86" t="s">
        <v>1617</v>
      </c>
      <c r="AK514" s="86"/>
      <c r="AL514" s="86"/>
      <c r="AM514" s="86"/>
      <c r="AN514" s="86"/>
      <c r="AO514" s="86"/>
    </row>
    <row r="515" spans="1:41" ht="15.75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2"/>
        <v>28</v>
      </c>
      <c r="J518" s="34">
        <f t="shared" si="73"/>
        <v>0</v>
      </c>
      <c r="K518" s="35">
        <f t="shared" si="74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2"/>
        <v>28</v>
      </c>
      <c r="J519" s="34">
        <f t="shared" si="73"/>
        <v>0</v>
      </c>
      <c r="K519" s="35">
        <f t="shared" si="74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2"/>
        <v>4</v>
      </c>
      <c r="J520" s="34">
        <f t="shared" si="73"/>
        <v>24</v>
      </c>
      <c r="K520" s="35">
        <f t="shared" si="74"/>
        <v>0.14285714285714285</v>
      </c>
      <c r="L520" s="86" t="s">
        <v>1617</v>
      </c>
      <c r="M520" s="86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 t="s">
        <v>1617</v>
      </c>
      <c r="V520" s="86" t="s">
        <v>1617</v>
      </c>
      <c r="W520" s="86" t="s">
        <v>1617</v>
      </c>
      <c r="X520" s="86" t="s">
        <v>1617</v>
      </c>
      <c r="Y520" s="86" t="s">
        <v>1617</v>
      </c>
      <c r="Z520" s="86" t="s">
        <v>1617</v>
      </c>
      <c r="AA520" s="86" t="s">
        <v>1617</v>
      </c>
      <c r="AB520" s="86" t="s">
        <v>1617</v>
      </c>
      <c r="AC520" s="86" t="s">
        <v>1617</v>
      </c>
      <c r="AD520" s="86" t="s">
        <v>1617</v>
      </c>
      <c r="AE520" s="86" t="s">
        <v>1617</v>
      </c>
      <c r="AF520" s="86" t="s">
        <v>1617</v>
      </c>
      <c r="AG520" s="86" t="s">
        <v>1617</v>
      </c>
      <c r="AH520" s="86" t="s">
        <v>1617</v>
      </c>
      <c r="AI520" s="86" t="s">
        <v>1617</v>
      </c>
      <c r="AJ520" s="86" t="s">
        <v>1617</v>
      </c>
      <c r="AK520" s="86"/>
      <c r="AL520" s="86"/>
      <c r="AM520" s="86"/>
      <c r="AN520" s="86"/>
      <c r="AO520" s="86"/>
    </row>
    <row r="521" spans="1:41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2"/>
        <v>4</v>
      </c>
      <c r="J521" s="34">
        <f t="shared" si="73"/>
        <v>24</v>
      </c>
      <c r="K521" s="35">
        <f t="shared" si="74"/>
        <v>0.14285714285714285</v>
      </c>
      <c r="L521" s="86" t="s">
        <v>1617</v>
      </c>
      <c r="M521" s="86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 t="s">
        <v>1617</v>
      </c>
      <c r="V521" s="86" t="s">
        <v>1617</v>
      </c>
      <c r="W521" s="86" t="s">
        <v>1617</v>
      </c>
      <c r="X521" s="86" t="s">
        <v>1617</v>
      </c>
      <c r="Y521" s="86" t="s">
        <v>1617</v>
      </c>
      <c r="Z521" s="86" t="s">
        <v>1617</v>
      </c>
      <c r="AA521" s="86" t="s">
        <v>1617</v>
      </c>
      <c r="AB521" s="86" t="s">
        <v>1617</v>
      </c>
      <c r="AC521" s="86" t="s">
        <v>1617</v>
      </c>
      <c r="AD521" s="86" t="s">
        <v>1617</v>
      </c>
      <c r="AE521" s="86" t="s">
        <v>1617</v>
      </c>
      <c r="AF521" s="86" t="s">
        <v>1617</v>
      </c>
      <c r="AG521" s="86" t="s">
        <v>1617</v>
      </c>
      <c r="AH521" s="86" t="s">
        <v>1617</v>
      </c>
      <c r="AI521" s="86" t="s">
        <v>1617</v>
      </c>
      <c r="AJ521" s="86" t="s">
        <v>1617</v>
      </c>
      <c r="AK521" s="86"/>
      <c r="AL521" s="86"/>
      <c r="AM521" s="86"/>
      <c r="AN521" s="86"/>
      <c r="AO521" s="86"/>
    </row>
    <row r="522" spans="1:41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2"/>
        <v>4</v>
      </c>
      <c r="J522" s="34">
        <f t="shared" si="73"/>
        <v>24</v>
      </c>
      <c r="K522" s="35">
        <f t="shared" si="74"/>
        <v>0.14285714285714285</v>
      </c>
      <c r="L522" s="86" t="s">
        <v>1617</v>
      </c>
      <c r="M522" s="88" t="s">
        <v>1617</v>
      </c>
      <c r="N522" s="86" t="s">
        <v>1617</v>
      </c>
      <c r="O522" s="86"/>
      <c r="P522" s="86" t="s">
        <v>1617</v>
      </c>
      <c r="Q522" s="86" t="s">
        <v>1617</v>
      </c>
      <c r="R522" s="86" t="s">
        <v>1617</v>
      </c>
      <c r="S522" s="86" t="s">
        <v>1617</v>
      </c>
      <c r="T522" s="86" t="s">
        <v>1617</v>
      </c>
      <c r="U522" s="86" t="s">
        <v>1617</v>
      </c>
      <c r="V522" s="86" t="s">
        <v>1617</v>
      </c>
      <c r="W522" s="86" t="s">
        <v>1617</v>
      </c>
      <c r="X522" s="86" t="s">
        <v>1617</v>
      </c>
      <c r="Y522" s="86" t="s">
        <v>1617</v>
      </c>
      <c r="Z522" s="86" t="s">
        <v>1617</v>
      </c>
      <c r="AA522" s="86" t="s">
        <v>1617</v>
      </c>
      <c r="AB522" s="86" t="s">
        <v>1617</v>
      </c>
      <c r="AC522" s="86" t="s">
        <v>1617</v>
      </c>
      <c r="AD522" s="86" t="s">
        <v>1617</v>
      </c>
      <c r="AE522" s="86" t="s">
        <v>1617</v>
      </c>
      <c r="AF522" s="86" t="s">
        <v>1617</v>
      </c>
      <c r="AG522" s="86" t="s">
        <v>1617</v>
      </c>
      <c r="AH522" s="86" t="s">
        <v>1617</v>
      </c>
      <c r="AI522" s="86" t="s">
        <v>1617</v>
      </c>
      <c r="AJ522" s="86" t="s">
        <v>1617</v>
      </c>
      <c r="AK522" s="88"/>
      <c r="AL522" s="86"/>
      <c r="AM522" s="86"/>
      <c r="AN522" s="88"/>
      <c r="AO522" s="88"/>
    </row>
    <row r="523" spans="1:41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2"/>
        <v>4</v>
      </c>
      <c r="J523" s="34">
        <f t="shared" si="73"/>
        <v>24</v>
      </c>
      <c r="K523" s="35">
        <f t="shared" si="74"/>
        <v>0.14285714285714285</v>
      </c>
      <c r="L523" s="86" t="s">
        <v>1617</v>
      </c>
      <c r="M523" s="88" t="s">
        <v>1617</v>
      </c>
      <c r="N523" s="86" t="s">
        <v>1617</v>
      </c>
      <c r="O523" s="86"/>
      <c r="P523" s="86" t="s">
        <v>1617</v>
      </c>
      <c r="Q523" s="86" t="s">
        <v>1617</v>
      </c>
      <c r="R523" s="86" t="s">
        <v>1617</v>
      </c>
      <c r="S523" s="86" t="s">
        <v>1617</v>
      </c>
      <c r="T523" s="86" t="s">
        <v>1617</v>
      </c>
      <c r="U523" s="86" t="s">
        <v>1617</v>
      </c>
      <c r="V523" s="86" t="s">
        <v>1617</v>
      </c>
      <c r="W523" s="86" t="s">
        <v>1617</v>
      </c>
      <c r="X523" s="86" t="s">
        <v>1617</v>
      </c>
      <c r="Y523" s="86" t="s">
        <v>1617</v>
      </c>
      <c r="Z523" s="86" t="s">
        <v>1617</v>
      </c>
      <c r="AA523" s="86" t="s">
        <v>1617</v>
      </c>
      <c r="AB523" s="86" t="s">
        <v>1617</v>
      </c>
      <c r="AC523" s="86" t="s">
        <v>1617</v>
      </c>
      <c r="AD523" s="86" t="s">
        <v>1617</v>
      </c>
      <c r="AE523" s="86" t="s">
        <v>1617</v>
      </c>
      <c r="AF523" s="86" t="s">
        <v>1617</v>
      </c>
      <c r="AG523" s="86" t="s">
        <v>1617</v>
      </c>
      <c r="AH523" s="86" t="s">
        <v>1617</v>
      </c>
      <c r="AI523" s="86" t="s">
        <v>1617</v>
      </c>
      <c r="AJ523" s="86" t="s">
        <v>1617</v>
      </c>
      <c r="AK523" s="88"/>
      <c r="AL523" s="86"/>
      <c r="AM523" s="86"/>
      <c r="AN523" s="88"/>
      <c r="AO523" s="88"/>
    </row>
    <row r="524" spans="1:41" ht="15.75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5">COUNTIF(L524:AM524,"")</f>
        <v>28</v>
      </c>
      <c r="J524" s="34">
        <f t="shared" ref="J524:J536" si="76">COUNTIF(L524:AM524,"APAGADO")</f>
        <v>0</v>
      </c>
      <c r="K524" s="35">
        <f t="shared" ref="K524:K536" si="77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5"/>
        <v>28</v>
      </c>
      <c r="J526" s="34">
        <f t="shared" si="76"/>
        <v>0</v>
      </c>
      <c r="K526" s="35">
        <f t="shared" si="77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5"/>
        <v>13</v>
      </c>
      <c r="J528" s="34">
        <f t="shared" si="76"/>
        <v>15</v>
      </c>
      <c r="K528" s="35">
        <f t="shared" si="77"/>
        <v>0.4642857142857143</v>
      </c>
      <c r="L528" s="86" t="s">
        <v>1617</v>
      </c>
      <c r="M528" s="88" t="s">
        <v>1617</v>
      </c>
      <c r="N528" s="86" t="s">
        <v>1617</v>
      </c>
      <c r="O528" s="86"/>
      <c r="P528" s="86"/>
      <c r="Q528" s="86"/>
      <c r="R528" s="86"/>
      <c r="S528" s="86"/>
      <c r="T528" s="86"/>
      <c r="U528" s="86"/>
      <c r="V528" s="86"/>
      <c r="W528" s="86" t="s">
        <v>1617</v>
      </c>
      <c r="X528" s="86" t="s">
        <v>1617</v>
      </c>
      <c r="Y528" s="86" t="s">
        <v>1617</v>
      </c>
      <c r="Z528" s="86" t="s">
        <v>1617</v>
      </c>
      <c r="AA528" s="86" t="s">
        <v>1617</v>
      </c>
      <c r="AB528" s="86" t="s">
        <v>1617</v>
      </c>
      <c r="AC528" s="86" t="s">
        <v>1617</v>
      </c>
      <c r="AD528" s="86" t="s">
        <v>1617</v>
      </c>
      <c r="AE528" s="86" t="s">
        <v>1617</v>
      </c>
      <c r="AF528" s="86"/>
      <c r="AG528" s="86"/>
      <c r="AH528" s="86" t="s">
        <v>1617</v>
      </c>
      <c r="AI528" s="86" t="s">
        <v>1617</v>
      </c>
      <c r="AJ528" s="86" t="s">
        <v>1617</v>
      </c>
      <c r="AK528" s="88"/>
      <c r="AL528" s="86"/>
      <c r="AM528" s="86"/>
      <c r="AN528" s="88"/>
      <c r="AO528" s="88"/>
    </row>
    <row r="529" spans="1:41" ht="15.75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5"/>
        <v>19</v>
      </c>
      <c r="J529" s="34">
        <f t="shared" si="76"/>
        <v>9</v>
      </c>
      <c r="K529" s="35">
        <f t="shared" si="77"/>
        <v>0.6785714285714286</v>
      </c>
      <c r="L529" s="86"/>
      <c r="M529" s="88"/>
      <c r="N529" s="86"/>
      <c r="O529" s="86"/>
      <c r="P529" s="86" t="s">
        <v>1617</v>
      </c>
      <c r="Q529" s="86" t="s">
        <v>1617</v>
      </c>
      <c r="R529" s="86" t="s">
        <v>1617</v>
      </c>
      <c r="S529" s="86" t="s">
        <v>1617</v>
      </c>
      <c r="T529" s="86" t="s">
        <v>1617</v>
      </c>
      <c r="U529" s="86" t="s">
        <v>1617</v>
      </c>
      <c r="V529" s="86" t="s">
        <v>1617</v>
      </c>
      <c r="W529" s="86"/>
      <c r="X529" s="86"/>
      <c r="Y529" s="86"/>
      <c r="Z529" s="86"/>
      <c r="AA529" s="86"/>
      <c r="AB529" s="86"/>
      <c r="AC529" s="86"/>
      <c r="AD529" s="86"/>
      <c r="AE529" s="86"/>
      <c r="AF529" s="86" t="s">
        <v>1617</v>
      </c>
      <c r="AG529" s="86" t="s">
        <v>1617</v>
      </c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5"/>
        <v>28</v>
      </c>
      <c r="J530" s="34">
        <f t="shared" si="76"/>
        <v>0</v>
      </c>
      <c r="K530" s="35">
        <f t="shared" si="77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5"/>
        <v>28</v>
      </c>
      <c r="J531" s="34">
        <f t="shared" si="76"/>
        <v>0</v>
      </c>
      <c r="K531" s="35">
        <f t="shared" si="77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5"/>
        <v>4</v>
      </c>
      <c r="J532" s="34">
        <f t="shared" si="76"/>
        <v>24</v>
      </c>
      <c r="K532" s="35">
        <f t="shared" si="77"/>
        <v>0.14285714285714285</v>
      </c>
      <c r="L532" s="86" t="s">
        <v>1617</v>
      </c>
      <c r="M532" s="88" t="s">
        <v>1617</v>
      </c>
      <c r="N532" s="86" t="s">
        <v>1617</v>
      </c>
      <c r="O532" s="86"/>
      <c r="P532" s="86" t="s">
        <v>1617</v>
      </c>
      <c r="Q532" s="86" t="s">
        <v>1617</v>
      </c>
      <c r="R532" s="86" t="s">
        <v>1617</v>
      </c>
      <c r="S532" s="86" t="s">
        <v>1617</v>
      </c>
      <c r="T532" s="86" t="s">
        <v>1617</v>
      </c>
      <c r="U532" s="86" t="s">
        <v>1617</v>
      </c>
      <c r="V532" s="86" t="s">
        <v>1617</v>
      </c>
      <c r="W532" s="86" t="s">
        <v>1617</v>
      </c>
      <c r="X532" s="86" t="s">
        <v>1617</v>
      </c>
      <c r="Y532" s="86" t="s">
        <v>1617</v>
      </c>
      <c r="Z532" s="86" t="s">
        <v>1617</v>
      </c>
      <c r="AA532" s="86" t="s">
        <v>1617</v>
      </c>
      <c r="AB532" s="86" t="s">
        <v>1617</v>
      </c>
      <c r="AC532" s="86" t="s">
        <v>1617</v>
      </c>
      <c r="AD532" s="86" t="s">
        <v>1617</v>
      </c>
      <c r="AE532" s="86" t="s">
        <v>1617</v>
      </c>
      <c r="AF532" s="86" t="s">
        <v>1617</v>
      </c>
      <c r="AG532" s="86" t="s">
        <v>1617</v>
      </c>
      <c r="AH532" s="86" t="s">
        <v>1617</v>
      </c>
      <c r="AI532" s="86" t="s">
        <v>1617</v>
      </c>
      <c r="AJ532" s="86" t="s">
        <v>1617</v>
      </c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5"/>
        <v>4</v>
      </c>
      <c r="J533" s="34">
        <f t="shared" si="76"/>
        <v>24</v>
      </c>
      <c r="K533" s="35">
        <f t="shared" si="77"/>
        <v>0.14285714285714285</v>
      </c>
      <c r="L533" s="86" t="s">
        <v>1617</v>
      </c>
      <c r="M533" s="88" t="s">
        <v>1617</v>
      </c>
      <c r="N533" s="86" t="s">
        <v>1617</v>
      </c>
      <c r="O533" s="86"/>
      <c r="P533" s="86" t="s">
        <v>1617</v>
      </c>
      <c r="Q533" s="86" t="s">
        <v>1617</v>
      </c>
      <c r="R533" s="86" t="s">
        <v>1617</v>
      </c>
      <c r="S533" s="86" t="s">
        <v>1617</v>
      </c>
      <c r="T533" s="86" t="s">
        <v>1617</v>
      </c>
      <c r="U533" s="86" t="s">
        <v>1617</v>
      </c>
      <c r="V533" s="86" t="s">
        <v>1617</v>
      </c>
      <c r="W533" s="86" t="s">
        <v>1617</v>
      </c>
      <c r="X533" s="86" t="s">
        <v>1617</v>
      </c>
      <c r="Y533" s="86" t="s">
        <v>1617</v>
      </c>
      <c r="Z533" s="86" t="s">
        <v>1617</v>
      </c>
      <c r="AA533" s="86" t="s">
        <v>1617</v>
      </c>
      <c r="AB533" s="86" t="s">
        <v>1617</v>
      </c>
      <c r="AC533" s="86" t="s">
        <v>1617</v>
      </c>
      <c r="AD533" s="86" t="s">
        <v>1617</v>
      </c>
      <c r="AE533" s="86" t="s">
        <v>1617</v>
      </c>
      <c r="AF533" s="86" t="s">
        <v>1617</v>
      </c>
      <c r="AG533" s="86" t="s">
        <v>1617</v>
      </c>
      <c r="AH533" s="86" t="s">
        <v>1617</v>
      </c>
      <c r="AI533" s="86" t="s">
        <v>1617</v>
      </c>
      <c r="AJ533" s="86" t="s">
        <v>1617</v>
      </c>
      <c r="AK533" s="88"/>
      <c r="AL533" s="86"/>
      <c r="AM533" s="86"/>
      <c r="AN533" s="88"/>
      <c r="AO533" s="88"/>
    </row>
    <row r="534" spans="1:41" ht="15.75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5"/>
        <v>28</v>
      </c>
      <c r="J534" s="34">
        <f t="shared" si="76"/>
        <v>0</v>
      </c>
      <c r="K534" s="35">
        <f t="shared" si="77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5"/>
        <v>28</v>
      </c>
      <c r="J535" s="34">
        <f t="shared" si="76"/>
        <v>0</v>
      </c>
      <c r="K535" s="35">
        <f t="shared" si="77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5"/>
        <v>4</v>
      </c>
      <c r="J536" s="34">
        <f t="shared" si="76"/>
        <v>24</v>
      </c>
      <c r="K536" s="35">
        <f t="shared" si="77"/>
        <v>0.14285714285714285</v>
      </c>
      <c r="L536" s="86" t="s">
        <v>1617</v>
      </c>
      <c r="M536" s="88" t="s">
        <v>1617</v>
      </c>
      <c r="N536" s="86" t="s">
        <v>1617</v>
      </c>
      <c r="O536" s="86"/>
      <c r="P536" s="86" t="s">
        <v>1617</v>
      </c>
      <c r="Q536" s="86" t="s">
        <v>1617</v>
      </c>
      <c r="R536" s="86" t="s">
        <v>1617</v>
      </c>
      <c r="S536" s="86" t="s">
        <v>1617</v>
      </c>
      <c r="T536" s="86" t="s">
        <v>1617</v>
      </c>
      <c r="U536" s="86" t="s">
        <v>1617</v>
      </c>
      <c r="V536" s="86" t="s">
        <v>1617</v>
      </c>
      <c r="W536" s="86" t="s">
        <v>1617</v>
      </c>
      <c r="X536" s="86" t="s">
        <v>1617</v>
      </c>
      <c r="Y536" s="86" t="s">
        <v>1617</v>
      </c>
      <c r="Z536" s="86" t="s">
        <v>1617</v>
      </c>
      <c r="AA536" s="86" t="s">
        <v>1617</v>
      </c>
      <c r="AB536" s="86" t="s">
        <v>1617</v>
      </c>
      <c r="AC536" s="86" t="s">
        <v>1617</v>
      </c>
      <c r="AD536" s="86" t="s">
        <v>1617</v>
      </c>
      <c r="AE536" s="86" t="s">
        <v>1617</v>
      </c>
      <c r="AF536" s="86" t="s">
        <v>1617</v>
      </c>
      <c r="AG536" s="86" t="s">
        <v>1617</v>
      </c>
      <c r="AH536" s="86" t="s">
        <v>1617</v>
      </c>
      <c r="AI536" s="86" t="s">
        <v>1617</v>
      </c>
      <c r="AJ536" s="86" t="s">
        <v>1617</v>
      </c>
      <c r="AK536" s="88"/>
      <c r="AL536" s="86"/>
      <c r="AM536" s="86"/>
      <c r="AN536" s="88"/>
      <c r="AO536" s="88"/>
    </row>
    <row r="537" spans="1:41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78">COUNTIF(L537:AM537,"")</f>
        <v>4</v>
      </c>
      <c r="J537" s="34">
        <f t="shared" ref="J537:J543" si="79">COUNTIF(L537:AM537,"APAGADO")</f>
        <v>24</v>
      </c>
      <c r="K537" s="35">
        <f t="shared" ref="K537:K543" si="80">(I537)/(J537+I537)</f>
        <v>0.14285714285714285</v>
      </c>
      <c r="L537" s="86" t="s">
        <v>1617</v>
      </c>
      <c r="M537" s="88" t="s">
        <v>1617</v>
      </c>
      <c r="N537" s="86" t="s">
        <v>1617</v>
      </c>
      <c r="O537" s="86"/>
      <c r="P537" s="86" t="s">
        <v>1617</v>
      </c>
      <c r="Q537" s="86" t="s">
        <v>1617</v>
      </c>
      <c r="R537" s="86" t="s">
        <v>1617</v>
      </c>
      <c r="S537" s="86" t="s">
        <v>1617</v>
      </c>
      <c r="T537" s="86" t="s">
        <v>1617</v>
      </c>
      <c r="U537" s="86" t="s">
        <v>1617</v>
      </c>
      <c r="V537" s="86" t="s">
        <v>1617</v>
      </c>
      <c r="W537" s="86" t="s">
        <v>1617</v>
      </c>
      <c r="X537" s="86" t="s">
        <v>1617</v>
      </c>
      <c r="Y537" s="86" t="s">
        <v>1617</v>
      </c>
      <c r="Z537" s="86" t="s">
        <v>1617</v>
      </c>
      <c r="AA537" s="86" t="s">
        <v>1617</v>
      </c>
      <c r="AB537" s="86" t="s">
        <v>1617</v>
      </c>
      <c r="AC537" s="86" t="s">
        <v>1617</v>
      </c>
      <c r="AD537" s="86" t="s">
        <v>1617</v>
      </c>
      <c r="AE537" s="86" t="s">
        <v>1617</v>
      </c>
      <c r="AF537" s="86" t="s">
        <v>1617</v>
      </c>
      <c r="AG537" s="86" t="s">
        <v>1617</v>
      </c>
      <c r="AH537" s="86" t="s">
        <v>1617</v>
      </c>
      <c r="AI537" s="86" t="s">
        <v>1617</v>
      </c>
      <c r="AJ537" s="86" t="s">
        <v>1617</v>
      </c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78"/>
        <v>28</v>
      </c>
      <c r="J538" s="34">
        <f t="shared" si="79"/>
        <v>0</v>
      </c>
      <c r="K538" s="35">
        <f t="shared" si="80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78"/>
        <v>28</v>
      </c>
      <c r="J539" s="34">
        <f t="shared" si="79"/>
        <v>0</v>
      </c>
      <c r="K539" s="35">
        <f t="shared" si="80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78"/>
        <v>4</v>
      </c>
      <c r="J540" s="34">
        <f t="shared" si="79"/>
        <v>24</v>
      </c>
      <c r="K540" s="35">
        <f t="shared" si="80"/>
        <v>0.14285714285714285</v>
      </c>
      <c r="L540" s="86" t="s">
        <v>1617</v>
      </c>
      <c r="M540" s="88" t="s">
        <v>1617</v>
      </c>
      <c r="N540" s="86" t="s">
        <v>1617</v>
      </c>
      <c r="O540" s="86"/>
      <c r="P540" s="86" t="s">
        <v>1617</v>
      </c>
      <c r="Q540" s="86" t="s">
        <v>1617</v>
      </c>
      <c r="R540" s="86" t="s">
        <v>1617</v>
      </c>
      <c r="S540" s="86" t="s">
        <v>1617</v>
      </c>
      <c r="T540" s="86" t="s">
        <v>1617</v>
      </c>
      <c r="U540" s="86" t="s">
        <v>1617</v>
      </c>
      <c r="V540" s="86" t="s">
        <v>1617</v>
      </c>
      <c r="W540" s="86" t="s">
        <v>1617</v>
      </c>
      <c r="X540" s="86" t="s">
        <v>1617</v>
      </c>
      <c r="Y540" s="86" t="s">
        <v>1617</v>
      </c>
      <c r="Z540" s="86" t="s">
        <v>1617</v>
      </c>
      <c r="AA540" s="86" t="s">
        <v>1617</v>
      </c>
      <c r="AB540" s="86" t="s">
        <v>1617</v>
      </c>
      <c r="AC540" s="86" t="s">
        <v>1617</v>
      </c>
      <c r="AD540" s="86" t="s">
        <v>1617</v>
      </c>
      <c r="AE540" s="86" t="s">
        <v>1617</v>
      </c>
      <c r="AF540" s="86" t="s">
        <v>1617</v>
      </c>
      <c r="AG540" s="86" t="s">
        <v>1617</v>
      </c>
      <c r="AH540" s="86" t="s">
        <v>1617</v>
      </c>
      <c r="AI540" s="86" t="s">
        <v>1617</v>
      </c>
      <c r="AJ540" s="86" t="s">
        <v>1617</v>
      </c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78"/>
        <v>4</v>
      </c>
      <c r="J541" s="34">
        <f t="shared" si="79"/>
        <v>24</v>
      </c>
      <c r="K541" s="35">
        <f t="shared" si="80"/>
        <v>0.14285714285714285</v>
      </c>
      <c r="L541" s="86" t="s">
        <v>1617</v>
      </c>
      <c r="M541" s="88" t="s">
        <v>1617</v>
      </c>
      <c r="N541" s="86" t="s">
        <v>1617</v>
      </c>
      <c r="O541" s="86"/>
      <c r="P541" s="86" t="s">
        <v>1617</v>
      </c>
      <c r="Q541" s="86" t="s">
        <v>1617</v>
      </c>
      <c r="R541" s="86" t="s">
        <v>1617</v>
      </c>
      <c r="S541" s="86" t="s">
        <v>1617</v>
      </c>
      <c r="T541" s="86" t="s">
        <v>1617</v>
      </c>
      <c r="U541" s="86" t="s">
        <v>1617</v>
      </c>
      <c r="V541" s="86" t="s">
        <v>1617</v>
      </c>
      <c r="W541" s="86" t="s">
        <v>1617</v>
      </c>
      <c r="X541" s="86" t="s">
        <v>1617</v>
      </c>
      <c r="Y541" s="86" t="s">
        <v>1617</v>
      </c>
      <c r="Z541" s="86" t="s">
        <v>1617</v>
      </c>
      <c r="AA541" s="86" t="s">
        <v>1617</v>
      </c>
      <c r="AB541" s="86" t="s">
        <v>1617</v>
      </c>
      <c r="AC541" s="86" t="s">
        <v>1617</v>
      </c>
      <c r="AD541" s="86" t="s">
        <v>1617</v>
      </c>
      <c r="AE541" s="86" t="s">
        <v>1617</v>
      </c>
      <c r="AF541" s="86" t="s">
        <v>1617</v>
      </c>
      <c r="AG541" s="86" t="s">
        <v>1617</v>
      </c>
      <c r="AH541" s="86" t="s">
        <v>1617</v>
      </c>
      <c r="AI541" s="86" t="s">
        <v>1617</v>
      </c>
      <c r="AJ541" s="86" t="s">
        <v>1617</v>
      </c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78"/>
        <v>28</v>
      </c>
      <c r="J542" s="34">
        <f t="shared" si="79"/>
        <v>0</v>
      </c>
      <c r="K542" s="35">
        <f t="shared" si="80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78"/>
        <v>28</v>
      </c>
      <c r="J543" s="34">
        <f t="shared" si="79"/>
        <v>0</v>
      </c>
      <c r="K543" s="35">
        <f t="shared" si="80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1">COUNTIF(L544:AM544,"")</f>
        <v>22</v>
      </c>
      <c r="J544" s="34">
        <f t="shared" ref="J544:J551" si="82">COUNTIF(L544:AM544,"APAGADO")</f>
        <v>6</v>
      </c>
      <c r="K544" s="35">
        <f t="shared" ref="K544:K551" si="83">(I544)/(J544+I544)</f>
        <v>0.7857142857142857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 t="s">
        <v>1617</v>
      </c>
      <c r="AF544" s="86" t="s">
        <v>1617</v>
      </c>
      <c r="AG544" s="86" t="s">
        <v>1617</v>
      </c>
      <c r="AH544" s="86" t="s">
        <v>1617</v>
      </c>
      <c r="AI544" s="86" t="s">
        <v>1617</v>
      </c>
      <c r="AJ544" s="86" t="s">
        <v>1617</v>
      </c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1"/>
        <v>22</v>
      </c>
      <c r="J545" s="34">
        <f t="shared" si="82"/>
        <v>6</v>
      </c>
      <c r="K545" s="35">
        <f t="shared" si="83"/>
        <v>0.7857142857142857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 t="s">
        <v>1617</v>
      </c>
      <c r="AF545" s="86" t="s">
        <v>1617</v>
      </c>
      <c r="AG545" s="86" t="s">
        <v>1617</v>
      </c>
      <c r="AH545" s="86" t="s">
        <v>1617</v>
      </c>
      <c r="AI545" s="86" t="s">
        <v>1617</v>
      </c>
      <c r="AJ545" s="86" t="s">
        <v>1617</v>
      </c>
      <c r="AK545" s="88"/>
      <c r="AL545" s="86"/>
      <c r="AM545" s="86"/>
      <c r="AN545" s="88"/>
      <c r="AO545" s="88"/>
    </row>
    <row r="546" spans="1:41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1"/>
        <v>4</v>
      </c>
      <c r="J546" s="34">
        <f t="shared" si="82"/>
        <v>24</v>
      </c>
      <c r="K546" s="35">
        <f t="shared" si="83"/>
        <v>0.14285714285714285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 t="s">
        <v>1617</v>
      </c>
      <c r="V546" s="86" t="s">
        <v>1617</v>
      </c>
      <c r="W546" s="86" t="s">
        <v>1617</v>
      </c>
      <c r="X546" s="86" t="s">
        <v>1617</v>
      </c>
      <c r="Y546" s="86" t="s">
        <v>1617</v>
      </c>
      <c r="Z546" s="86" t="s">
        <v>1617</v>
      </c>
      <c r="AA546" s="86" t="s">
        <v>1617</v>
      </c>
      <c r="AB546" s="86" t="s">
        <v>1617</v>
      </c>
      <c r="AC546" s="86" t="s">
        <v>1617</v>
      </c>
      <c r="AD546" s="86" t="s">
        <v>1617</v>
      </c>
      <c r="AE546" s="86" t="s">
        <v>1617</v>
      </c>
      <c r="AF546" s="86" t="s">
        <v>1617</v>
      </c>
      <c r="AG546" s="86" t="s">
        <v>1617</v>
      </c>
      <c r="AH546" s="86" t="s">
        <v>1617</v>
      </c>
      <c r="AI546" s="86" t="s">
        <v>1617</v>
      </c>
      <c r="AJ546" s="86" t="s">
        <v>1617</v>
      </c>
      <c r="AK546" s="88"/>
      <c r="AL546" s="86"/>
      <c r="AM546" s="86"/>
      <c r="AN546" s="88"/>
      <c r="AO546" s="88"/>
    </row>
    <row r="547" spans="1:41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1"/>
        <v>4</v>
      </c>
      <c r="J547" s="34">
        <f t="shared" si="82"/>
        <v>24</v>
      </c>
      <c r="K547" s="35">
        <f t="shared" si="83"/>
        <v>0.14285714285714285</v>
      </c>
      <c r="L547" s="86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 t="s">
        <v>1617</v>
      </c>
      <c r="V547" s="86" t="s">
        <v>1617</v>
      </c>
      <c r="W547" s="86" t="s">
        <v>1617</v>
      </c>
      <c r="X547" s="86" t="s">
        <v>1617</v>
      </c>
      <c r="Y547" s="86" t="s">
        <v>1617</v>
      </c>
      <c r="Z547" s="86" t="s">
        <v>1617</v>
      </c>
      <c r="AA547" s="86" t="s">
        <v>1617</v>
      </c>
      <c r="AB547" s="86" t="s">
        <v>1617</v>
      </c>
      <c r="AC547" s="86" t="s">
        <v>1617</v>
      </c>
      <c r="AD547" s="86" t="s">
        <v>1617</v>
      </c>
      <c r="AE547" s="86" t="s">
        <v>1617</v>
      </c>
      <c r="AF547" s="86" t="s">
        <v>1617</v>
      </c>
      <c r="AG547" s="86" t="s">
        <v>1617</v>
      </c>
      <c r="AH547" s="86" t="s">
        <v>1617</v>
      </c>
      <c r="AI547" s="86" t="s">
        <v>1617</v>
      </c>
      <c r="AJ547" s="86" t="s">
        <v>1617</v>
      </c>
      <c r="AK547" s="88"/>
      <c r="AL547" s="86"/>
      <c r="AM547" s="86"/>
      <c r="AN547" s="88"/>
      <c r="AO547" s="88"/>
    </row>
    <row r="548" spans="1:41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1"/>
        <v>4</v>
      </c>
      <c r="J548" s="34">
        <f t="shared" si="82"/>
        <v>24</v>
      </c>
      <c r="K548" s="35">
        <f t="shared" si="83"/>
        <v>0.14285714285714285</v>
      </c>
      <c r="L548" s="86" t="s">
        <v>1617</v>
      </c>
      <c r="M548" s="88" t="s">
        <v>1617</v>
      </c>
      <c r="N548" s="86" t="s">
        <v>1617</v>
      </c>
      <c r="O548" s="86"/>
      <c r="P548" s="86" t="s">
        <v>1617</v>
      </c>
      <c r="Q548" s="86" t="s">
        <v>1617</v>
      </c>
      <c r="R548" s="86" t="s">
        <v>1617</v>
      </c>
      <c r="S548" s="86" t="s">
        <v>1617</v>
      </c>
      <c r="T548" s="86" t="s">
        <v>1617</v>
      </c>
      <c r="U548" s="86" t="s">
        <v>1617</v>
      </c>
      <c r="V548" s="86" t="s">
        <v>1617</v>
      </c>
      <c r="W548" s="86" t="s">
        <v>1617</v>
      </c>
      <c r="X548" s="86" t="s">
        <v>1617</v>
      </c>
      <c r="Y548" s="86" t="s">
        <v>1617</v>
      </c>
      <c r="Z548" s="86" t="s">
        <v>1617</v>
      </c>
      <c r="AA548" s="86" t="s">
        <v>1617</v>
      </c>
      <c r="AB548" s="86" t="s">
        <v>1617</v>
      </c>
      <c r="AC548" s="86" t="s">
        <v>1617</v>
      </c>
      <c r="AD548" s="86" t="s">
        <v>1617</v>
      </c>
      <c r="AE548" s="86" t="s">
        <v>1617</v>
      </c>
      <c r="AF548" s="86" t="s">
        <v>1617</v>
      </c>
      <c r="AG548" s="86" t="s">
        <v>1617</v>
      </c>
      <c r="AH548" s="86" t="s">
        <v>1617</v>
      </c>
      <c r="AI548" s="86" t="s">
        <v>1617</v>
      </c>
      <c r="AJ548" s="86" t="s">
        <v>1617</v>
      </c>
      <c r="AK548" s="88"/>
      <c r="AL548" s="86"/>
      <c r="AM548" s="86"/>
      <c r="AN548" s="88"/>
      <c r="AO548" s="88"/>
    </row>
    <row r="549" spans="1:41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1"/>
        <v>4</v>
      </c>
      <c r="J549" s="34">
        <f t="shared" si="82"/>
        <v>24</v>
      </c>
      <c r="K549" s="35">
        <f t="shared" si="83"/>
        <v>0.14285714285714285</v>
      </c>
      <c r="L549" s="88" t="s">
        <v>1617</v>
      </c>
      <c r="M549" s="88" t="s">
        <v>1617</v>
      </c>
      <c r="N549" s="86" t="s">
        <v>1617</v>
      </c>
      <c r="O549" s="86"/>
      <c r="P549" s="86" t="s">
        <v>1617</v>
      </c>
      <c r="Q549" s="86" t="s">
        <v>1617</v>
      </c>
      <c r="R549" s="86" t="s">
        <v>1617</v>
      </c>
      <c r="S549" s="86" t="s">
        <v>1617</v>
      </c>
      <c r="T549" s="86" t="s">
        <v>1617</v>
      </c>
      <c r="U549" s="86" t="s">
        <v>1617</v>
      </c>
      <c r="V549" s="86" t="s">
        <v>1617</v>
      </c>
      <c r="W549" s="86" t="s">
        <v>1617</v>
      </c>
      <c r="X549" s="86" t="s">
        <v>1617</v>
      </c>
      <c r="Y549" s="86" t="s">
        <v>1617</v>
      </c>
      <c r="Z549" s="86" t="s">
        <v>1617</v>
      </c>
      <c r="AA549" s="86" t="s">
        <v>1617</v>
      </c>
      <c r="AB549" s="86" t="s">
        <v>1617</v>
      </c>
      <c r="AC549" s="86" t="s">
        <v>1617</v>
      </c>
      <c r="AD549" s="86" t="s">
        <v>1617</v>
      </c>
      <c r="AE549" s="88" t="s">
        <v>1617</v>
      </c>
      <c r="AF549" s="88" t="s">
        <v>1617</v>
      </c>
      <c r="AG549" s="88" t="s">
        <v>1617</v>
      </c>
      <c r="AH549" s="86" t="s">
        <v>1617</v>
      </c>
      <c r="AI549" s="86" t="s">
        <v>1617</v>
      </c>
      <c r="AJ549" s="86" t="s">
        <v>1617</v>
      </c>
      <c r="AK549" s="88"/>
      <c r="AL549" s="88"/>
      <c r="AM549" s="88"/>
      <c r="AN549" s="88"/>
      <c r="AO549" s="88"/>
    </row>
    <row r="550" spans="1:41" ht="15.75" thickBot="1" x14ac:dyDescent="0.3">
      <c r="A550" t="s">
        <v>1392</v>
      </c>
      <c r="B550" s="33" t="s">
        <v>1598</v>
      </c>
      <c r="C550" s="129" t="s">
        <v>1578</v>
      </c>
      <c r="D550" t="s">
        <v>1600</v>
      </c>
      <c r="E550" s="33" t="s">
        <v>1412</v>
      </c>
      <c r="F550" s="33" t="s">
        <v>1391</v>
      </c>
      <c r="G550" s="33"/>
      <c r="H550" s="33"/>
      <c r="I550" s="34">
        <f t="shared" si="81"/>
        <v>4</v>
      </c>
      <c r="J550" s="34">
        <f t="shared" si="82"/>
        <v>24</v>
      </c>
      <c r="K550" s="35">
        <f t="shared" si="83"/>
        <v>0.14285714285714285</v>
      </c>
      <c r="L550" s="88" t="s">
        <v>1617</v>
      </c>
      <c r="M550" s="88" t="s">
        <v>1617</v>
      </c>
      <c r="N550" s="86" t="s">
        <v>1617</v>
      </c>
      <c r="O550" s="86"/>
      <c r="P550" s="88" t="s">
        <v>1617</v>
      </c>
      <c r="Q550" s="88" t="s">
        <v>1617</v>
      </c>
      <c r="R550" s="88" t="s">
        <v>1617</v>
      </c>
      <c r="S550" s="88" t="s">
        <v>1617</v>
      </c>
      <c r="T550" s="88" t="s">
        <v>1617</v>
      </c>
      <c r="U550" s="88" t="s">
        <v>1617</v>
      </c>
      <c r="V550" s="88" t="s">
        <v>1617</v>
      </c>
      <c r="W550" s="88" t="s">
        <v>1617</v>
      </c>
      <c r="X550" s="88" t="s">
        <v>1617</v>
      </c>
      <c r="Y550" s="88" t="s">
        <v>1617</v>
      </c>
      <c r="Z550" s="88" t="s">
        <v>1617</v>
      </c>
      <c r="AA550" s="88" t="s">
        <v>1617</v>
      </c>
      <c r="AB550" s="88" t="s">
        <v>1617</v>
      </c>
      <c r="AC550" s="88" t="s">
        <v>1617</v>
      </c>
      <c r="AD550" s="88" t="s">
        <v>1617</v>
      </c>
      <c r="AE550" s="88" t="s">
        <v>1617</v>
      </c>
      <c r="AF550" s="88" t="s">
        <v>1617</v>
      </c>
      <c r="AG550" s="88" t="s">
        <v>1617</v>
      </c>
      <c r="AH550" s="88" t="s">
        <v>1617</v>
      </c>
      <c r="AI550" s="88" t="s">
        <v>1617</v>
      </c>
      <c r="AJ550" s="88" t="s">
        <v>1617</v>
      </c>
      <c r="AK550" s="88"/>
      <c r="AL550" s="88"/>
      <c r="AM550" s="88"/>
      <c r="AN550" s="88"/>
      <c r="AO550" s="88"/>
    </row>
    <row r="551" spans="1:41" ht="15.75" thickBot="1" x14ac:dyDescent="0.3">
      <c r="A551" t="s">
        <v>1392</v>
      </c>
      <c r="B551" s="33" t="s">
        <v>1599</v>
      </c>
      <c r="C551" s="129" t="s">
        <v>1578</v>
      </c>
      <c r="D551" t="s">
        <v>1600</v>
      </c>
      <c r="E551" s="33" t="s">
        <v>1390</v>
      </c>
      <c r="F551" s="33" t="s">
        <v>1391</v>
      </c>
      <c r="G551" s="33"/>
      <c r="H551" s="33"/>
      <c r="I551" s="34">
        <f t="shared" si="81"/>
        <v>4</v>
      </c>
      <c r="J551" s="34">
        <f t="shared" si="82"/>
        <v>24</v>
      </c>
      <c r="K551" s="35">
        <f t="shared" si="83"/>
        <v>0.14285714285714285</v>
      </c>
      <c r="L551" s="88" t="s">
        <v>1617</v>
      </c>
      <c r="M551" s="88" t="s">
        <v>1617</v>
      </c>
      <c r="N551" s="86" t="s">
        <v>1617</v>
      </c>
      <c r="O551" s="86"/>
      <c r="P551" s="88" t="s">
        <v>1617</v>
      </c>
      <c r="Q551" s="88" t="s">
        <v>1617</v>
      </c>
      <c r="R551" s="88" t="s">
        <v>1617</v>
      </c>
      <c r="S551" s="88" t="s">
        <v>1617</v>
      </c>
      <c r="T551" s="88" t="s">
        <v>1617</v>
      </c>
      <c r="U551" s="88" t="s">
        <v>1617</v>
      </c>
      <c r="V551" s="88" t="s">
        <v>1617</v>
      </c>
      <c r="W551" s="88" t="s">
        <v>1617</v>
      </c>
      <c r="X551" s="88" t="s">
        <v>1617</v>
      </c>
      <c r="Y551" s="88" t="s">
        <v>1617</v>
      </c>
      <c r="Z551" s="88" t="s">
        <v>1617</v>
      </c>
      <c r="AA551" s="88" t="s">
        <v>1617</v>
      </c>
      <c r="AB551" s="88" t="s">
        <v>1617</v>
      </c>
      <c r="AC551" s="88" t="s">
        <v>1617</v>
      </c>
      <c r="AD551" s="88" t="s">
        <v>1617</v>
      </c>
      <c r="AE551" s="88" t="s">
        <v>1617</v>
      </c>
      <c r="AF551" s="88" t="s">
        <v>1617</v>
      </c>
      <c r="AG551" s="88" t="s">
        <v>1617</v>
      </c>
      <c r="AH551" s="88" t="s">
        <v>1617</v>
      </c>
      <c r="AI551" s="88" t="s">
        <v>1617</v>
      </c>
      <c r="AJ551" s="88" t="s">
        <v>1617</v>
      </c>
      <c r="AK551" s="88"/>
      <c r="AL551" s="88"/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 t="s">
        <v>1606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 t="s">
        <v>1606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E549:AO549 AO550:AO551">
    <cfRule type="cellIs" dxfId="64" priority="609" operator="equal">
      <formula>"apagado"</formula>
    </cfRule>
  </conditionalFormatting>
  <conditionalFormatting sqref="AH524:AO548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 t="str">
        <f>'RESUMEN TOTAL'!AH61</f>
        <v>APAGADO</v>
      </c>
      <c r="AC56" t="str">
        <f>'RESUMEN TOTAL'!AI61</f>
        <v>APAGADO</v>
      </c>
      <c r="AD56" t="str">
        <f>'RESUMEN TOTAL'!AJ61</f>
        <v>APAGADO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 t="str">
        <f>'RESUMEN TOTAL'!AH75</f>
        <v>APAGADO</v>
      </c>
      <c r="AC70" t="str">
        <f>'RESUMEN TOTAL'!AI75</f>
        <v>APAGADO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 t="str">
        <f>'RESUMEN TOTAL'!AH92</f>
        <v>APAGADO</v>
      </c>
      <c r="AC87" t="str">
        <f>'RESUMEN TOTAL'!AI92</f>
        <v>APAGADO</v>
      </c>
      <c r="AD87" t="str">
        <f>'RESUMEN TOTAL'!AJ92</f>
        <v>APAGADO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 t="str">
        <f>'RESUMEN TOTAL'!AH93</f>
        <v>APAGADO</v>
      </c>
      <c r="AC88" t="str">
        <f>'RESUMEN TOTAL'!AI93</f>
        <v>APAGADO</v>
      </c>
      <c r="AD88" t="str">
        <f>'RESUMEN TOTAL'!AJ93</f>
        <v>APAGADO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 t="str">
        <f>'RESUMEN TOTAL'!AJ122</f>
        <v>APAGADO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 t="str">
        <f>'RESUMEN TOTAL'!AJ123</f>
        <v>APAGADO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 t="str">
        <f>'RESUMEN TOTAL'!AJ124</f>
        <v>APAGADO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 t="str">
        <f>'RESUMEN TOTAL'!AJ125</f>
        <v>APAGADO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 t="str">
        <f>'RESUMEN TOTAL'!AJ126</f>
        <v>APAGADO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 t="str">
        <f>'RESUMEN TOTAL'!AJ127</f>
        <v>APAGADO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 t="str">
        <f>'RESUMEN TOTAL'!Y132</f>
        <v>APAGADO</v>
      </c>
      <c r="T126" t="str">
        <f>'RESUMEN TOTAL'!Z132</f>
        <v>APAGADO</v>
      </c>
      <c r="U126" t="str">
        <f>'RESUMEN TOTAL'!AA132</f>
        <v>APAGADO</v>
      </c>
      <c r="V126" t="str">
        <f>'RESUMEN TOTAL'!AB132</f>
        <v>APAGADO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 t="str">
        <f>'RESUMEN TOTAL'!AF132</f>
        <v>APAGADO</v>
      </c>
      <c r="AA126" t="str">
        <f>'RESUMEN TOTAL'!AG132</f>
        <v>APAGADO</v>
      </c>
      <c r="AB126" t="str">
        <f>'RESUMEN TOTAL'!AH132</f>
        <v>APAGADO</v>
      </c>
      <c r="AC126" t="str">
        <f>'RESUMEN TOTAL'!AI132</f>
        <v>APAGADO</v>
      </c>
      <c r="AD126" t="str">
        <f>'RESUMEN TOTAL'!AJ132</f>
        <v>APAGADO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 t="str">
        <f>'RESUMEN TOTAL'!AJ134</f>
        <v>APAGADO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 t="str">
        <f>'RESUMEN TOTAL'!AE140</f>
        <v>APAGADO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 t="str">
        <f>'RESUMEN TOTAL'!AJ142</f>
        <v>APAGADO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 t="str">
        <f>'RESUMEN TOTAL'!AJ143</f>
        <v>APAGADO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 t="str">
        <f>'RESUMEN TOTAL'!AJ152</f>
        <v>APAGADO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 t="str">
        <f>'RESUMEN TOTAL'!AH153</f>
        <v>APAGADO</v>
      </c>
      <c r="AC147">
        <f>'RESUMEN TOTAL'!AI153</f>
        <v>0</v>
      </c>
      <c r="AD147" t="str">
        <f>'RESUMEN TOTAL'!AJ153</f>
        <v>APAGADO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 t="str">
        <f>'RESUMEN TOTAL'!W155</f>
        <v>APAGADO</v>
      </c>
      <c r="R149" t="str">
        <f>'RESUMEN TOTAL'!X155</f>
        <v>APAGADO</v>
      </c>
      <c r="S149" t="str">
        <f>'RESUMEN TOTAL'!Y155</f>
        <v>APAGADO</v>
      </c>
      <c r="T149" t="str">
        <f>'RESUMEN TOTAL'!Z155</f>
        <v>APAGADO</v>
      </c>
      <c r="U149" t="str">
        <f>'RESUMEN TOTAL'!AA155</f>
        <v>APAGADO</v>
      </c>
      <c r="V149" t="str">
        <f>'RESUMEN TOTAL'!AB155</f>
        <v>APAGADO</v>
      </c>
      <c r="W149" t="str">
        <f>'RESUMEN TOTAL'!AC155</f>
        <v>APAGADO</v>
      </c>
      <c r="X149" t="str">
        <f>'RESUMEN TOTAL'!AD155</f>
        <v>APAGADO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 t="str">
        <f>'RESUMEN TOTAL'!AJ159</f>
        <v>APAGADO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 t="str">
        <f>'RESUMEN TOTAL'!W160</f>
        <v>APAGADO</v>
      </c>
      <c r="R154" t="str">
        <f>'RESUMEN TOTAL'!X160</f>
        <v>APAGADO</v>
      </c>
      <c r="S154" t="str">
        <f>'RESUMEN TOTAL'!Y160</f>
        <v>APAGADO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 t="str">
        <f>'RESUMEN TOTAL'!AJ164</f>
        <v>APAGADO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 t="str">
        <f>'RESUMEN TOTAL'!AJ165</f>
        <v>APAGADO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 t="str">
        <f>'RESUMEN TOTAL'!AJ166</f>
        <v>APAGADO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 t="str">
        <f>'RESUMEN TOTAL'!AJ167</f>
        <v>APAGADO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 t="str">
        <f>'RESUMEN TOTAL'!AJ168</f>
        <v>APAGADO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 t="str">
        <f>'RESUMEN TOTAL'!AJ169</f>
        <v>APAGADO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 t="str">
        <f>'RESUMEN TOTAL'!AC174</f>
        <v>APAGADO</v>
      </c>
      <c r="X168" t="str">
        <f>'RESUMEN TOTAL'!AD174</f>
        <v>APAGADO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 t="str">
        <f>'RESUMEN TOTAL'!AI174</f>
        <v>APAGADO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 t="str">
        <f>'RESUMEN TOTAL'!AC175</f>
        <v>APAGADO</v>
      </c>
      <c r="X169" t="str">
        <f>'RESUMEN TOTAL'!AD175</f>
        <v>APAGADO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 t="str">
        <f>'RESUMEN TOTAL'!AI175</f>
        <v>APAGADO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 t="str">
        <f>'RESUMEN TOTAL'!AD177</f>
        <v>APAGADO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 t="str">
        <f>'RESUMEN TOTAL'!W182</f>
        <v>APAGADO</v>
      </c>
      <c r="R176">
        <f>'RESUMEN TOTAL'!X182</f>
        <v>0</v>
      </c>
      <c r="S176">
        <f>'RESUMEN TOTAL'!Y182</f>
        <v>0</v>
      </c>
      <c r="T176" t="str">
        <f>'RESUMEN TOTAL'!Z182</f>
        <v>APAGADO</v>
      </c>
      <c r="U176" t="str">
        <f>'RESUMEN TOTAL'!AA182</f>
        <v>APAGADO</v>
      </c>
      <c r="V176" t="str">
        <f>'RESUMEN TOTAL'!AB182</f>
        <v>APAGADO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 t="str">
        <f>'RESUMEN TOTAL'!AF182</f>
        <v>APAGADO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 t="str">
        <f>'RESUMEN TOTAL'!AC194</f>
        <v>APAGADO</v>
      </c>
      <c r="X188" t="str">
        <f>'RESUMEN TOTAL'!AD194</f>
        <v>APAGADO</v>
      </c>
      <c r="Y188" t="str">
        <f>'RESUMEN TOTAL'!AE194</f>
        <v>APAGADO</v>
      </c>
      <c r="Z188" t="str">
        <f>'RESUMEN TOTAL'!AF194</f>
        <v>APAGADO</v>
      </c>
      <c r="AA188" t="str">
        <f>'RESUMEN TOTAL'!AG194</f>
        <v>APAGADO</v>
      </c>
      <c r="AB188" t="str">
        <f>'RESUMEN TOTAL'!AH194</f>
        <v>APAGADO</v>
      </c>
      <c r="AC188" t="str">
        <f>'RESUMEN TOTAL'!AI194</f>
        <v>APAGADO</v>
      </c>
      <c r="AD188" t="str">
        <f>'RESUMEN TOTAL'!AJ194</f>
        <v>APAGADO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 t="str">
        <f>'RESUMEN TOTAL'!AJ199</f>
        <v>APAGADO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 t="str">
        <f>'RESUMEN TOTAL'!AH200</f>
        <v>APAGADO</v>
      </c>
      <c r="AC194">
        <f>'RESUMEN TOTAL'!AI200</f>
        <v>0</v>
      </c>
      <c r="AD194" t="str">
        <f>'RESUMEN TOTAL'!AJ200</f>
        <v>APAGADO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 t="str">
        <f>'RESUMEN TOTAL'!U202</f>
        <v>APAGADO</v>
      </c>
      <c r="P196" t="str">
        <f>'RESUMEN TOTAL'!V202</f>
        <v>APAGADO</v>
      </c>
      <c r="Q196" t="str">
        <f>'RESUMEN TOTAL'!W202</f>
        <v>APAGADO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 t="str">
        <f>'RESUMEN TOTAL'!AJ202</f>
        <v>APAGADO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 t="str">
        <f>'RESUMEN TOTAL'!AJ203</f>
        <v>APAGADO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 t="str">
        <f>'RESUMEN TOTAL'!AJ204</f>
        <v>APAGADO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 t="str">
        <f>'RESUMEN TOTAL'!AJ209</f>
        <v>APAGADO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 t="str">
        <f>'RESUMEN TOTAL'!AH210</f>
        <v>APAGADO</v>
      </c>
      <c r="AC204" t="str">
        <f>'RESUMEN TOTAL'!AI210</f>
        <v>APAGADO</v>
      </c>
      <c r="AD204" t="str">
        <f>'RESUMEN TOTAL'!AJ210</f>
        <v>APAGADO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 t="str">
        <f>'RESUMEN TOTAL'!Y224</f>
        <v>APAGADO</v>
      </c>
      <c r="T218" t="str">
        <f>'RESUMEN TOTAL'!Z224</f>
        <v>APAGADO</v>
      </c>
      <c r="U218" t="str">
        <f>'RESUMEN TOTAL'!AA224</f>
        <v>APAGADO</v>
      </c>
      <c r="V218" t="str">
        <f>'RESUMEN TOTAL'!AB224</f>
        <v>APAGADO</v>
      </c>
      <c r="W218" t="str">
        <f>'RESUMEN TOTAL'!AC224</f>
        <v>APAGADO</v>
      </c>
      <c r="X218" t="str">
        <f>'RESUMEN TOTAL'!AD224</f>
        <v>APAGADO</v>
      </c>
      <c r="Y218" t="str">
        <f>'RESUMEN TOTAL'!AE224</f>
        <v>APAGADO</v>
      </c>
      <c r="Z218" t="str">
        <f>'RESUMEN TOTAL'!AF224</f>
        <v>APAGADO</v>
      </c>
      <c r="AA218" t="str">
        <f>'RESUMEN TOTAL'!AG224</f>
        <v>APAGADO</v>
      </c>
      <c r="AB218" t="str">
        <f>'RESUMEN TOTAL'!AH224</f>
        <v>APAGADO</v>
      </c>
      <c r="AC218" t="str">
        <f>'RESUMEN TOTAL'!AI224</f>
        <v>APAGADO</v>
      </c>
      <c r="AD218" t="str">
        <f>'RESUMEN TOTAL'!AJ224</f>
        <v>APAGADO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 t="str">
        <f>'RESUMEN TOTAL'!V230</f>
        <v>APAGADO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 t="str">
        <f>'RESUMEN TOTAL'!Y241</f>
        <v>APAGADO</v>
      </c>
      <c r="T234" t="str">
        <f>'RESUMEN TOTAL'!Z241</f>
        <v>APAGADO</v>
      </c>
      <c r="U234" t="str">
        <f>'RESUMEN TOTAL'!AA241</f>
        <v>APAGADO</v>
      </c>
      <c r="V234" t="str">
        <f>'RESUMEN TOTAL'!AB241</f>
        <v>APAGADO</v>
      </c>
      <c r="W234" t="str">
        <f>'RESUMEN TOTAL'!AC241</f>
        <v>APAGADO</v>
      </c>
      <c r="X234" t="str">
        <f>'RESUMEN TOTAL'!AD241</f>
        <v>APAGADO</v>
      </c>
      <c r="Y234" t="str">
        <f>'RESUMEN TOTAL'!AE241</f>
        <v>APAGADO</v>
      </c>
      <c r="Z234" t="str">
        <f>'RESUMEN TOTAL'!AF241</f>
        <v>APAGADO</v>
      </c>
      <c r="AA234" t="str">
        <f>'RESUMEN TOTAL'!AG241</f>
        <v>APAGADO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 t="str">
        <f>'RESUMEN TOTAL'!U242</f>
        <v>APAGADO</v>
      </c>
      <c r="P235" t="str">
        <f>'RESUMEN TOTAL'!V242</f>
        <v>APAGADO</v>
      </c>
      <c r="Q235" t="str">
        <f>'RESUMEN TOTAL'!W242</f>
        <v>APAGADO</v>
      </c>
      <c r="R235" t="str">
        <f>'RESUMEN TOTAL'!X242</f>
        <v>APAGADO</v>
      </c>
      <c r="S235" t="str">
        <f>'RESUMEN TOTAL'!Y242</f>
        <v>APAGADO</v>
      </c>
      <c r="T235" t="str">
        <f>'RESUMEN TOTAL'!Z242</f>
        <v>APAGADO</v>
      </c>
      <c r="U235" t="str">
        <f>'RESUMEN TOTAL'!AA242</f>
        <v>APAGADO</v>
      </c>
      <c r="V235" t="str">
        <f>'RESUMEN TOTAL'!AB242</f>
        <v>APAGADO</v>
      </c>
      <c r="W235" t="str">
        <f>'RESUMEN TOTAL'!AC242</f>
        <v>APAGADO</v>
      </c>
      <c r="X235" t="str">
        <f>'RESUMEN TOTAL'!AD242</f>
        <v>APAGADO</v>
      </c>
      <c r="Y235" t="str">
        <f>'RESUMEN TOTAL'!AE242</f>
        <v>APAGADO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 t="str">
        <f>'RESUMEN TOTAL'!AH247</f>
        <v>APAGADO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 t="str">
        <f>'RESUMEN TOTAL'!AH248</f>
        <v>APAGADO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 t="str">
        <f>'RESUMEN TOTAL'!AH249</f>
        <v>APAGADO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 t="str">
        <f>'RESUMEN TOTAL'!AB255</f>
        <v>APAGADO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 t="str">
        <f>'RESUMEN TOTAL'!AG255</f>
        <v>APAGADO</v>
      </c>
      <c r="AB248" t="str">
        <f>'RESUMEN TOTAL'!AH255</f>
        <v>APAGADO</v>
      </c>
      <c r="AC248" t="str">
        <f>'RESUMEN TOTAL'!AI255</f>
        <v>APAGADO</v>
      </c>
      <c r="AD248" t="str">
        <f>'RESUMEN TOTAL'!AJ255</f>
        <v>APAGADO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 t="str">
        <f>'RESUMEN TOTAL'!AJ257</f>
        <v>APAGADO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 t="str">
        <f>'RESUMEN TOTAL'!AJ258</f>
        <v>APAGADO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 t="str">
        <f>'RESUMEN TOTAL'!AJ259</f>
        <v>APAGADO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 t="str">
        <f>'RESUMEN TOTAL'!V260</f>
        <v>APAGADO</v>
      </c>
      <c r="Q253" t="str">
        <f>'RESUMEN TOTAL'!W260</f>
        <v>APAGADO</v>
      </c>
      <c r="R253" t="str">
        <f>'RESUMEN TOTAL'!X260</f>
        <v>APAGADO</v>
      </c>
      <c r="S253" t="str">
        <f>'RESUMEN TOTAL'!Y260</f>
        <v>APAGADO</v>
      </c>
      <c r="T253" t="str">
        <f>'RESUMEN TOTAL'!Z260</f>
        <v>APAGADO</v>
      </c>
      <c r="U253" t="str">
        <f>'RESUMEN TOTAL'!AA260</f>
        <v>APAGADO</v>
      </c>
      <c r="V253" t="str">
        <f>'RESUMEN TOTAL'!AB260</f>
        <v>APAGADO</v>
      </c>
      <c r="W253" t="str">
        <f>'RESUMEN TOTAL'!AC260</f>
        <v>APAGADO</v>
      </c>
      <c r="X253" t="str">
        <f>'RESUMEN TOTAL'!AD260</f>
        <v>APAGADO</v>
      </c>
      <c r="Y253" t="str">
        <f>'RESUMEN TOTAL'!AE260</f>
        <v>APAGADO</v>
      </c>
      <c r="Z253" t="str">
        <f>'RESUMEN TOTAL'!AF260</f>
        <v>APAGADO</v>
      </c>
      <c r="AA253" t="str">
        <f>'RESUMEN TOTAL'!AG260</f>
        <v>APAGADO</v>
      </c>
      <c r="AB253" t="str">
        <f>'RESUMEN TOTAL'!AH260</f>
        <v>APAGADO</v>
      </c>
      <c r="AC253" t="str">
        <f>'RESUMEN TOTAL'!AI260</f>
        <v>APAGADO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 t="str">
        <f>'RESUMEN TOTAL'!AH263</f>
        <v>APAGADO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 t="str">
        <f>'RESUMEN TOTAL'!AH264</f>
        <v>APAGADO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 t="str">
        <f>'RESUMEN TOTAL'!AH265</f>
        <v>APAGADO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 t="str">
        <f>'RESUMEN TOTAL'!AJ268</f>
        <v>APAGADO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 t="str">
        <f>'RESUMEN TOTAL'!AJ269</f>
        <v>APAGADO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 t="str">
        <f>'RESUMEN TOTAL'!AJ273</f>
        <v>APAGADO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 t="str">
        <f>'RESUMEN TOTAL'!AJ275</f>
        <v>APAGADO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 t="str">
        <f>'RESUMEN TOTAL'!AJ276</f>
        <v>APAGADO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 t="str">
        <f>'RESUMEN TOTAL'!AJ277</f>
        <v>APAGADO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 t="str">
        <f>'RESUMEN TOTAL'!Z282</f>
        <v>APAGADO</v>
      </c>
      <c r="U274" t="str">
        <f>'RESUMEN TOTAL'!AA282</f>
        <v>APAGADO</v>
      </c>
      <c r="V274" t="str">
        <f>'RESUMEN TOTAL'!AB282</f>
        <v>APAGADO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 t="str">
        <f>'RESUMEN TOTAL'!Y292</f>
        <v>APAGADO</v>
      </c>
      <c r="T284" t="str">
        <f>'RESUMEN TOTAL'!Z292</f>
        <v>APAGADO</v>
      </c>
      <c r="U284" t="str">
        <f>'RESUMEN TOTAL'!AA292</f>
        <v>APAGADO</v>
      </c>
      <c r="V284" t="str">
        <f>'RESUMEN TOTAL'!AB292</f>
        <v>APAGADO</v>
      </c>
      <c r="W284" t="str">
        <f>'RESUMEN TOTAL'!AC292</f>
        <v>APAGADO</v>
      </c>
      <c r="X284" t="str">
        <f>'RESUMEN TOTAL'!AD292</f>
        <v>APAGADO</v>
      </c>
      <c r="Y284" t="str">
        <f>'RESUMEN TOTAL'!AE292</f>
        <v>APAGADO</v>
      </c>
      <c r="Z284" t="str">
        <f>'RESUMEN TOTAL'!AF292</f>
        <v>APAGADO</v>
      </c>
      <c r="AA284" t="str">
        <f>'RESUMEN TOTAL'!AG292</f>
        <v>APAGADO</v>
      </c>
      <c r="AB284" t="str">
        <f>'RESUMEN TOTAL'!AH292</f>
        <v>APAGADO</v>
      </c>
      <c r="AC284" t="str">
        <f>'RESUMEN TOTAL'!AI292</f>
        <v>APAGADO</v>
      </c>
      <c r="AD284" t="str">
        <f>'RESUMEN TOTAL'!AJ292</f>
        <v>APAGADO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 t="str">
        <f>'RESUMEN TOTAL'!AJ297</f>
        <v>APAGADO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 t="str">
        <f>'RESUMEN TOTAL'!AJ298</f>
        <v>APAGADO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 t="str">
        <f>'RESUMEN TOTAL'!AE309</f>
        <v>APAGADO</v>
      </c>
      <c r="Z301" t="str">
        <f>'RESUMEN TOTAL'!AF309</f>
        <v>APAGADO</v>
      </c>
      <c r="AA301" t="str">
        <f>'RESUMEN TOTAL'!AG309</f>
        <v>APAGADO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 t="str">
        <f>'RESUMEN TOTAL'!AJ314</f>
        <v>APAGADO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 t="str">
        <f>'RESUMEN TOTAL'!AJ315</f>
        <v>APAGADO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 t="str">
        <f>'RESUMEN TOTAL'!AJ320</f>
        <v>APAGADO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 t="str">
        <f>'RESUMEN TOTAL'!Y322</f>
        <v>APAGADO</v>
      </c>
      <c r="T314" t="str">
        <f>'RESUMEN TOTAL'!Z322</f>
        <v>APAGADO</v>
      </c>
      <c r="U314" t="str">
        <f>'RESUMEN TOTAL'!AA322</f>
        <v>APAGADO</v>
      </c>
      <c r="V314" t="str">
        <f>'RESUMEN TOTAL'!AB322</f>
        <v>APAGADO</v>
      </c>
      <c r="W314" t="str">
        <f>'RESUMEN TOTAL'!AC322</f>
        <v>APAGADO</v>
      </c>
      <c r="X314" t="str">
        <f>'RESUMEN TOTAL'!AD322</f>
        <v>APAGADO</v>
      </c>
      <c r="Y314" t="str">
        <f>'RESUMEN TOTAL'!AE322</f>
        <v>APAGADO</v>
      </c>
      <c r="Z314" t="str">
        <f>'RESUMEN TOTAL'!AF322</f>
        <v>APAGADO</v>
      </c>
      <c r="AA314" t="str">
        <f>'RESUMEN TOTAL'!AG322</f>
        <v>APAGADO</v>
      </c>
      <c r="AB314" t="str">
        <f>'RESUMEN TOTAL'!AH322</f>
        <v>APAGADO</v>
      </c>
      <c r="AC314" t="str">
        <f>'RESUMEN TOTAL'!AI322</f>
        <v>APAGADO</v>
      </c>
      <c r="AD314" t="str">
        <f>'RESUMEN TOTAL'!AJ322</f>
        <v>APAGADO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 t="str">
        <f>'RESUMEN TOTAL'!W323</f>
        <v>APAGADO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 t="str">
        <f>'RESUMEN TOTAL'!AC323</f>
        <v>APAGADO</v>
      </c>
      <c r="X315" t="str">
        <f>'RESUMEN TOTAL'!AD323</f>
        <v>APAGADO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 t="str">
        <f>'RESUMEN TOTAL'!AJ323</f>
        <v>APAGADO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 t="str">
        <f>'RESUMEN TOTAL'!W328</f>
        <v>APAGADO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 t="str">
        <f>'RESUMEN TOTAL'!Q337</f>
        <v>APAGADO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 t="str">
        <f>'RESUMEN TOTAL'!W337</f>
        <v>APAGADO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 t="str">
        <f>'RESUMEN TOTAL'!AD337</f>
        <v>APAGADO</v>
      </c>
      <c r="Y328">
        <f>'RESUMEN TOTAL'!AE337</f>
        <v>0</v>
      </c>
      <c r="Z328">
        <f>'RESUMEN TOTAL'!AF337</f>
        <v>0</v>
      </c>
      <c r="AA328" t="str">
        <f>'RESUMEN TOTAL'!AG337</f>
        <v>APAGADO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 t="str">
        <f>'RESUMEN TOTAL'!AJ340</f>
        <v>APAGADO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 t="str">
        <f>'RESUMEN TOTAL'!AJ341</f>
        <v>APAGADO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 t="str">
        <f>'RESUMEN TOTAL'!X346</f>
        <v>APAGADO</v>
      </c>
      <c r="S337" t="str">
        <f>'RESUMEN TOTAL'!Y346</f>
        <v>APAGADO</v>
      </c>
      <c r="T337" t="str">
        <f>'RESUMEN TOTAL'!Z346</f>
        <v>APAGADO</v>
      </c>
      <c r="U337" t="str">
        <f>'RESUMEN TOTAL'!AA346</f>
        <v>APAGADO</v>
      </c>
      <c r="V337" t="str">
        <f>'RESUMEN TOTAL'!AB346</f>
        <v>APAGADO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 t="str">
        <f>'RESUMEN TOTAL'!X347</f>
        <v>APAGADO</v>
      </c>
      <c r="S338" t="str">
        <f>'RESUMEN TOTAL'!Y347</f>
        <v>APAGADO</v>
      </c>
      <c r="T338" t="str">
        <f>'RESUMEN TOTAL'!Z347</f>
        <v>APAGADO</v>
      </c>
      <c r="U338" t="str">
        <f>'RESUMEN TOTAL'!AA347</f>
        <v>APAGADO</v>
      </c>
      <c r="V338" t="str">
        <f>'RESUMEN TOTAL'!AB347</f>
        <v>APAGADO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 t="str">
        <f>'RESUMEN TOTAL'!W348</f>
        <v>APAGADO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 t="str">
        <f>'RESUMEN TOTAL'!Q350</f>
        <v>APAGADO</v>
      </c>
      <c r="L341" t="str">
        <f>'RESUMEN TOTAL'!R350</f>
        <v>APAGADO</v>
      </c>
      <c r="M341" t="str">
        <f>'RESUMEN TOTAL'!S350</f>
        <v>APAGADO</v>
      </c>
      <c r="N341" t="str">
        <f>'RESUMEN TOTAL'!T350</f>
        <v>APAGADO</v>
      </c>
      <c r="O341" t="str">
        <f>'RESUMEN TOTAL'!U350</f>
        <v>APAGADO</v>
      </c>
      <c r="P341" t="str">
        <f>'RESUMEN TOTAL'!V350</f>
        <v>APAGADO</v>
      </c>
      <c r="Q341" t="str">
        <f>'RESUMEN TOTAL'!W350</f>
        <v>APAGADO</v>
      </c>
      <c r="R341" t="str">
        <f>'RESUMEN TOTAL'!X350</f>
        <v>APAGADO</v>
      </c>
      <c r="S341" t="str">
        <f>'RESUMEN TOTAL'!Y350</f>
        <v>APAGADO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 t="str">
        <f>'RESUMEN TOTAL'!V351</f>
        <v>APAGADO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 t="str">
        <f>'RESUMEN TOTAL'!AD361</f>
        <v>APAGADO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>
        <f>'RESUMEN TOTAL'!O362</f>
        <v>0</v>
      </c>
      <c r="J353" t="str">
        <f>'RESUMEN TOTAL'!P362</f>
        <v>APAGADO</v>
      </c>
      <c r="K353" t="str">
        <f>'RESUMEN TOTAL'!Q362</f>
        <v>APAGADO</v>
      </c>
      <c r="L353" t="str">
        <f>'RESUMEN TOTAL'!R362</f>
        <v>APAGADO</v>
      </c>
      <c r="M353" t="str">
        <f>'RESUMEN TOTAL'!S362</f>
        <v>APAGADO</v>
      </c>
      <c r="N353" t="str">
        <f>'RESUMEN TOTAL'!T362</f>
        <v>APAGADO</v>
      </c>
      <c r="O353" t="str">
        <f>'RESUMEN TOTAL'!U362</f>
        <v>APAGADO</v>
      </c>
      <c r="P353" t="str">
        <f>'RESUMEN TOTAL'!V362</f>
        <v>APAGADO</v>
      </c>
      <c r="Q353" t="str">
        <f>'RESUMEN TOTAL'!W362</f>
        <v>APAGADO</v>
      </c>
      <c r="R353" t="str">
        <f>'RESUMEN TOTAL'!X362</f>
        <v>APAGADO</v>
      </c>
      <c r="S353" t="str">
        <f>'RESUMEN TOTAL'!Y362</f>
        <v>APAGADO</v>
      </c>
      <c r="T353" t="str">
        <f>'RESUMEN TOTAL'!Z362</f>
        <v>APAGADO</v>
      </c>
      <c r="U353" t="str">
        <f>'RESUMEN TOTAL'!AA362</f>
        <v>APAGADO</v>
      </c>
      <c r="V353" t="str">
        <f>'RESUMEN TOTAL'!AB362</f>
        <v>APAGADO</v>
      </c>
      <c r="W353" t="str">
        <f>'RESUMEN TOTAL'!AC362</f>
        <v>APAGADO</v>
      </c>
      <c r="X353" t="str">
        <f>'RESUMEN TOTAL'!AD362</f>
        <v>APAGADO</v>
      </c>
      <c r="Y353" t="str">
        <f>'RESUMEN TOTAL'!AE362</f>
        <v>APAGADO</v>
      </c>
      <c r="Z353" t="str">
        <f>'RESUMEN TOTAL'!AF362</f>
        <v>APAGADO</v>
      </c>
      <c r="AA353" t="str">
        <f>'RESUMEN TOTAL'!AG362</f>
        <v>APAGADO</v>
      </c>
      <c r="AB353" t="str">
        <f>'RESUMEN TOTAL'!AH362</f>
        <v>APAGADO</v>
      </c>
      <c r="AC353" t="str">
        <f>'RESUMEN TOTAL'!AI362</f>
        <v>APAGADO</v>
      </c>
      <c r="AD353" t="str">
        <f>'RESUMEN TOTAL'!AJ362</f>
        <v>APAGADO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>
        <f>'RESUMEN TOTAL'!O369</f>
        <v>0</v>
      </c>
      <c r="J360" t="str">
        <f>'RESUMEN TOTAL'!P369</f>
        <v>APAGADO</v>
      </c>
      <c r="K360" t="str">
        <f>'RESUMEN TOTAL'!Q369</f>
        <v>APAGADO</v>
      </c>
      <c r="L360" t="str">
        <f>'RESUMEN TOTAL'!R369</f>
        <v>APAGADO</v>
      </c>
      <c r="M360" t="str">
        <f>'RESUMEN TOTAL'!S369</f>
        <v>APAGADO</v>
      </c>
      <c r="N360" t="str">
        <f>'RESUMEN TOTAL'!T369</f>
        <v>APAGADO</v>
      </c>
      <c r="O360" t="str">
        <f>'RESUMEN TOTAL'!U369</f>
        <v>APAGADO</v>
      </c>
      <c r="P360" t="str">
        <f>'RESUMEN TOTAL'!V369</f>
        <v>APAGADO</v>
      </c>
      <c r="Q360" t="str">
        <f>'RESUMEN TOTAL'!W369</f>
        <v>APAGADO</v>
      </c>
      <c r="R360" t="str">
        <f>'RESUMEN TOTAL'!X369</f>
        <v>APAGADO</v>
      </c>
      <c r="S360" t="str">
        <f>'RESUMEN TOTAL'!Y369</f>
        <v>APAGADO</v>
      </c>
      <c r="T360" t="str">
        <f>'RESUMEN TOTAL'!Z369</f>
        <v>APAGADO</v>
      </c>
      <c r="U360" t="str">
        <f>'RESUMEN TOTAL'!AA369</f>
        <v>APAGADO</v>
      </c>
      <c r="V360" t="str">
        <f>'RESUMEN TOTAL'!AB369</f>
        <v>APAGADO</v>
      </c>
      <c r="W360" t="str">
        <f>'RESUMEN TOTAL'!AC369</f>
        <v>APAGADO</v>
      </c>
      <c r="X360" t="str">
        <f>'RESUMEN TOTAL'!AD369</f>
        <v>APAGADO</v>
      </c>
      <c r="Y360" t="str">
        <f>'RESUMEN TOTAL'!AE369</f>
        <v>APAGADO</v>
      </c>
      <c r="Z360" t="str">
        <f>'RESUMEN TOTAL'!AF369</f>
        <v>APAGADO</v>
      </c>
      <c r="AA360" t="str">
        <f>'RESUMEN TOTAL'!AG369</f>
        <v>APAGADO</v>
      </c>
      <c r="AB360" t="str">
        <f>'RESUMEN TOTAL'!AH369</f>
        <v>APAGADO</v>
      </c>
      <c r="AC360" t="str">
        <f>'RESUMEN TOTAL'!AI369</f>
        <v>APAGADO</v>
      </c>
      <c r="AD360" t="str">
        <f>'RESUMEN TOTAL'!AJ369</f>
        <v>APAGADO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>
        <f>'RESUMEN TOTAL'!O370</f>
        <v>0</v>
      </c>
      <c r="J361" t="str">
        <f>'RESUMEN TOTAL'!P370</f>
        <v>APAGADO</v>
      </c>
      <c r="K361" t="str">
        <f>'RESUMEN TOTAL'!Q370</f>
        <v>APAGADO</v>
      </c>
      <c r="L361" t="str">
        <f>'RESUMEN TOTAL'!R370</f>
        <v>APAGADO</v>
      </c>
      <c r="M361" t="str">
        <f>'RESUMEN TOTAL'!S370</f>
        <v>APAGADO</v>
      </c>
      <c r="N361" t="str">
        <f>'RESUMEN TOTAL'!T370</f>
        <v>APAGADO</v>
      </c>
      <c r="O361" t="str">
        <f>'RESUMEN TOTAL'!U370</f>
        <v>APAGADO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 t="str">
        <f>'RESUMEN TOTAL'!AA370</f>
        <v>APAGADO</v>
      </c>
      <c r="V361" t="str">
        <f>'RESUMEN TOTAL'!AB370</f>
        <v>APAGADO</v>
      </c>
      <c r="W361" t="str">
        <f>'RESUMEN TOTAL'!AC370</f>
        <v>APAGADO</v>
      </c>
      <c r="X361" t="str">
        <f>'RESUMEN TOTAL'!AD370</f>
        <v>APAGADO</v>
      </c>
      <c r="Y361" t="str">
        <f>'RESUMEN TOTAL'!AE370</f>
        <v>APAGADO</v>
      </c>
      <c r="Z361" t="str">
        <f>'RESUMEN TOTAL'!AF370</f>
        <v>APAGADO</v>
      </c>
      <c r="AA361" t="str">
        <f>'RESUMEN TOTAL'!AG370</f>
        <v>APAGADO</v>
      </c>
      <c r="AB361" t="str">
        <f>'RESUMEN TOTAL'!AH370</f>
        <v>APAGADO</v>
      </c>
      <c r="AC361" t="str">
        <f>'RESUMEN TOTAL'!AI370</f>
        <v>APAGADO</v>
      </c>
      <c r="AD361" t="str">
        <f>'RESUMEN TOTAL'!AJ370</f>
        <v>APAGADO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>
        <f>'RESUMEN TOTAL'!O371</f>
        <v>0</v>
      </c>
      <c r="J362" t="str">
        <f>'RESUMEN TOTAL'!P371</f>
        <v>APAGADO</v>
      </c>
      <c r="K362" t="str">
        <f>'RESUMEN TOTAL'!Q371</f>
        <v>APAGADO</v>
      </c>
      <c r="L362" t="str">
        <f>'RESUMEN TOTAL'!R371</f>
        <v>APAGADO</v>
      </c>
      <c r="M362" t="str">
        <f>'RESUMEN TOTAL'!S371</f>
        <v>APAGADO</v>
      </c>
      <c r="N362" t="str">
        <f>'RESUMEN TOTAL'!T371</f>
        <v>APAGADO</v>
      </c>
      <c r="O362" t="str">
        <f>'RESUMEN TOTAL'!U371</f>
        <v>APAGADO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 t="str">
        <f>'RESUMEN TOTAL'!AA371</f>
        <v>APAGADO</v>
      </c>
      <c r="V362" t="str">
        <f>'RESUMEN TOTAL'!AB371</f>
        <v>APAGADO</v>
      </c>
      <c r="W362" t="str">
        <f>'RESUMEN TOTAL'!AC371</f>
        <v>APAGADO</v>
      </c>
      <c r="X362" t="str">
        <f>'RESUMEN TOTAL'!AD371</f>
        <v>APAGADO</v>
      </c>
      <c r="Y362" t="str">
        <f>'RESUMEN TOTAL'!AE371</f>
        <v>APAGADO</v>
      </c>
      <c r="Z362" t="str">
        <f>'RESUMEN TOTAL'!AF371</f>
        <v>APAGADO</v>
      </c>
      <c r="AA362" t="str">
        <f>'RESUMEN TOTAL'!AG371</f>
        <v>APAGADO</v>
      </c>
      <c r="AB362" t="str">
        <f>'RESUMEN TOTAL'!AH371</f>
        <v>APAGADO</v>
      </c>
      <c r="AC362" t="str">
        <f>'RESUMEN TOTAL'!AI371</f>
        <v>APAGADO</v>
      </c>
      <c r="AD362" t="str">
        <f>'RESUMEN TOTAL'!AJ371</f>
        <v>APAGADO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 t="str">
        <f>'RESUMEN TOTAL'!AC377</f>
        <v>APAGADO</v>
      </c>
      <c r="X368" t="str">
        <f>'RESUMEN TOTAL'!AD377</f>
        <v>APAGADO</v>
      </c>
      <c r="Y368" t="str">
        <f>'RESUMEN TOTAL'!AE377</f>
        <v>APAGADO</v>
      </c>
      <c r="Z368" t="str">
        <f>'RESUMEN TOTAL'!AF377</f>
        <v>APAGADO</v>
      </c>
      <c r="AA368" t="str">
        <f>'RESUMEN TOTAL'!AG377</f>
        <v>APAGADO</v>
      </c>
      <c r="AB368" t="str">
        <f>'RESUMEN TOTAL'!AH377</f>
        <v>APAGADO</v>
      </c>
      <c r="AC368" t="str">
        <f>'RESUMEN TOTAL'!AI377</f>
        <v>APAGADO</v>
      </c>
      <c r="AD368" t="str">
        <f>'RESUMEN TOTAL'!AJ377</f>
        <v>APAGADO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 t="str">
        <f>'RESUMEN TOTAL'!AD378</f>
        <v>APAGADO</v>
      </c>
      <c r="Y369" t="str">
        <f>'RESUMEN TOTAL'!AE378</f>
        <v>APAGADO</v>
      </c>
      <c r="Z369" t="str">
        <f>'RESUMEN TOTAL'!AF378</f>
        <v>APAGADO</v>
      </c>
      <c r="AA369" t="str">
        <f>'RESUMEN TOTAL'!AG378</f>
        <v>APAGADO</v>
      </c>
      <c r="AB369" t="str">
        <f>'RESUMEN TOTAL'!AH378</f>
        <v>APAGADO</v>
      </c>
      <c r="AC369" t="str">
        <f>'RESUMEN TOTAL'!AI378</f>
        <v>APAGADO</v>
      </c>
      <c r="AD369" t="str">
        <f>'RESUMEN TOTAL'!AJ378</f>
        <v>APAGADO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 t="str">
        <f>'RESUMEN TOTAL'!AC379</f>
        <v>APAGADO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 t="str">
        <f>'RESUMEN TOTAL'!AJ380</f>
        <v>APAGADO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ANGELICA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 t="str">
        <f>'RESUMEN TOTAL'!AJ381</f>
        <v>APAGADO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 t="str">
        <f>'RESUMEN TOTAL'!AJ382</f>
        <v>APAGADO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 t="str">
        <f>'RESUMEN TOTAL'!AC389</f>
        <v>APAGADO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 t="str">
        <f>'RESUMEN TOTAL'!AC390</f>
        <v>APAGADO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 t="str">
        <f>'RESUMEN TOTAL'!AH393</f>
        <v>APAGADO</v>
      </c>
      <c r="AC382" t="str">
        <f>'RESUMEN TOTAL'!AI393</f>
        <v>APAGADO</v>
      </c>
      <c r="AD382" t="str">
        <f>'RESUMEN TOTAL'!AJ393</f>
        <v>APAGADO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 t="str">
        <f>'RESUMEN TOTAL'!AJ394</f>
        <v>APAGADO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 t="str">
        <f>'RESUMEN TOTAL'!AJ395</f>
        <v>APAGADO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 t="str">
        <f>'RESUMEN TOTAL'!AJ396</f>
        <v>APAGADO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 t="str">
        <f>'RESUMEN TOTAL'!AJ397</f>
        <v>APAGADO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 t="str">
        <f>'RESUMEN TOTAL'!W398</f>
        <v>APAGADO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 t="str">
        <f>'RESUMEN TOTAL'!AJ398</f>
        <v>APAGADO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 t="str">
        <f>'RESUMEN TOTAL'!AJ399</f>
        <v>APAGADO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>
        <f>'RESUMEN TOTAL'!O400</f>
        <v>0</v>
      </c>
      <c r="J389" t="str">
        <f>'RESUMEN TOTAL'!P400</f>
        <v>APAGADO</v>
      </c>
      <c r="K389" t="str">
        <f>'RESUMEN TOTAL'!Q400</f>
        <v>APAGADO</v>
      </c>
      <c r="L389" t="str">
        <f>'RESUMEN TOTAL'!R400</f>
        <v>APAGADO</v>
      </c>
      <c r="M389" t="str">
        <f>'RESUMEN TOTAL'!S400</f>
        <v>APAGADO</v>
      </c>
      <c r="N389" t="str">
        <f>'RESUMEN TOTAL'!T400</f>
        <v>APAGADO</v>
      </c>
      <c r="O389" t="str">
        <f>'RESUMEN TOTAL'!U400</f>
        <v>APAGADO</v>
      </c>
      <c r="P389" t="str">
        <f>'RESUMEN TOTAL'!V400</f>
        <v>APAGADO</v>
      </c>
      <c r="Q389" t="str">
        <f>'RESUMEN TOTAL'!W400</f>
        <v>APAGADO</v>
      </c>
      <c r="R389" t="str">
        <f>'RESUMEN TOTAL'!X400</f>
        <v>APAGADO</v>
      </c>
      <c r="S389" t="str">
        <f>'RESUMEN TOTAL'!Y400</f>
        <v>APAGADO</v>
      </c>
      <c r="T389" t="str">
        <f>'RESUMEN TOTAL'!Z400</f>
        <v>APAGADO</v>
      </c>
      <c r="U389" t="str">
        <f>'RESUMEN TOTAL'!AA400</f>
        <v>APAGADO</v>
      </c>
      <c r="V389" t="str">
        <f>'RESUMEN TOTAL'!AB400</f>
        <v>APAGADO</v>
      </c>
      <c r="W389" t="str">
        <f>'RESUMEN TOTAL'!AC400</f>
        <v>APAGADO</v>
      </c>
      <c r="X389" t="str">
        <f>'RESUMEN TOTAL'!AD400</f>
        <v>APAGADO</v>
      </c>
      <c r="Y389" t="str">
        <f>'RESUMEN TOTAL'!AE400</f>
        <v>APAGADO</v>
      </c>
      <c r="Z389" t="str">
        <f>'RESUMEN TOTAL'!AF400</f>
        <v>APAGADO</v>
      </c>
      <c r="AA389" t="str">
        <f>'RESUMEN TOTAL'!AG400</f>
        <v>APAGADO</v>
      </c>
      <c r="AB389" t="str">
        <f>'RESUMEN TOTAL'!AH400</f>
        <v>APAGADO</v>
      </c>
      <c r="AC389" t="str">
        <f>'RESUMEN TOTAL'!AI400</f>
        <v>APAGADO</v>
      </c>
      <c r="AD389" t="str">
        <f>'RESUMEN TOTAL'!AJ400</f>
        <v>APAGADO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 t="str">
        <f>'RESUMEN TOTAL'!AC407</f>
        <v>APAGADO</v>
      </c>
      <c r="X396" t="str">
        <f>'RESUMEN TOTAL'!AD407</f>
        <v>APAGADO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 t="str">
        <f>'RESUMEN TOTAL'!P412</f>
        <v>APAGADO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 t="str">
        <f>'RESUMEN TOTAL'!AJ412</f>
        <v>APAGADO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 t="str">
        <f>'RESUMEN TOTAL'!V413</f>
        <v>APAGADO</v>
      </c>
      <c r="Q402" t="str">
        <f>'RESUMEN TOTAL'!W413</f>
        <v>APAGADO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 t="str">
        <f>'RESUMEN TOTAL'!L419</f>
        <v>APAGADO</v>
      </c>
      <c r="G408" t="str">
        <f>'RESUMEN TOTAL'!M419</f>
        <v>APAGADO</v>
      </c>
      <c r="H408" t="str">
        <f>'RESUMEN TOTAL'!N419</f>
        <v>APAGADO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 t="str">
        <f>'RESUMEN TOTAL'!R419</f>
        <v>APAGADO</v>
      </c>
      <c r="M408" t="str">
        <f>'RESUMEN TOTAL'!S419</f>
        <v>APAGADO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 t="str">
        <f>'RESUMEN TOTAL'!L420</f>
        <v>APAGADO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 t="str">
        <f>'RESUMEN TOTAL'!R420</f>
        <v>APAGADO</v>
      </c>
      <c r="M409" t="str">
        <f>'RESUMEN TOTAL'!S420</f>
        <v>APAGADO</v>
      </c>
      <c r="N409" t="str">
        <f>'RESUMEN TOTAL'!T420</f>
        <v>APAGADO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 t="str">
        <f>'RESUMEN TOTAL'!AC423</f>
        <v>APAGADO</v>
      </c>
      <c r="X412" t="str">
        <f>'RESUMEN TOTAL'!AD423</f>
        <v>APAGADO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 t="str">
        <f>'RESUMEN TOTAL'!AJ439</f>
        <v>APAGADO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 t="str">
        <f>'RESUMEN TOTAL'!AJ441</f>
        <v>APAGADO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 t="str">
        <f>'RESUMEN TOTAL'!AJ443</f>
        <v>APAGADO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 t="str">
        <f>'RESUMEN TOTAL'!AJ444</f>
        <v>APAGADO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 t="str">
        <f>'RESUMEN TOTAL'!AJ445</f>
        <v>APAGADO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 t="str">
        <f>'RESUMEN TOTAL'!AJ446</f>
        <v>APAGADO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 t="str">
        <f>'RESUMEN TOTAL'!Q447</f>
        <v>APAGADO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 t="str">
        <f>'RESUMEN TOTAL'!W447</f>
        <v>APAGADO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 t="str">
        <f>'RESUMEN TOTAL'!AJ447</f>
        <v>APAGADO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 t="str">
        <f>'RESUMEN TOTAL'!Q449</f>
        <v>APAGADO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 t="str">
        <f>'RESUMEN TOTAL'!AJ449</f>
        <v>APAGADO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 t="str">
        <f>'RESUMEN TOTAL'!M462</f>
        <v>APAGADO</v>
      </c>
      <c r="H450" t="str">
        <f>'RESUMEN TOTAL'!N462</f>
        <v>APAGADO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 t="str">
        <f>'RESUMEN TOTAL'!R462</f>
        <v>APAGADO</v>
      </c>
      <c r="M450" t="str">
        <f>'RESUMEN TOTAL'!S462</f>
        <v>APAGADO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 t="str">
        <f>'RESUMEN TOTAL'!L463</f>
        <v>APAGADO</v>
      </c>
      <c r="G451" t="str">
        <f>'RESUMEN TOTAL'!M463</f>
        <v>APAGADO</v>
      </c>
      <c r="H451" t="str">
        <f>'RESUMEN TOTAL'!N463</f>
        <v>APAGADO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 t="str">
        <f>'RESUMEN TOTAL'!R463</f>
        <v>APAGADO</v>
      </c>
      <c r="M451" t="str">
        <f>'RESUMEN TOTAL'!S463</f>
        <v>APAGADO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 t="str">
        <f>'RESUMEN TOTAL'!L464</f>
        <v>APAGADO</v>
      </c>
      <c r="G452" t="str">
        <f>'RESUMEN TOTAL'!M464</f>
        <v>APAGADO</v>
      </c>
      <c r="H452" t="str">
        <f>'RESUMEN TOTAL'!N464</f>
        <v>APAGADO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 t="str">
        <f>'RESUMEN TOTAL'!S464</f>
        <v>APAGADO</v>
      </c>
      <c r="N452" t="str">
        <f>'RESUMEN TOTAL'!T464</f>
        <v>APAGADO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 t="str">
        <f>'RESUMEN TOTAL'!AJ465</f>
        <v>APAGADO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 t="str">
        <f>'RESUMEN TOTAL'!AJ466</f>
        <v>APAGADO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 t="str">
        <f>'RESUMEN TOTAL'!AJ467</f>
        <v>APAGADO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 t="str">
        <f>'RESUMEN TOTAL'!N474</f>
        <v>APAGADO</v>
      </c>
      <c r="I462">
        <f>'RESUMEN TOTAL'!O474</f>
        <v>0</v>
      </c>
      <c r="J462" t="str">
        <f>'RESUMEN TOTAL'!P474</f>
        <v>APAGADO</v>
      </c>
      <c r="K462" t="str">
        <f>'RESUMEN TOTAL'!Q474</f>
        <v>APAGADO</v>
      </c>
      <c r="L462" t="str">
        <f>'RESUMEN TOTAL'!R474</f>
        <v>APAGADO</v>
      </c>
      <c r="M462" t="str">
        <f>'RESUMEN TOTAL'!S474</f>
        <v>APAGADO</v>
      </c>
      <c r="N462" t="str">
        <f>'RESUMEN TOTAL'!T474</f>
        <v>APAGADO</v>
      </c>
      <c r="O462" t="str">
        <f>'RESUMEN TOTAL'!U474</f>
        <v>APAGADO</v>
      </c>
      <c r="P462" t="str">
        <f>'RESUMEN TOTAL'!V474</f>
        <v>APAGADO</v>
      </c>
      <c r="Q462" t="str">
        <f>'RESUMEN TOTAL'!W474</f>
        <v>APAGADO</v>
      </c>
      <c r="R462" t="str">
        <f>'RESUMEN TOTAL'!X474</f>
        <v>APAGADO</v>
      </c>
      <c r="S462" t="str">
        <f>'RESUMEN TOTAL'!Y474</f>
        <v>APAGADO</v>
      </c>
      <c r="T462" t="str">
        <f>'RESUMEN TOTAL'!Z474</f>
        <v>APAGADO</v>
      </c>
      <c r="U462" t="str">
        <f>'RESUMEN TOTAL'!AA474</f>
        <v>APAGADO</v>
      </c>
      <c r="V462" t="str">
        <f>'RESUMEN TOTAL'!AB474</f>
        <v>APAGADO</v>
      </c>
      <c r="W462" t="str">
        <f>'RESUMEN TOTAL'!AC474</f>
        <v>APAGADO</v>
      </c>
      <c r="X462" t="str">
        <f>'RESUMEN TOTAL'!AD474</f>
        <v>APAGADO</v>
      </c>
      <c r="Y462" t="str">
        <f>'RESUMEN TOTAL'!AE474</f>
        <v>APAGADO</v>
      </c>
      <c r="Z462" t="str">
        <f>'RESUMEN TOTAL'!AF474</f>
        <v>APAGADO</v>
      </c>
      <c r="AA462" t="str">
        <f>'RESUMEN TOTAL'!AG474</f>
        <v>APAGADO</v>
      </c>
      <c r="AB462" t="str">
        <f>'RESUMEN TOTAL'!AH474</f>
        <v>APAGADO</v>
      </c>
      <c r="AC462" t="str">
        <f>'RESUMEN TOTAL'!AI474</f>
        <v>APAGADO</v>
      </c>
      <c r="AD462" t="str">
        <f>'RESUMEN TOTAL'!AJ474</f>
        <v>APAGADO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 t="str">
        <f>'RESUMEN TOTAL'!N475</f>
        <v>APAGADO</v>
      </c>
      <c r="I463">
        <f>'RESUMEN TOTAL'!O475</f>
        <v>0</v>
      </c>
      <c r="J463" t="str">
        <f>'RESUMEN TOTAL'!P475</f>
        <v>APAGADO</v>
      </c>
      <c r="K463" t="str">
        <f>'RESUMEN TOTAL'!Q475</f>
        <v>APAGADO</v>
      </c>
      <c r="L463" t="str">
        <f>'RESUMEN TOTAL'!R475</f>
        <v>APAGADO</v>
      </c>
      <c r="M463" t="str">
        <f>'RESUMEN TOTAL'!S475</f>
        <v>APAGADO</v>
      </c>
      <c r="N463" t="str">
        <f>'RESUMEN TOTAL'!T475</f>
        <v>APAGADO</v>
      </c>
      <c r="O463" t="str">
        <f>'RESUMEN TOTAL'!U475</f>
        <v>APAGADO</v>
      </c>
      <c r="P463" t="str">
        <f>'RESUMEN TOTAL'!V475</f>
        <v>APAGADO</v>
      </c>
      <c r="Q463" t="str">
        <f>'RESUMEN TOTAL'!W475</f>
        <v>APAGADO</v>
      </c>
      <c r="R463" t="str">
        <f>'RESUMEN TOTAL'!X475</f>
        <v>APAGADO</v>
      </c>
      <c r="S463" t="str">
        <f>'RESUMEN TOTAL'!Y475</f>
        <v>APAGADO</v>
      </c>
      <c r="T463" t="str">
        <f>'RESUMEN TOTAL'!Z475</f>
        <v>APAGADO</v>
      </c>
      <c r="U463" t="str">
        <f>'RESUMEN TOTAL'!AA475</f>
        <v>APAGADO</v>
      </c>
      <c r="V463" t="str">
        <f>'RESUMEN TOTAL'!AB475</f>
        <v>APAGADO</v>
      </c>
      <c r="W463" t="str">
        <f>'RESUMEN TOTAL'!AC475</f>
        <v>APAGADO</v>
      </c>
      <c r="X463" t="str">
        <f>'RESUMEN TOTAL'!AD475</f>
        <v>APAGADO</v>
      </c>
      <c r="Y463" t="str">
        <f>'RESUMEN TOTAL'!AE475</f>
        <v>APAGADO</v>
      </c>
      <c r="Z463" t="str">
        <f>'RESUMEN TOTAL'!AF475</f>
        <v>APAGADO</v>
      </c>
      <c r="AA463" t="str">
        <f>'RESUMEN TOTAL'!AG475</f>
        <v>APAGADO</v>
      </c>
      <c r="AB463" t="str">
        <f>'RESUMEN TOTAL'!AH475</f>
        <v>APAGADO</v>
      </c>
      <c r="AC463" t="str">
        <f>'RESUMEN TOTAL'!AI475</f>
        <v>APAGADO</v>
      </c>
      <c r="AD463" t="str">
        <f>'RESUMEN TOTAL'!AJ475</f>
        <v>APAGADO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 t="str">
        <f>'RESUMEN TOTAL'!N476</f>
        <v>APAGADO</v>
      </c>
      <c r="I464">
        <f>'RESUMEN TOTAL'!O476</f>
        <v>0</v>
      </c>
      <c r="J464" t="str">
        <f>'RESUMEN TOTAL'!P476</f>
        <v>APAGADO</v>
      </c>
      <c r="K464" t="str">
        <f>'RESUMEN TOTAL'!Q476</f>
        <v>APAGADO</v>
      </c>
      <c r="L464" t="str">
        <f>'RESUMEN TOTAL'!R476</f>
        <v>APAGADO</v>
      </c>
      <c r="M464" t="str">
        <f>'RESUMEN TOTAL'!S476</f>
        <v>APAGADO</v>
      </c>
      <c r="N464" t="str">
        <f>'RESUMEN TOTAL'!T476</f>
        <v>APAGADO</v>
      </c>
      <c r="O464" t="str">
        <f>'RESUMEN TOTAL'!U476</f>
        <v>APAGADO</v>
      </c>
      <c r="P464" t="str">
        <f>'RESUMEN TOTAL'!V476</f>
        <v>APAGADO</v>
      </c>
      <c r="Q464" t="str">
        <f>'RESUMEN TOTAL'!W476</f>
        <v>APAGADO</v>
      </c>
      <c r="R464" t="str">
        <f>'RESUMEN TOTAL'!X476</f>
        <v>APAGADO</v>
      </c>
      <c r="S464" t="str">
        <f>'RESUMEN TOTAL'!Y476</f>
        <v>APAGADO</v>
      </c>
      <c r="T464" t="str">
        <f>'RESUMEN TOTAL'!Z476</f>
        <v>APAGADO</v>
      </c>
      <c r="U464" t="str">
        <f>'RESUMEN TOTAL'!AA476</f>
        <v>APAGADO</v>
      </c>
      <c r="V464" t="str">
        <f>'RESUMEN TOTAL'!AB476</f>
        <v>APAGADO</v>
      </c>
      <c r="W464" t="str">
        <f>'RESUMEN TOTAL'!AC476</f>
        <v>APAGADO</v>
      </c>
      <c r="X464" t="str">
        <f>'RESUMEN TOTAL'!AD476</f>
        <v>APAGADO</v>
      </c>
      <c r="Y464" t="str">
        <f>'RESUMEN TOTAL'!AE476</f>
        <v>APAGADO</v>
      </c>
      <c r="Z464" t="str">
        <f>'RESUMEN TOTAL'!AF476</f>
        <v>APAGADO</v>
      </c>
      <c r="AA464" t="str">
        <f>'RESUMEN TOTAL'!AG476</f>
        <v>APAGADO</v>
      </c>
      <c r="AB464" t="str">
        <f>'RESUMEN TOTAL'!AH476</f>
        <v>APAGADO</v>
      </c>
      <c r="AC464" t="str">
        <f>'RESUMEN TOTAL'!AI476</f>
        <v>APAGADO</v>
      </c>
      <c r="AD464" t="str">
        <f>'RESUMEN TOTAL'!AJ476</f>
        <v>APAGADO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 t="str">
        <f>'RESUMEN TOTAL'!W477</f>
        <v>APAGADO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 t="str">
        <f>'RESUMEN TOTAL'!N484</f>
        <v>APAGADO</v>
      </c>
      <c r="I472">
        <f>'RESUMEN TOTAL'!O484</f>
        <v>0</v>
      </c>
      <c r="J472" t="str">
        <f>'RESUMEN TOTAL'!P484</f>
        <v>APAGADO</v>
      </c>
      <c r="K472" t="str">
        <f>'RESUMEN TOTAL'!Q484</f>
        <v>APAGADO</v>
      </c>
      <c r="L472" t="str">
        <f>'RESUMEN TOTAL'!R484</f>
        <v>APAGADO</v>
      </c>
      <c r="M472" t="str">
        <f>'RESUMEN TOTAL'!S484</f>
        <v>APAGADO</v>
      </c>
      <c r="N472" t="str">
        <f>'RESUMEN TOTAL'!T484</f>
        <v>APAGADO</v>
      </c>
      <c r="O472" t="str">
        <f>'RESUMEN TOTAL'!U484</f>
        <v>APAGADO</v>
      </c>
      <c r="P472" t="str">
        <f>'RESUMEN TOTAL'!V484</f>
        <v>APAGADO</v>
      </c>
      <c r="Q472" t="str">
        <f>'RESUMEN TOTAL'!W484</f>
        <v>APAGADO</v>
      </c>
      <c r="R472" t="str">
        <f>'RESUMEN TOTAL'!X484</f>
        <v>APAGADO</v>
      </c>
      <c r="S472" t="str">
        <f>'RESUMEN TOTAL'!Y484</f>
        <v>APAGADO</v>
      </c>
      <c r="T472" t="str">
        <f>'RESUMEN TOTAL'!Z484</f>
        <v>APAGADO</v>
      </c>
      <c r="U472" t="str">
        <f>'RESUMEN TOTAL'!AA484</f>
        <v>APAGADO</v>
      </c>
      <c r="V472" t="str">
        <f>'RESUMEN TOTAL'!AB484</f>
        <v>APAGADO</v>
      </c>
      <c r="W472" t="str">
        <f>'RESUMEN TOTAL'!AC484</f>
        <v>APAGADO</v>
      </c>
      <c r="X472" t="str">
        <f>'RESUMEN TOTAL'!AD484</f>
        <v>APAGADO</v>
      </c>
      <c r="Y472" t="str">
        <f>'RESUMEN TOTAL'!AE484</f>
        <v>APAGADO</v>
      </c>
      <c r="Z472" t="str">
        <f>'RESUMEN TOTAL'!AF484</f>
        <v>APAGADO</v>
      </c>
      <c r="AA472" t="str">
        <f>'RESUMEN TOTAL'!AG484</f>
        <v>APAGADO</v>
      </c>
      <c r="AB472" t="str">
        <f>'RESUMEN TOTAL'!AH484</f>
        <v>APAGADO</v>
      </c>
      <c r="AC472" t="str">
        <f>'RESUMEN TOTAL'!AI484</f>
        <v>APAGADO</v>
      </c>
      <c r="AD472" t="str">
        <f>'RESUMEN TOTAL'!AJ484</f>
        <v>APAGADO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 t="str">
        <f>'RESUMEN TOTAL'!N485</f>
        <v>APAGADO</v>
      </c>
      <c r="I473">
        <f>'RESUMEN TOTAL'!O485</f>
        <v>0</v>
      </c>
      <c r="J473" t="str">
        <f>'RESUMEN TOTAL'!P485</f>
        <v>APAGADO</v>
      </c>
      <c r="K473" t="str">
        <f>'RESUMEN TOTAL'!Q485</f>
        <v>APAGADO</v>
      </c>
      <c r="L473" t="str">
        <f>'RESUMEN TOTAL'!R485</f>
        <v>APAGADO</v>
      </c>
      <c r="M473" t="str">
        <f>'RESUMEN TOTAL'!S485</f>
        <v>APAGADO</v>
      </c>
      <c r="N473" t="str">
        <f>'RESUMEN TOTAL'!T485</f>
        <v>APAGADO</v>
      </c>
      <c r="O473" t="str">
        <f>'RESUMEN TOTAL'!U485</f>
        <v>APAGADO</v>
      </c>
      <c r="P473" t="str">
        <f>'RESUMEN TOTAL'!V485</f>
        <v>APAGADO</v>
      </c>
      <c r="Q473" t="str">
        <f>'RESUMEN TOTAL'!W485</f>
        <v>APAGADO</v>
      </c>
      <c r="R473" t="str">
        <f>'RESUMEN TOTAL'!X485</f>
        <v>APAGADO</v>
      </c>
      <c r="S473" t="str">
        <f>'RESUMEN TOTAL'!Y485</f>
        <v>APAGADO</v>
      </c>
      <c r="T473" t="str">
        <f>'RESUMEN TOTAL'!Z485</f>
        <v>APAGADO</v>
      </c>
      <c r="U473" t="str">
        <f>'RESUMEN TOTAL'!AA485</f>
        <v>APAGADO</v>
      </c>
      <c r="V473" t="str">
        <f>'RESUMEN TOTAL'!AB485</f>
        <v>APAGADO</v>
      </c>
      <c r="W473" t="str">
        <f>'RESUMEN TOTAL'!AC485</f>
        <v>APAGADO</v>
      </c>
      <c r="X473" t="str">
        <f>'RESUMEN TOTAL'!AD485</f>
        <v>APAGADO</v>
      </c>
      <c r="Y473" t="str">
        <f>'RESUMEN TOTAL'!AE485</f>
        <v>APAGADO</v>
      </c>
      <c r="Z473" t="str">
        <f>'RESUMEN TOTAL'!AF485</f>
        <v>APAGADO</v>
      </c>
      <c r="AA473" t="str">
        <f>'RESUMEN TOTAL'!AG485</f>
        <v>APAGADO</v>
      </c>
      <c r="AB473" t="str">
        <f>'RESUMEN TOTAL'!AH485</f>
        <v>APAGADO</v>
      </c>
      <c r="AC473" t="str">
        <f>'RESUMEN TOTAL'!AI485</f>
        <v>APAGADO</v>
      </c>
      <c r="AD473" t="str">
        <f>'RESUMEN TOTAL'!AJ485</f>
        <v>APAGADO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 t="str">
        <f>'RESUMEN TOTAL'!N488</f>
        <v>APAGADO</v>
      </c>
      <c r="I476">
        <f>'RESUMEN TOTAL'!O488</f>
        <v>0</v>
      </c>
      <c r="J476" t="str">
        <f>'RESUMEN TOTAL'!P488</f>
        <v>APAGADO</v>
      </c>
      <c r="K476" t="str">
        <f>'RESUMEN TOTAL'!Q488</f>
        <v>APAGADO</v>
      </c>
      <c r="L476" t="str">
        <f>'RESUMEN TOTAL'!R488</f>
        <v>APAGADO</v>
      </c>
      <c r="M476" t="str">
        <f>'RESUMEN TOTAL'!S488</f>
        <v>APAGADO</v>
      </c>
      <c r="N476" t="str">
        <f>'RESUMEN TOTAL'!T488</f>
        <v>APAGADO</v>
      </c>
      <c r="O476" t="str">
        <f>'RESUMEN TOTAL'!U488</f>
        <v>APAGADO</v>
      </c>
      <c r="P476" t="str">
        <f>'RESUMEN TOTAL'!V488</f>
        <v>APAGADO</v>
      </c>
      <c r="Q476" t="str">
        <f>'RESUMEN TOTAL'!W488</f>
        <v>APAGADO</v>
      </c>
      <c r="R476" t="str">
        <f>'RESUMEN TOTAL'!X488</f>
        <v>APAGADO</v>
      </c>
      <c r="S476" t="str">
        <f>'RESUMEN TOTAL'!Y488</f>
        <v>APAGADO</v>
      </c>
      <c r="T476" t="str">
        <f>'RESUMEN TOTAL'!Z488</f>
        <v>APAGADO</v>
      </c>
      <c r="U476" t="str">
        <f>'RESUMEN TOTAL'!AA488</f>
        <v>APAGADO</v>
      </c>
      <c r="V476" t="str">
        <f>'RESUMEN TOTAL'!AB488</f>
        <v>APAGADO</v>
      </c>
      <c r="W476" t="str">
        <f>'RESUMEN TOTAL'!AC488</f>
        <v>APAGADO</v>
      </c>
      <c r="X476" t="str">
        <f>'RESUMEN TOTAL'!AD488</f>
        <v>APAGADO</v>
      </c>
      <c r="Y476" t="str">
        <f>'RESUMEN TOTAL'!AE488</f>
        <v>APAGADO</v>
      </c>
      <c r="Z476" t="str">
        <f>'RESUMEN TOTAL'!AF488</f>
        <v>APAGADO</v>
      </c>
      <c r="AA476" t="str">
        <f>'RESUMEN TOTAL'!AG488</f>
        <v>APAGADO</v>
      </c>
      <c r="AB476" t="str">
        <f>'RESUMEN TOTAL'!AH488</f>
        <v>APAGADO</v>
      </c>
      <c r="AC476" t="str">
        <f>'RESUMEN TOTAL'!AI488</f>
        <v>APAGADO</v>
      </c>
      <c r="AD476" t="str">
        <f>'RESUMEN TOTAL'!AJ488</f>
        <v>APAGADO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 t="str">
        <f>'RESUMEN TOTAL'!N489</f>
        <v>APAGADO</v>
      </c>
      <c r="I477">
        <f>'RESUMEN TOTAL'!O489</f>
        <v>0</v>
      </c>
      <c r="J477" t="str">
        <f>'RESUMEN TOTAL'!P489</f>
        <v>APAGADO</v>
      </c>
      <c r="K477" t="str">
        <f>'RESUMEN TOTAL'!Q489</f>
        <v>APAGADO</v>
      </c>
      <c r="L477" t="str">
        <f>'RESUMEN TOTAL'!R489</f>
        <v>APAGADO</v>
      </c>
      <c r="M477" t="str">
        <f>'RESUMEN TOTAL'!S489</f>
        <v>APAGADO</v>
      </c>
      <c r="N477" t="str">
        <f>'RESUMEN TOTAL'!T489</f>
        <v>APAGADO</v>
      </c>
      <c r="O477" t="str">
        <f>'RESUMEN TOTAL'!U489</f>
        <v>APAGADO</v>
      </c>
      <c r="P477" t="str">
        <f>'RESUMEN TOTAL'!V489</f>
        <v>APAGADO</v>
      </c>
      <c r="Q477" t="str">
        <f>'RESUMEN TOTAL'!W489</f>
        <v>APAGADO</v>
      </c>
      <c r="R477" t="str">
        <f>'RESUMEN TOTAL'!X489</f>
        <v>APAGADO</v>
      </c>
      <c r="S477" t="str">
        <f>'RESUMEN TOTAL'!Y489</f>
        <v>APAGADO</v>
      </c>
      <c r="T477" t="str">
        <f>'RESUMEN TOTAL'!Z489</f>
        <v>APAGADO</v>
      </c>
      <c r="U477" t="str">
        <f>'RESUMEN TOTAL'!AA489</f>
        <v>APAGADO</v>
      </c>
      <c r="V477" t="str">
        <f>'RESUMEN TOTAL'!AB489</f>
        <v>APAGADO</v>
      </c>
      <c r="W477" t="str">
        <f>'RESUMEN TOTAL'!AC489</f>
        <v>APAGADO</v>
      </c>
      <c r="X477" t="str">
        <f>'RESUMEN TOTAL'!AD489</f>
        <v>APAGADO</v>
      </c>
      <c r="Y477" t="str">
        <f>'RESUMEN TOTAL'!AE489</f>
        <v>APAGADO</v>
      </c>
      <c r="Z477" t="str">
        <f>'RESUMEN TOTAL'!AF489</f>
        <v>APAGADO</v>
      </c>
      <c r="AA477" t="str">
        <f>'RESUMEN TOTAL'!AG489</f>
        <v>APAGADO</v>
      </c>
      <c r="AB477" t="str">
        <f>'RESUMEN TOTAL'!AH489</f>
        <v>APAGADO</v>
      </c>
      <c r="AC477" t="str">
        <f>'RESUMEN TOTAL'!AI489</f>
        <v>APAGADO</v>
      </c>
      <c r="AD477" t="str">
        <f>'RESUMEN TOTAL'!AJ489</f>
        <v>APAGADO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 t="str">
        <f>'RESUMEN TOTAL'!N490</f>
        <v>APAGADO</v>
      </c>
      <c r="I478">
        <f>'RESUMEN TOTAL'!O490</f>
        <v>0</v>
      </c>
      <c r="J478" t="str">
        <f>'RESUMEN TOTAL'!P490</f>
        <v>APAGADO</v>
      </c>
      <c r="K478" t="str">
        <f>'RESUMEN TOTAL'!Q490</f>
        <v>APAGADO</v>
      </c>
      <c r="L478" t="str">
        <f>'RESUMEN TOTAL'!R490</f>
        <v>APAGADO</v>
      </c>
      <c r="M478" t="str">
        <f>'RESUMEN TOTAL'!S490</f>
        <v>APAGADO</v>
      </c>
      <c r="N478" t="str">
        <f>'RESUMEN TOTAL'!T490</f>
        <v>APAGADO</v>
      </c>
      <c r="O478" t="str">
        <f>'RESUMEN TOTAL'!U490</f>
        <v>APAGADO</v>
      </c>
      <c r="P478" t="str">
        <f>'RESUMEN TOTAL'!V490</f>
        <v>APAGADO</v>
      </c>
      <c r="Q478" t="str">
        <f>'RESUMEN TOTAL'!W490</f>
        <v>APAGADO</v>
      </c>
      <c r="R478" t="str">
        <f>'RESUMEN TOTAL'!X490</f>
        <v>APAGADO</v>
      </c>
      <c r="S478" t="str">
        <f>'RESUMEN TOTAL'!Y490</f>
        <v>APAGADO</v>
      </c>
      <c r="T478" t="str">
        <f>'RESUMEN TOTAL'!Z490</f>
        <v>APAGADO</v>
      </c>
      <c r="U478" t="str">
        <f>'RESUMEN TOTAL'!AA490</f>
        <v>APAGADO</v>
      </c>
      <c r="V478" t="str">
        <f>'RESUMEN TOTAL'!AB490</f>
        <v>APAGADO</v>
      </c>
      <c r="W478" t="str">
        <f>'RESUMEN TOTAL'!AC490</f>
        <v>APAGADO</v>
      </c>
      <c r="X478" t="str">
        <f>'RESUMEN TOTAL'!AD490</f>
        <v>APAGADO</v>
      </c>
      <c r="Y478" t="str">
        <f>'RESUMEN TOTAL'!AE490</f>
        <v>APAGADO</v>
      </c>
      <c r="Z478" t="str">
        <f>'RESUMEN TOTAL'!AF490</f>
        <v>APAGADO</v>
      </c>
      <c r="AA478" t="str">
        <f>'RESUMEN TOTAL'!AG490</f>
        <v>APAGADO</v>
      </c>
      <c r="AB478" t="str">
        <f>'RESUMEN TOTAL'!AH490</f>
        <v>APAGADO</v>
      </c>
      <c r="AC478" t="str">
        <f>'RESUMEN TOTAL'!AI490</f>
        <v>APAGADO</v>
      </c>
      <c r="AD478" t="str">
        <f>'RESUMEN TOTAL'!AJ490</f>
        <v>APAGADO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 t="str">
        <f>'RESUMEN TOTAL'!N491</f>
        <v>APAGADO</v>
      </c>
      <c r="I479">
        <f>'RESUMEN TOTAL'!O491</f>
        <v>0</v>
      </c>
      <c r="J479" t="str">
        <f>'RESUMEN TOTAL'!P491</f>
        <v>APAGADO</v>
      </c>
      <c r="K479" t="str">
        <f>'RESUMEN TOTAL'!Q491</f>
        <v>APAGADO</v>
      </c>
      <c r="L479" t="str">
        <f>'RESUMEN TOTAL'!R491</f>
        <v>APAGADO</v>
      </c>
      <c r="M479" t="str">
        <f>'RESUMEN TOTAL'!S491</f>
        <v>APAGADO</v>
      </c>
      <c r="N479" t="str">
        <f>'RESUMEN TOTAL'!T491</f>
        <v>APAGADO</v>
      </c>
      <c r="O479" t="str">
        <f>'RESUMEN TOTAL'!U491</f>
        <v>APAGADO</v>
      </c>
      <c r="P479" t="str">
        <f>'RESUMEN TOTAL'!V491</f>
        <v>APAGADO</v>
      </c>
      <c r="Q479" t="str">
        <f>'RESUMEN TOTAL'!W491</f>
        <v>APAGADO</v>
      </c>
      <c r="R479" t="str">
        <f>'RESUMEN TOTAL'!X491</f>
        <v>APAGADO</v>
      </c>
      <c r="S479" t="str">
        <f>'RESUMEN TOTAL'!Y491</f>
        <v>APAGADO</v>
      </c>
      <c r="T479" t="str">
        <f>'RESUMEN TOTAL'!Z491</f>
        <v>APAGADO</v>
      </c>
      <c r="U479" t="str">
        <f>'RESUMEN TOTAL'!AA491</f>
        <v>APAGADO</v>
      </c>
      <c r="V479" t="str">
        <f>'RESUMEN TOTAL'!AB491</f>
        <v>APAGADO</v>
      </c>
      <c r="W479" t="str">
        <f>'RESUMEN TOTAL'!AC491</f>
        <v>APAGADO</v>
      </c>
      <c r="X479" t="str">
        <f>'RESUMEN TOTAL'!AD491</f>
        <v>APAGADO</v>
      </c>
      <c r="Y479" t="str">
        <f>'RESUMEN TOTAL'!AE491</f>
        <v>APAGADO</v>
      </c>
      <c r="Z479" t="str">
        <f>'RESUMEN TOTAL'!AF491</f>
        <v>APAGADO</v>
      </c>
      <c r="AA479" t="str">
        <f>'RESUMEN TOTAL'!AG491</f>
        <v>APAGADO</v>
      </c>
      <c r="AB479" t="str">
        <f>'RESUMEN TOTAL'!AH491</f>
        <v>APAGADO</v>
      </c>
      <c r="AC479" t="str">
        <f>'RESUMEN TOTAL'!AI491</f>
        <v>APAGADO</v>
      </c>
      <c r="AD479" t="str">
        <f>'RESUMEN TOTAL'!AJ491</f>
        <v>APAGADO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 t="str">
        <f>'RESUMEN TOTAL'!L492</f>
        <v>APAGADO</v>
      </c>
      <c r="G480" t="str">
        <f>'RESUMEN TOTAL'!M492</f>
        <v>APAGADO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 t="str">
        <f>'RESUMEN TOTAL'!L493</f>
        <v>APAGADO</v>
      </c>
      <c r="G481" t="str">
        <f>'RESUMEN TOTAL'!M493</f>
        <v>APAGADO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 t="str">
        <f>'RESUMEN TOTAL'!N496</f>
        <v>APAGADO</v>
      </c>
      <c r="I484">
        <f>'RESUMEN TOTAL'!O496</f>
        <v>0</v>
      </c>
      <c r="J484" t="str">
        <f>'RESUMEN TOTAL'!P496</f>
        <v>APAGADO</v>
      </c>
      <c r="K484" t="str">
        <f>'RESUMEN TOTAL'!Q496</f>
        <v>APAGADO</v>
      </c>
      <c r="L484" t="str">
        <f>'RESUMEN TOTAL'!R496</f>
        <v>APAGADO</v>
      </c>
      <c r="M484" t="str">
        <f>'RESUMEN TOTAL'!S496</f>
        <v>APAGADO</v>
      </c>
      <c r="N484" t="str">
        <f>'RESUMEN TOTAL'!T496</f>
        <v>APAGADO</v>
      </c>
      <c r="O484" t="str">
        <f>'RESUMEN TOTAL'!U496</f>
        <v>APAGADO</v>
      </c>
      <c r="P484" t="str">
        <f>'RESUMEN TOTAL'!V496</f>
        <v>APAGADO</v>
      </c>
      <c r="Q484" t="str">
        <f>'RESUMEN TOTAL'!W496</f>
        <v>APAGADO</v>
      </c>
      <c r="R484" t="str">
        <f>'RESUMEN TOTAL'!X496</f>
        <v>APAGADO</v>
      </c>
      <c r="S484" t="str">
        <f>'RESUMEN TOTAL'!Y496</f>
        <v>APAGADO</v>
      </c>
      <c r="T484" t="str">
        <f>'RESUMEN TOTAL'!Z496</f>
        <v>APAGADO</v>
      </c>
      <c r="U484" t="str">
        <f>'RESUMEN TOTAL'!AA496</f>
        <v>APAGADO</v>
      </c>
      <c r="V484" t="str">
        <f>'RESUMEN TOTAL'!AB496</f>
        <v>APAGADO</v>
      </c>
      <c r="W484" t="str">
        <f>'RESUMEN TOTAL'!AC496</f>
        <v>APAGADO</v>
      </c>
      <c r="X484" t="str">
        <f>'RESUMEN TOTAL'!AD496</f>
        <v>APAGADO</v>
      </c>
      <c r="Y484" t="str">
        <f>'RESUMEN TOTAL'!AE496</f>
        <v>APAGADO</v>
      </c>
      <c r="Z484" t="str">
        <f>'RESUMEN TOTAL'!AF496</f>
        <v>APAGADO</v>
      </c>
      <c r="AA484" t="str">
        <f>'RESUMEN TOTAL'!AG496</f>
        <v>APAGADO</v>
      </c>
      <c r="AB484" t="str">
        <f>'RESUMEN TOTAL'!AH496</f>
        <v>APAGADO</v>
      </c>
      <c r="AC484" t="str">
        <f>'RESUMEN TOTAL'!AI496</f>
        <v>APAGADO</v>
      </c>
      <c r="AD484" t="str">
        <f>'RESUMEN TOTAL'!AJ496</f>
        <v>APAGADO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 t="str">
        <f>'RESUMEN TOTAL'!N497</f>
        <v>APAGADO</v>
      </c>
      <c r="I485">
        <f>'RESUMEN TOTAL'!O497</f>
        <v>0</v>
      </c>
      <c r="J485" t="str">
        <f>'RESUMEN TOTAL'!P497</f>
        <v>APAGADO</v>
      </c>
      <c r="K485" t="str">
        <f>'RESUMEN TOTAL'!Q497</f>
        <v>APAGADO</v>
      </c>
      <c r="L485" t="str">
        <f>'RESUMEN TOTAL'!R497</f>
        <v>APAGADO</v>
      </c>
      <c r="M485" t="str">
        <f>'RESUMEN TOTAL'!S497</f>
        <v>APAGADO</v>
      </c>
      <c r="N485" t="str">
        <f>'RESUMEN TOTAL'!T497</f>
        <v>APAGADO</v>
      </c>
      <c r="O485" t="str">
        <f>'RESUMEN TOTAL'!U497</f>
        <v>APAGADO</v>
      </c>
      <c r="P485" t="str">
        <f>'RESUMEN TOTAL'!V497</f>
        <v>APAGADO</v>
      </c>
      <c r="Q485" t="str">
        <f>'RESUMEN TOTAL'!W497</f>
        <v>APAGADO</v>
      </c>
      <c r="R485" t="str">
        <f>'RESUMEN TOTAL'!X497</f>
        <v>APAGADO</v>
      </c>
      <c r="S485" t="str">
        <f>'RESUMEN TOTAL'!Y497</f>
        <v>APAGADO</v>
      </c>
      <c r="T485" t="str">
        <f>'RESUMEN TOTAL'!Z497</f>
        <v>APAGADO</v>
      </c>
      <c r="U485" t="str">
        <f>'RESUMEN TOTAL'!AA497</f>
        <v>APAGADO</v>
      </c>
      <c r="V485" t="str">
        <f>'RESUMEN TOTAL'!AB497</f>
        <v>APAGADO</v>
      </c>
      <c r="W485" t="str">
        <f>'RESUMEN TOTAL'!AC497</f>
        <v>APAGADO</v>
      </c>
      <c r="X485" t="str">
        <f>'RESUMEN TOTAL'!AD497</f>
        <v>APAGADO</v>
      </c>
      <c r="Y485" t="str">
        <f>'RESUMEN TOTAL'!AE497</f>
        <v>APAGADO</v>
      </c>
      <c r="Z485" t="str">
        <f>'RESUMEN TOTAL'!AF497</f>
        <v>APAGADO</v>
      </c>
      <c r="AA485" t="str">
        <f>'RESUMEN TOTAL'!AG497</f>
        <v>APAGADO</v>
      </c>
      <c r="AB485" t="str">
        <f>'RESUMEN TOTAL'!AH497</f>
        <v>APAGADO</v>
      </c>
      <c r="AC485" t="str">
        <f>'RESUMEN TOTAL'!AI497</f>
        <v>APAGADO</v>
      </c>
      <c r="AD485" t="str">
        <f>'RESUMEN TOTAL'!AJ497</f>
        <v>APAGADO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 t="str">
        <f>'RESUMEN TOTAL'!N498</f>
        <v>APAGADO</v>
      </c>
      <c r="I486">
        <f>'RESUMEN TOTAL'!O498</f>
        <v>0</v>
      </c>
      <c r="J486" t="str">
        <f>'RESUMEN TOTAL'!P498</f>
        <v>APAGADO</v>
      </c>
      <c r="K486" t="str">
        <f>'RESUMEN TOTAL'!Q498</f>
        <v>APAGADO</v>
      </c>
      <c r="L486" t="str">
        <f>'RESUMEN TOTAL'!R498</f>
        <v>APAGADO</v>
      </c>
      <c r="M486" t="str">
        <f>'RESUMEN TOTAL'!S498</f>
        <v>APAGADO</v>
      </c>
      <c r="N486" t="str">
        <f>'RESUMEN TOTAL'!T498</f>
        <v>APAGADO</v>
      </c>
      <c r="O486" t="str">
        <f>'RESUMEN TOTAL'!U498</f>
        <v>APAGADO</v>
      </c>
      <c r="P486" t="str">
        <f>'RESUMEN TOTAL'!V498</f>
        <v>APAGADO</v>
      </c>
      <c r="Q486" t="str">
        <f>'RESUMEN TOTAL'!W498</f>
        <v>APAGADO</v>
      </c>
      <c r="R486" t="str">
        <f>'RESUMEN TOTAL'!X498</f>
        <v>APAGADO</v>
      </c>
      <c r="S486" t="str">
        <f>'RESUMEN TOTAL'!Y498</f>
        <v>APAGADO</v>
      </c>
      <c r="T486" t="str">
        <f>'RESUMEN TOTAL'!Z498</f>
        <v>APAGADO</v>
      </c>
      <c r="U486" t="str">
        <f>'RESUMEN TOTAL'!AA498</f>
        <v>APAGADO</v>
      </c>
      <c r="V486" t="str">
        <f>'RESUMEN TOTAL'!AB498</f>
        <v>APAGADO</v>
      </c>
      <c r="W486" t="str">
        <f>'RESUMEN TOTAL'!AC498</f>
        <v>APAGADO</v>
      </c>
      <c r="X486" t="str">
        <f>'RESUMEN TOTAL'!AD498</f>
        <v>APAGADO</v>
      </c>
      <c r="Y486" t="str">
        <f>'RESUMEN TOTAL'!AE498</f>
        <v>APAGADO</v>
      </c>
      <c r="Z486" t="str">
        <f>'RESUMEN TOTAL'!AF498</f>
        <v>APAGADO</v>
      </c>
      <c r="AA486" t="str">
        <f>'RESUMEN TOTAL'!AG498</f>
        <v>APAGADO</v>
      </c>
      <c r="AB486" t="str">
        <f>'RESUMEN TOTAL'!AH498</f>
        <v>APAGADO</v>
      </c>
      <c r="AC486" t="str">
        <f>'RESUMEN TOTAL'!AI498</f>
        <v>APAGADO</v>
      </c>
      <c r="AD486" t="str">
        <f>'RESUMEN TOTAL'!AJ498</f>
        <v>APAGADO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 t="str">
        <f>'RESUMEN TOTAL'!N499</f>
        <v>APAGADO</v>
      </c>
      <c r="I487">
        <f>'RESUMEN TOTAL'!O499</f>
        <v>0</v>
      </c>
      <c r="J487" t="str">
        <f>'RESUMEN TOTAL'!P499</f>
        <v>APAGADO</v>
      </c>
      <c r="K487" t="str">
        <f>'RESUMEN TOTAL'!Q499</f>
        <v>APAGADO</v>
      </c>
      <c r="L487" t="str">
        <f>'RESUMEN TOTAL'!R499</f>
        <v>APAGADO</v>
      </c>
      <c r="M487" t="str">
        <f>'RESUMEN TOTAL'!S499</f>
        <v>APAGADO</v>
      </c>
      <c r="N487" t="str">
        <f>'RESUMEN TOTAL'!T499</f>
        <v>APAGADO</v>
      </c>
      <c r="O487" t="str">
        <f>'RESUMEN TOTAL'!U499</f>
        <v>APAGADO</v>
      </c>
      <c r="P487" t="str">
        <f>'RESUMEN TOTAL'!V499</f>
        <v>APAGADO</v>
      </c>
      <c r="Q487" t="str">
        <f>'RESUMEN TOTAL'!W499</f>
        <v>APAGADO</v>
      </c>
      <c r="R487" t="str">
        <f>'RESUMEN TOTAL'!X499</f>
        <v>APAGADO</v>
      </c>
      <c r="S487" t="str">
        <f>'RESUMEN TOTAL'!Y499</f>
        <v>APAGADO</v>
      </c>
      <c r="T487" t="str">
        <f>'RESUMEN TOTAL'!Z499</f>
        <v>APAGADO</v>
      </c>
      <c r="U487" t="str">
        <f>'RESUMEN TOTAL'!AA499</f>
        <v>APAGADO</v>
      </c>
      <c r="V487" t="str">
        <f>'RESUMEN TOTAL'!AB499</f>
        <v>APAGADO</v>
      </c>
      <c r="W487" t="str">
        <f>'RESUMEN TOTAL'!AC499</f>
        <v>APAGADO</v>
      </c>
      <c r="X487" t="str">
        <f>'RESUMEN TOTAL'!AD499</f>
        <v>APAGADO</v>
      </c>
      <c r="Y487" t="str">
        <f>'RESUMEN TOTAL'!AE499</f>
        <v>APAGADO</v>
      </c>
      <c r="Z487" t="str">
        <f>'RESUMEN TOTAL'!AF499</f>
        <v>APAGADO</v>
      </c>
      <c r="AA487" t="str">
        <f>'RESUMEN TOTAL'!AG499</f>
        <v>APAGADO</v>
      </c>
      <c r="AB487" t="str">
        <f>'RESUMEN TOTAL'!AH499</f>
        <v>APAGADO</v>
      </c>
      <c r="AC487" t="str">
        <f>'RESUMEN TOTAL'!AI499</f>
        <v>APAGADO</v>
      </c>
      <c r="AD487" t="str">
        <f>'RESUMEN TOTAL'!AJ499</f>
        <v>APAGADO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>
        <f>'RESUMEN TOTAL'!M500</f>
        <v>0</v>
      </c>
      <c r="H488">
        <f>'RESUMEN TOTAL'!N500</f>
        <v>0</v>
      </c>
      <c r="I488">
        <f>'RESUMEN TOTAL'!O500</f>
        <v>0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 t="str">
        <f>'RESUMEN TOTAL'!AE500</f>
        <v>APAGADO</v>
      </c>
      <c r="Z488" t="str">
        <f>'RESUMEN TOTAL'!AF500</f>
        <v>APAGADO</v>
      </c>
      <c r="AA488" t="str">
        <f>'RESUMEN TOTAL'!AG500</f>
        <v>APAGADO</v>
      </c>
      <c r="AB488" t="str">
        <f>'RESUMEN TOTAL'!AH500</f>
        <v>APAGADO</v>
      </c>
      <c r="AC488" t="str">
        <f>'RESUMEN TOTAL'!AI500</f>
        <v>APAGADO</v>
      </c>
      <c r="AD488" t="str">
        <f>'RESUMEN TOTAL'!AJ500</f>
        <v>APAGADO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>
        <f>'RESUMEN TOTAL'!M501</f>
        <v>0</v>
      </c>
      <c r="H489">
        <f>'RESUMEN TOTAL'!N501</f>
        <v>0</v>
      </c>
      <c r="I489">
        <f>'RESUMEN TOTAL'!O501</f>
        <v>0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 t="str">
        <f>'RESUMEN TOTAL'!AE501</f>
        <v>APAGADO</v>
      </c>
      <c r="Z489" t="str">
        <f>'RESUMEN TOTAL'!AF501</f>
        <v>APAGADO</v>
      </c>
      <c r="AA489" t="str">
        <f>'RESUMEN TOTAL'!AG501</f>
        <v>APAGADO</v>
      </c>
      <c r="AB489" t="str">
        <f>'RESUMEN TOTAL'!AH501</f>
        <v>APAGADO</v>
      </c>
      <c r="AC489" t="str">
        <f>'RESUMEN TOTAL'!AI501</f>
        <v>APAGADO</v>
      </c>
      <c r="AD489" t="str">
        <f>'RESUMEN TOTAL'!AJ501</f>
        <v>APAGADO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>
        <f>'RESUMEN TOTAL'!O502</f>
        <v>0</v>
      </c>
      <c r="J490" t="str">
        <f>'RESUMEN TOTAL'!P502</f>
        <v>APAGADO</v>
      </c>
      <c r="K490" t="str">
        <f>'RESUMEN TOTAL'!Q502</f>
        <v>APAGADO</v>
      </c>
      <c r="L490" t="str">
        <f>'RESUMEN TOTAL'!R502</f>
        <v>APAGADO</v>
      </c>
      <c r="M490" t="str">
        <f>'RESUMEN TOTAL'!S502</f>
        <v>APAGADO</v>
      </c>
      <c r="N490" t="str">
        <f>'RESUMEN TOTAL'!T502</f>
        <v>APAGADO</v>
      </c>
      <c r="O490" t="str">
        <f>'RESUMEN TOTAL'!U502</f>
        <v>APAGADO</v>
      </c>
      <c r="P490" t="str">
        <f>'RESUMEN TOTAL'!V502</f>
        <v>APAGADO</v>
      </c>
      <c r="Q490" t="str">
        <f>'RESUMEN TOTAL'!W502</f>
        <v>APAGADO</v>
      </c>
      <c r="R490" t="str">
        <f>'RESUMEN TOTAL'!X502</f>
        <v>APAGADO</v>
      </c>
      <c r="S490" t="str">
        <f>'RESUMEN TOTAL'!Y502</f>
        <v>APAGADO</v>
      </c>
      <c r="T490" t="str">
        <f>'RESUMEN TOTAL'!Z502</f>
        <v>APAGADO</v>
      </c>
      <c r="U490" t="str">
        <f>'RESUMEN TOTAL'!AA502</f>
        <v>APAGADO</v>
      </c>
      <c r="V490" t="str">
        <f>'RESUMEN TOTAL'!AB502</f>
        <v>APAGADO</v>
      </c>
      <c r="W490" t="str">
        <f>'RESUMEN TOTAL'!AC502</f>
        <v>APAGADO</v>
      </c>
      <c r="X490" t="str">
        <f>'RESUMEN TOTAL'!AD502</f>
        <v>APAGADO</v>
      </c>
      <c r="Y490" t="str">
        <f>'RESUMEN TOTAL'!AE502</f>
        <v>APAGADO</v>
      </c>
      <c r="Z490" t="str">
        <f>'RESUMEN TOTAL'!AF502</f>
        <v>APAGADO</v>
      </c>
      <c r="AA490" t="str">
        <f>'RESUMEN TOTAL'!AG502</f>
        <v>APAGADO</v>
      </c>
      <c r="AB490" t="str">
        <f>'RESUMEN TOTAL'!AH502</f>
        <v>APAGADO</v>
      </c>
      <c r="AC490" t="str">
        <f>'RESUMEN TOTAL'!AI502</f>
        <v>APAGADO</v>
      </c>
      <c r="AD490" t="str">
        <f>'RESUMEN TOTAL'!AJ502</f>
        <v>APAGADO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>
        <f>'RESUMEN TOTAL'!O503</f>
        <v>0</v>
      </c>
      <c r="J491" t="str">
        <f>'RESUMEN TOTAL'!P503</f>
        <v>APAGADO</v>
      </c>
      <c r="K491" t="str">
        <f>'RESUMEN TOTAL'!Q503</f>
        <v>APAGADO</v>
      </c>
      <c r="L491" t="str">
        <f>'RESUMEN TOTAL'!R503</f>
        <v>APAGADO</v>
      </c>
      <c r="M491" t="str">
        <f>'RESUMEN TOTAL'!S503</f>
        <v>APAGADO</v>
      </c>
      <c r="N491" t="str">
        <f>'RESUMEN TOTAL'!T503</f>
        <v>APAGADO</v>
      </c>
      <c r="O491" t="str">
        <f>'RESUMEN TOTAL'!U503</f>
        <v>APAGADO</v>
      </c>
      <c r="P491" t="str">
        <f>'RESUMEN TOTAL'!V503</f>
        <v>APAGADO</v>
      </c>
      <c r="Q491" t="str">
        <f>'RESUMEN TOTAL'!W503</f>
        <v>APAGADO</v>
      </c>
      <c r="R491" t="str">
        <f>'RESUMEN TOTAL'!X503</f>
        <v>APAGADO</v>
      </c>
      <c r="S491" t="str">
        <f>'RESUMEN TOTAL'!Y503</f>
        <v>APAGADO</v>
      </c>
      <c r="T491" t="str">
        <f>'RESUMEN TOTAL'!Z503</f>
        <v>APAGADO</v>
      </c>
      <c r="U491" t="str">
        <f>'RESUMEN TOTAL'!AA503</f>
        <v>APAGADO</v>
      </c>
      <c r="V491" t="str">
        <f>'RESUMEN TOTAL'!AB503</f>
        <v>APAGADO</v>
      </c>
      <c r="W491" t="str">
        <f>'RESUMEN TOTAL'!AC503</f>
        <v>APAGADO</v>
      </c>
      <c r="X491" t="str">
        <f>'RESUMEN TOTAL'!AD503</f>
        <v>APAGADO</v>
      </c>
      <c r="Y491" t="str">
        <f>'RESUMEN TOTAL'!AE503</f>
        <v>APAGADO</v>
      </c>
      <c r="Z491" t="str">
        <f>'RESUMEN TOTAL'!AF503</f>
        <v>APAGADO</v>
      </c>
      <c r="AA491" t="str">
        <f>'RESUMEN TOTAL'!AG503</f>
        <v>APAGADO</v>
      </c>
      <c r="AB491" t="str">
        <f>'RESUMEN TOTAL'!AH503</f>
        <v>APAGADO</v>
      </c>
      <c r="AC491">
        <f>'RESUMEN TOTAL'!AI503</f>
        <v>0</v>
      </c>
      <c r="AD491" t="str">
        <f>'RESUMEN TOTAL'!AJ503</f>
        <v>APAGADO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 t="str">
        <f>'RESUMEN TOTAL'!N504</f>
        <v>APAGADO</v>
      </c>
      <c r="I492">
        <f>'RESUMEN TOTAL'!O504</f>
        <v>0</v>
      </c>
      <c r="J492" t="str">
        <f>'RESUMEN TOTAL'!P504</f>
        <v>APAGADO</v>
      </c>
      <c r="K492" t="str">
        <f>'RESUMEN TOTAL'!Q504</f>
        <v>APAGADO</v>
      </c>
      <c r="L492" t="str">
        <f>'RESUMEN TOTAL'!R504</f>
        <v>APAGADO</v>
      </c>
      <c r="M492" t="str">
        <f>'RESUMEN TOTAL'!S504</f>
        <v>APAGADO</v>
      </c>
      <c r="N492" t="str">
        <f>'RESUMEN TOTAL'!T504</f>
        <v>APAGADO</v>
      </c>
      <c r="O492" t="str">
        <f>'RESUMEN TOTAL'!U504</f>
        <v>APAGADO</v>
      </c>
      <c r="P492" t="str">
        <f>'RESUMEN TOTAL'!V504</f>
        <v>APAGADO</v>
      </c>
      <c r="Q492" t="str">
        <f>'RESUMEN TOTAL'!W504</f>
        <v>APAGADO</v>
      </c>
      <c r="R492" t="str">
        <f>'RESUMEN TOTAL'!X504</f>
        <v>APAGADO</v>
      </c>
      <c r="S492" t="str">
        <f>'RESUMEN TOTAL'!Y504</f>
        <v>APAGADO</v>
      </c>
      <c r="T492" t="str">
        <f>'RESUMEN TOTAL'!Z504</f>
        <v>APAGADO</v>
      </c>
      <c r="U492" t="str">
        <f>'RESUMEN TOTAL'!AA504</f>
        <v>APAGADO</v>
      </c>
      <c r="V492" t="str">
        <f>'RESUMEN TOTAL'!AB504</f>
        <v>APAGADO</v>
      </c>
      <c r="W492" t="str">
        <f>'RESUMEN TOTAL'!AC504</f>
        <v>APAGADO</v>
      </c>
      <c r="X492" t="str">
        <f>'RESUMEN TOTAL'!AD504</f>
        <v>APAGADO</v>
      </c>
      <c r="Y492" t="str">
        <f>'RESUMEN TOTAL'!AE504</f>
        <v>APAGADO</v>
      </c>
      <c r="Z492" t="str">
        <f>'RESUMEN TOTAL'!AF504</f>
        <v>APAGADO</v>
      </c>
      <c r="AA492" t="str">
        <f>'RESUMEN TOTAL'!AG504</f>
        <v>APAGADO</v>
      </c>
      <c r="AB492" t="str">
        <f>'RESUMEN TOTAL'!AH504</f>
        <v>APAGADO</v>
      </c>
      <c r="AC492" t="str">
        <f>'RESUMEN TOTAL'!AI504</f>
        <v>APAGADO</v>
      </c>
      <c r="AD492" t="str">
        <f>'RESUMEN TOTAL'!AJ504</f>
        <v>APAGADO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 t="str">
        <f>'RESUMEN TOTAL'!N505</f>
        <v>APAGADO</v>
      </c>
      <c r="I493">
        <f>'RESUMEN TOTAL'!O505</f>
        <v>0</v>
      </c>
      <c r="J493" t="str">
        <f>'RESUMEN TOTAL'!P505</f>
        <v>APAGADO</v>
      </c>
      <c r="K493" t="str">
        <f>'RESUMEN TOTAL'!Q505</f>
        <v>APAGADO</v>
      </c>
      <c r="L493" t="str">
        <f>'RESUMEN TOTAL'!R505</f>
        <v>APAGADO</v>
      </c>
      <c r="M493" t="str">
        <f>'RESUMEN TOTAL'!S505</f>
        <v>APAGADO</v>
      </c>
      <c r="N493" t="str">
        <f>'RESUMEN TOTAL'!T505</f>
        <v>APAGADO</v>
      </c>
      <c r="O493" t="str">
        <f>'RESUMEN TOTAL'!U505</f>
        <v>APAGADO</v>
      </c>
      <c r="P493" t="str">
        <f>'RESUMEN TOTAL'!V505</f>
        <v>APAGADO</v>
      </c>
      <c r="Q493" t="str">
        <f>'RESUMEN TOTAL'!W505</f>
        <v>APAGADO</v>
      </c>
      <c r="R493" t="str">
        <f>'RESUMEN TOTAL'!X505</f>
        <v>APAGADO</v>
      </c>
      <c r="S493" t="str">
        <f>'RESUMEN TOTAL'!Y505</f>
        <v>APAGADO</v>
      </c>
      <c r="T493" t="str">
        <f>'RESUMEN TOTAL'!Z505</f>
        <v>APAGADO</v>
      </c>
      <c r="U493" t="str">
        <f>'RESUMEN TOTAL'!AA505</f>
        <v>APAGADO</v>
      </c>
      <c r="V493" t="str">
        <f>'RESUMEN TOTAL'!AB505</f>
        <v>APAGADO</v>
      </c>
      <c r="W493" t="str">
        <f>'RESUMEN TOTAL'!AC505</f>
        <v>APAGADO</v>
      </c>
      <c r="X493" t="str">
        <f>'RESUMEN TOTAL'!AD505</f>
        <v>APAGADO</v>
      </c>
      <c r="Y493" t="str">
        <f>'RESUMEN TOTAL'!AE505</f>
        <v>APAGADO</v>
      </c>
      <c r="Z493" t="str">
        <f>'RESUMEN TOTAL'!AF505</f>
        <v>APAGADO</v>
      </c>
      <c r="AA493" t="str">
        <f>'RESUMEN TOTAL'!AG505</f>
        <v>APAGADO</v>
      </c>
      <c r="AB493" t="str">
        <f>'RESUMEN TOTAL'!AH505</f>
        <v>APAGADO</v>
      </c>
      <c r="AC493" t="str">
        <f>'RESUMEN TOTAL'!AI505</f>
        <v>APAGADO</v>
      </c>
      <c r="AD493" t="str">
        <f>'RESUMEN TOTAL'!AJ505</f>
        <v>APAGADO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 t="str">
        <f>'RESUMEN TOTAL'!N506</f>
        <v>APAGADO</v>
      </c>
      <c r="I494">
        <f>'RESUMEN TOTAL'!O506</f>
        <v>0</v>
      </c>
      <c r="J494" t="str">
        <f>'RESUMEN TOTAL'!P506</f>
        <v>APAGADO</v>
      </c>
      <c r="K494" t="str">
        <f>'RESUMEN TOTAL'!Q506</f>
        <v>APAGADO</v>
      </c>
      <c r="L494" t="str">
        <f>'RESUMEN TOTAL'!R506</f>
        <v>APAGADO</v>
      </c>
      <c r="M494" t="str">
        <f>'RESUMEN TOTAL'!S506</f>
        <v>APAGADO</v>
      </c>
      <c r="N494" t="str">
        <f>'RESUMEN TOTAL'!T506</f>
        <v>APAGADO</v>
      </c>
      <c r="O494" t="str">
        <f>'RESUMEN TOTAL'!U506</f>
        <v>APAGADO</v>
      </c>
      <c r="P494" t="str">
        <f>'RESUMEN TOTAL'!V506</f>
        <v>APAGADO</v>
      </c>
      <c r="Q494" t="str">
        <f>'RESUMEN TOTAL'!W506</f>
        <v>APAGADO</v>
      </c>
      <c r="R494" t="str">
        <f>'RESUMEN TOTAL'!X506</f>
        <v>APAGADO</v>
      </c>
      <c r="S494" t="str">
        <f>'RESUMEN TOTAL'!Y506</f>
        <v>APAGADO</v>
      </c>
      <c r="T494" t="str">
        <f>'RESUMEN TOTAL'!Z506</f>
        <v>APAGADO</v>
      </c>
      <c r="U494" t="str">
        <f>'RESUMEN TOTAL'!AA506</f>
        <v>APAGADO</v>
      </c>
      <c r="V494" t="str">
        <f>'RESUMEN TOTAL'!AB506</f>
        <v>APAGADO</v>
      </c>
      <c r="W494" t="str">
        <f>'RESUMEN TOTAL'!AC506</f>
        <v>APAGADO</v>
      </c>
      <c r="X494" t="str">
        <f>'RESUMEN TOTAL'!AD506</f>
        <v>APAGADO</v>
      </c>
      <c r="Y494" t="str">
        <f>'RESUMEN TOTAL'!AE506</f>
        <v>APAGADO</v>
      </c>
      <c r="Z494" t="str">
        <f>'RESUMEN TOTAL'!AF506</f>
        <v>APAGADO</v>
      </c>
      <c r="AA494" t="str">
        <f>'RESUMEN TOTAL'!AG506</f>
        <v>APAGADO</v>
      </c>
      <c r="AB494" t="str">
        <f>'RESUMEN TOTAL'!AH506</f>
        <v>APAGADO</v>
      </c>
      <c r="AC494" t="str">
        <f>'RESUMEN TOTAL'!AI506</f>
        <v>APAGADO</v>
      </c>
      <c r="AD494" t="str">
        <f>'RESUMEN TOTAL'!AJ506</f>
        <v>APAGADO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 t="str">
        <f>'RESUMEN TOTAL'!N507</f>
        <v>APAGADO</v>
      </c>
      <c r="I495">
        <f>'RESUMEN TOTAL'!O507</f>
        <v>0</v>
      </c>
      <c r="J495" t="str">
        <f>'RESUMEN TOTAL'!P507</f>
        <v>APAGADO</v>
      </c>
      <c r="K495" t="str">
        <f>'RESUMEN TOTAL'!Q507</f>
        <v>APAGADO</v>
      </c>
      <c r="L495" t="str">
        <f>'RESUMEN TOTAL'!R507</f>
        <v>APAGADO</v>
      </c>
      <c r="M495" t="str">
        <f>'RESUMEN TOTAL'!S507</f>
        <v>APAGADO</v>
      </c>
      <c r="N495" t="str">
        <f>'RESUMEN TOTAL'!T507</f>
        <v>APAGADO</v>
      </c>
      <c r="O495" t="str">
        <f>'RESUMEN TOTAL'!U507</f>
        <v>APAGADO</v>
      </c>
      <c r="P495" t="str">
        <f>'RESUMEN TOTAL'!V507</f>
        <v>APAGADO</v>
      </c>
      <c r="Q495" t="str">
        <f>'RESUMEN TOTAL'!W507</f>
        <v>APAGADO</v>
      </c>
      <c r="R495" t="str">
        <f>'RESUMEN TOTAL'!X507</f>
        <v>APAGADO</v>
      </c>
      <c r="S495" t="str">
        <f>'RESUMEN TOTAL'!Y507</f>
        <v>APAGADO</v>
      </c>
      <c r="T495" t="str">
        <f>'RESUMEN TOTAL'!Z507</f>
        <v>APAGADO</v>
      </c>
      <c r="U495" t="str">
        <f>'RESUMEN TOTAL'!AA507</f>
        <v>APAGADO</v>
      </c>
      <c r="V495" t="str">
        <f>'RESUMEN TOTAL'!AB507</f>
        <v>APAGADO</v>
      </c>
      <c r="W495" t="str">
        <f>'RESUMEN TOTAL'!AC507</f>
        <v>APAGADO</v>
      </c>
      <c r="X495" t="str">
        <f>'RESUMEN TOTAL'!AD507</f>
        <v>APAGADO</v>
      </c>
      <c r="Y495" t="str">
        <f>'RESUMEN TOTAL'!AE507</f>
        <v>APAGADO</v>
      </c>
      <c r="Z495" t="str">
        <f>'RESUMEN TOTAL'!AF507</f>
        <v>APAGADO</v>
      </c>
      <c r="AA495" t="str">
        <f>'RESUMEN TOTAL'!AG507</f>
        <v>APAGADO</v>
      </c>
      <c r="AB495" t="str">
        <f>'RESUMEN TOTAL'!AH507</f>
        <v>APAGADO</v>
      </c>
      <c r="AC495" t="str">
        <f>'RESUMEN TOTAL'!AI507</f>
        <v>APAGADO</v>
      </c>
      <c r="AD495" t="str">
        <f>'RESUMEN TOTAL'!AJ507</f>
        <v>APAGADO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 t="str">
        <f>'RESUMEN TOTAL'!N508</f>
        <v>APAGADO</v>
      </c>
      <c r="I496">
        <f>'RESUMEN TOTAL'!O508</f>
        <v>0</v>
      </c>
      <c r="J496" t="str">
        <f>'RESUMEN TOTAL'!P508</f>
        <v>APAGADO</v>
      </c>
      <c r="K496" t="str">
        <f>'RESUMEN TOTAL'!Q508</f>
        <v>APAGADO</v>
      </c>
      <c r="L496" t="str">
        <f>'RESUMEN TOTAL'!R508</f>
        <v>APAGADO</v>
      </c>
      <c r="M496" t="str">
        <f>'RESUMEN TOTAL'!S508</f>
        <v>APAGADO</v>
      </c>
      <c r="N496" t="str">
        <f>'RESUMEN TOTAL'!T508</f>
        <v>APAGADO</v>
      </c>
      <c r="O496" t="str">
        <f>'RESUMEN TOTAL'!U508</f>
        <v>APAGADO</v>
      </c>
      <c r="P496" t="str">
        <f>'RESUMEN TOTAL'!V508</f>
        <v>APAGADO</v>
      </c>
      <c r="Q496" t="str">
        <f>'RESUMEN TOTAL'!W508</f>
        <v>APAGADO</v>
      </c>
      <c r="R496" t="str">
        <f>'RESUMEN TOTAL'!X508</f>
        <v>APAGADO</v>
      </c>
      <c r="S496" t="str">
        <f>'RESUMEN TOTAL'!Y508</f>
        <v>APAGADO</v>
      </c>
      <c r="T496" t="str">
        <f>'RESUMEN TOTAL'!Z508</f>
        <v>APAGADO</v>
      </c>
      <c r="U496" t="str">
        <f>'RESUMEN TOTAL'!AA508</f>
        <v>APAGADO</v>
      </c>
      <c r="V496" t="str">
        <f>'RESUMEN TOTAL'!AB508</f>
        <v>APAGADO</v>
      </c>
      <c r="W496" t="str">
        <f>'RESUMEN TOTAL'!AC508</f>
        <v>APAGADO</v>
      </c>
      <c r="X496" t="str">
        <f>'RESUMEN TOTAL'!AD508</f>
        <v>APAGADO</v>
      </c>
      <c r="Y496" t="str">
        <f>'RESUMEN TOTAL'!AE508</f>
        <v>APAGADO</v>
      </c>
      <c r="Z496">
        <f>'RESUMEN TOTAL'!AF508</f>
        <v>0</v>
      </c>
      <c r="AA496">
        <f>'RESUMEN TOTAL'!AG508</f>
        <v>0</v>
      </c>
      <c r="AB496" t="str">
        <f>'RESUMEN TOTAL'!AH508</f>
        <v>APAGADO</v>
      </c>
      <c r="AC496" t="str">
        <f>'RESUMEN TOTAL'!AI508</f>
        <v>APAGADO</v>
      </c>
      <c r="AD496" t="str">
        <f>'RESUMEN TOTAL'!AJ508</f>
        <v>APAGADO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 t="str">
        <f>'RESUMEN TOTAL'!L509</f>
        <v>APAGADO</v>
      </c>
      <c r="G497" t="str">
        <f>'RESUMEN TOTAL'!M509</f>
        <v>APAGADO</v>
      </c>
      <c r="H497" t="str">
        <f>'RESUMEN TOTAL'!N509</f>
        <v>APAGADO</v>
      </c>
      <c r="I497">
        <f>'RESUMEN TOTAL'!O509</f>
        <v>0</v>
      </c>
      <c r="J497" t="str">
        <f>'RESUMEN TOTAL'!P509</f>
        <v>APAGADO</v>
      </c>
      <c r="K497" t="str">
        <f>'RESUMEN TOTAL'!Q509</f>
        <v>APAGADO</v>
      </c>
      <c r="L497" t="str">
        <f>'RESUMEN TOTAL'!R509</f>
        <v>APAGADO</v>
      </c>
      <c r="M497" t="str">
        <f>'RESUMEN TOTAL'!S509</f>
        <v>APAGADO</v>
      </c>
      <c r="N497" t="str">
        <f>'RESUMEN TOTAL'!T509</f>
        <v>APAGADO</v>
      </c>
      <c r="O497" t="str">
        <f>'RESUMEN TOTAL'!U509</f>
        <v>APAGADO</v>
      </c>
      <c r="P497" t="str">
        <f>'RESUMEN TOTAL'!V509</f>
        <v>APAGADO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 t="str">
        <f>'RESUMEN TOTAL'!AF509</f>
        <v>APAGADO</v>
      </c>
      <c r="AA497" t="str">
        <f>'RESUMEN TOTAL'!AG509</f>
        <v>APAGADO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 t="str">
        <f>'RESUMEN TOTAL'!N510</f>
        <v>APAGADO</v>
      </c>
      <c r="I498">
        <f>'RESUMEN TOTAL'!O510</f>
        <v>0</v>
      </c>
      <c r="J498" t="str">
        <f>'RESUMEN TOTAL'!P510</f>
        <v>APAGADO</v>
      </c>
      <c r="K498" t="str">
        <f>'RESUMEN TOTAL'!Q510</f>
        <v>APAGADO</v>
      </c>
      <c r="L498" t="str">
        <f>'RESUMEN TOTAL'!R510</f>
        <v>APAGADO</v>
      </c>
      <c r="M498" t="str">
        <f>'RESUMEN TOTAL'!S510</f>
        <v>APAGADO</v>
      </c>
      <c r="N498" t="str">
        <f>'RESUMEN TOTAL'!T510</f>
        <v>APAGADO</v>
      </c>
      <c r="O498" t="str">
        <f>'RESUMEN TOTAL'!U510</f>
        <v>APAGADO</v>
      </c>
      <c r="P498" t="str">
        <f>'RESUMEN TOTAL'!V510</f>
        <v>APAGADO</v>
      </c>
      <c r="Q498" t="str">
        <f>'RESUMEN TOTAL'!W510</f>
        <v>APAGADO</v>
      </c>
      <c r="R498" t="str">
        <f>'RESUMEN TOTAL'!X510</f>
        <v>APAGADO</v>
      </c>
      <c r="S498" t="str">
        <f>'RESUMEN TOTAL'!Y510</f>
        <v>APAGADO</v>
      </c>
      <c r="T498" t="str">
        <f>'RESUMEN TOTAL'!Z510</f>
        <v>APAGADO</v>
      </c>
      <c r="U498" t="str">
        <f>'RESUMEN TOTAL'!AA510</f>
        <v>APAGADO</v>
      </c>
      <c r="V498" t="str">
        <f>'RESUMEN TOTAL'!AB510</f>
        <v>APAGADO</v>
      </c>
      <c r="W498" t="str">
        <f>'RESUMEN TOTAL'!AC510</f>
        <v>APAGADO</v>
      </c>
      <c r="X498" t="str">
        <f>'RESUMEN TOTAL'!AD510</f>
        <v>APAGADO</v>
      </c>
      <c r="Y498" t="str">
        <f>'RESUMEN TOTAL'!AE510</f>
        <v>APAGADO</v>
      </c>
      <c r="Z498" t="str">
        <f>'RESUMEN TOTAL'!AF510</f>
        <v>APAGADO</v>
      </c>
      <c r="AA498" t="str">
        <f>'RESUMEN TOTAL'!AG510</f>
        <v>APAGADO</v>
      </c>
      <c r="AB498" t="str">
        <f>'RESUMEN TOTAL'!AH510</f>
        <v>APAGADO</v>
      </c>
      <c r="AC498" t="str">
        <f>'RESUMEN TOTAL'!AI510</f>
        <v>APAGADO</v>
      </c>
      <c r="AD498" t="str">
        <f>'RESUMEN TOTAL'!AJ510</f>
        <v>APAGADO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 t="str">
        <f>'RESUMEN TOTAL'!N511</f>
        <v>APAGADO</v>
      </c>
      <c r="I499">
        <f>'RESUMEN TOTAL'!O511</f>
        <v>0</v>
      </c>
      <c r="J499" t="str">
        <f>'RESUMEN TOTAL'!P511</f>
        <v>APAGADO</v>
      </c>
      <c r="K499" t="str">
        <f>'RESUMEN TOTAL'!Q511</f>
        <v>APAGADO</v>
      </c>
      <c r="L499" t="str">
        <f>'RESUMEN TOTAL'!R511</f>
        <v>APAGADO</v>
      </c>
      <c r="M499" t="str">
        <f>'RESUMEN TOTAL'!S511</f>
        <v>APAGADO</v>
      </c>
      <c r="N499" t="str">
        <f>'RESUMEN TOTAL'!T511</f>
        <v>APAGADO</v>
      </c>
      <c r="O499" t="str">
        <f>'RESUMEN TOTAL'!U511</f>
        <v>APAGADO</v>
      </c>
      <c r="P499" t="str">
        <f>'RESUMEN TOTAL'!V511</f>
        <v>APAGADO</v>
      </c>
      <c r="Q499" t="str">
        <f>'RESUMEN TOTAL'!W511</f>
        <v>APAGADO</v>
      </c>
      <c r="R499" t="str">
        <f>'RESUMEN TOTAL'!X511</f>
        <v>APAGADO</v>
      </c>
      <c r="S499" t="str">
        <f>'RESUMEN TOTAL'!Y511</f>
        <v>APAGADO</v>
      </c>
      <c r="T499" t="str">
        <f>'RESUMEN TOTAL'!Z511</f>
        <v>APAGADO</v>
      </c>
      <c r="U499" t="str">
        <f>'RESUMEN TOTAL'!AA511</f>
        <v>APAGADO</v>
      </c>
      <c r="V499" t="str">
        <f>'RESUMEN TOTAL'!AB511</f>
        <v>APAGADO</v>
      </c>
      <c r="W499" t="str">
        <f>'RESUMEN TOTAL'!AC511</f>
        <v>APAGADO</v>
      </c>
      <c r="X499" t="str">
        <f>'RESUMEN TOTAL'!AD511</f>
        <v>APAGADO</v>
      </c>
      <c r="Y499" t="str">
        <f>'RESUMEN TOTAL'!AE511</f>
        <v>APAGADO</v>
      </c>
      <c r="Z499" t="str">
        <f>'RESUMEN TOTAL'!AF511</f>
        <v>APAGADO</v>
      </c>
      <c r="AA499" t="str">
        <f>'RESUMEN TOTAL'!AG511</f>
        <v>APAGADO</v>
      </c>
      <c r="AB499" t="str">
        <f>'RESUMEN TOTAL'!AH511</f>
        <v>APAGADO</v>
      </c>
      <c r="AC499" t="str">
        <f>'RESUMEN TOTAL'!AI511</f>
        <v>APAGADO</v>
      </c>
      <c r="AD499" t="str">
        <f>'RESUMEN TOTAL'!AJ511</f>
        <v>APAGADO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 t="str">
        <f>'RESUMEN TOTAL'!N512</f>
        <v>APAGADO</v>
      </c>
      <c r="I500">
        <f>'RESUMEN TOTAL'!O512</f>
        <v>0</v>
      </c>
      <c r="J500" t="str">
        <f>'RESUMEN TOTAL'!P512</f>
        <v>APAGADO</v>
      </c>
      <c r="K500" t="str">
        <f>'RESUMEN TOTAL'!Q512</f>
        <v>APAGADO</v>
      </c>
      <c r="L500" t="str">
        <f>'RESUMEN TOTAL'!R512</f>
        <v>APAGADO</v>
      </c>
      <c r="M500" t="str">
        <f>'RESUMEN TOTAL'!S512</f>
        <v>APAGADO</v>
      </c>
      <c r="N500" t="str">
        <f>'RESUMEN TOTAL'!T512</f>
        <v>APAGADO</v>
      </c>
      <c r="O500" t="str">
        <f>'RESUMEN TOTAL'!U512</f>
        <v>APAGADO</v>
      </c>
      <c r="P500" t="str">
        <f>'RESUMEN TOTAL'!V512</f>
        <v>APAGADO</v>
      </c>
      <c r="Q500" t="str">
        <f>'RESUMEN TOTAL'!W512</f>
        <v>APAGADO</v>
      </c>
      <c r="R500" t="str">
        <f>'RESUMEN TOTAL'!X512</f>
        <v>APAGADO</v>
      </c>
      <c r="S500" t="str">
        <f>'RESUMEN TOTAL'!Y512</f>
        <v>APAGADO</v>
      </c>
      <c r="T500" t="str">
        <f>'RESUMEN TOTAL'!Z512</f>
        <v>APAGADO</v>
      </c>
      <c r="U500" t="str">
        <f>'RESUMEN TOTAL'!AA512</f>
        <v>APAGADO</v>
      </c>
      <c r="V500" t="str">
        <f>'RESUMEN TOTAL'!AB512</f>
        <v>APAGADO</v>
      </c>
      <c r="W500" t="str">
        <f>'RESUMEN TOTAL'!AC512</f>
        <v>APAGADO</v>
      </c>
      <c r="X500" t="str">
        <f>'RESUMEN TOTAL'!AD512</f>
        <v>APAGADO</v>
      </c>
      <c r="Y500" t="str">
        <f>'RESUMEN TOTAL'!AE512</f>
        <v>APAGADO</v>
      </c>
      <c r="Z500" t="str">
        <f>'RESUMEN TOTAL'!AF512</f>
        <v>APAGADO</v>
      </c>
      <c r="AA500" t="str">
        <f>'RESUMEN TOTAL'!AG512</f>
        <v>APAGADO</v>
      </c>
      <c r="AB500" t="str">
        <f>'RESUMEN TOTAL'!AH512</f>
        <v>APAGADO</v>
      </c>
      <c r="AC500" t="str">
        <f>'RESUMEN TOTAL'!AI512</f>
        <v>APAGADO</v>
      </c>
      <c r="AD500" t="str">
        <f>'RESUMEN TOTAL'!AJ512</f>
        <v>APAGADO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 t="str">
        <f>'RESUMEN TOTAL'!N513</f>
        <v>APAGADO</v>
      </c>
      <c r="I501">
        <f>'RESUMEN TOTAL'!O513</f>
        <v>0</v>
      </c>
      <c r="J501" t="str">
        <f>'RESUMEN TOTAL'!P513</f>
        <v>APAGADO</v>
      </c>
      <c r="K501" t="str">
        <f>'RESUMEN TOTAL'!Q513</f>
        <v>APAGADO</v>
      </c>
      <c r="L501" t="str">
        <f>'RESUMEN TOTAL'!R513</f>
        <v>APAGADO</v>
      </c>
      <c r="M501" t="str">
        <f>'RESUMEN TOTAL'!S513</f>
        <v>APAGADO</v>
      </c>
      <c r="N501" t="str">
        <f>'RESUMEN TOTAL'!T513</f>
        <v>APAGADO</v>
      </c>
      <c r="O501" t="str">
        <f>'RESUMEN TOTAL'!U513</f>
        <v>APAGADO</v>
      </c>
      <c r="P501" t="str">
        <f>'RESUMEN TOTAL'!V513</f>
        <v>APAGADO</v>
      </c>
      <c r="Q501" t="str">
        <f>'RESUMEN TOTAL'!W513</f>
        <v>APAGADO</v>
      </c>
      <c r="R501" t="str">
        <f>'RESUMEN TOTAL'!X513</f>
        <v>APAGADO</v>
      </c>
      <c r="S501" t="str">
        <f>'RESUMEN TOTAL'!Y513</f>
        <v>APAGADO</v>
      </c>
      <c r="T501" t="str">
        <f>'RESUMEN TOTAL'!Z513</f>
        <v>APAGADO</v>
      </c>
      <c r="U501" t="str">
        <f>'RESUMEN TOTAL'!AA513</f>
        <v>APAGADO</v>
      </c>
      <c r="V501" t="str">
        <f>'RESUMEN TOTAL'!AB513</f>
        <v>APAGADO</v>
      </c>
      <c r="W501" t="str">
        <f>'RESUMEN TOTAL'!AC513</f>
        <v>APAGADO</v>
      </c>
      <c r="X501" t="str">
        <f>'RESUMEN TOTAL'!AD513</f>
        <v>APAGADO</v>
      </c>
      <c r="Y501" t="str">
        <f>'RESUMEN TOTAL'!AE513</f>
        <v>APAGADO</v>
      </c>
      <c r="Z501" t="str">
        <f>'RESUMEN TOTAL'!AF513</f>
        <v>APAGADO</v>
      </c>
      <c r="AA501" t="str">
        <f>'RESUMEN TOTAL'!AG513</f>
        <v>APAGADO</v>
      </c>
      <c r="AB501" t="str">
        <f>'RESUMEN TOTAL'!AH513</f>
        <v>APAGADO</v>
      </c>
      <c r="AC501" t="str">
        <f>'RESUMEN TOTAL'!AI513</f>
        <v>APAGADO</v>
      </c>
      <c r="AD501" t="str">
        <f>'RESUMEN TOTAL'!AJ513</f>
        <v>APAGADO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 t="str">
        <f>'RESUMEN TOTAL'!N514</f>
        <v>APAGADO</v>
      </c>
      <c r="I502">
        <f>'RESUMEN TOTAL'!O514</f>
        <v>0</v>
      </c>
      <c r="J502" t="str">
        <f>'RESUMEN TOTAL'!P514</f>
        <v>APAGADO</v>
      </c>
      <c r="K502" t="str">
        <f>'RESUMEN TOTAL'!Q514</f>
        <v>APAGADO</v>
      </c>
      <c r="L502" t="str">
        <f>'RESUMEN TOTAL'!R514</f>
        <v>APAGADO</v>
      </c>
      <c r="M502" t="str">
        <f>'RESUMEN TOTAL'!S514</f>
        <v>APAGADO</v>
      </c>
      <c r="N502" t="str">
        <f>'RESUMEN TOTAL'!T514</f>
        <v>APAGADO</v>
      </c>
      <c r="O502" t="str">
        <f>'RESUMEN TOTAL'!U514</f>
        <v>APAGADO</v>
      </c>
      <c r="P502" t="str">
        <f>'RESUMEN TOTAL'!V514</f>
        <v>APAGADO</v>
      </c>
      <c r="Q502" t="str">
        <f>'RESUMEN TOTAL'!W514</f>
        <v>APAGADO</v>
      </c>
      <c r="R502" t="str">
        <f>'RESUMEN TOTAL'!X514</f>
        <v>APAGADO</v>
      </c>
      <c r="S502" t="str">
        <f>'RESUMEN TOTAL'!Y514</f>
        <v>APAGADO</v>
      </c>
      <c r="T502" t="str">
        <f>'RESUMEN TOTAL'!Z514</f>
        <v>APAGADO</v>
      </c>
      <c r="U502" t="str">
        <f>'RESUMEN TOTAL'!AA514</f>
        <v>APAGADO</v>
      </c>
      <c r="V502" t="str">
        <f>'RESUMEN TOTAL'!AB514</f>
        <v>APAGADO</v>
      </c>
      <c r="W502" t="str">
        <f>'RESUMEN TOTAL'!AC514</f>
        <v>APAGADO</v>
      </c>
      <c r="X502" t="str">
        <f>'RESUMEN TOTAL'!AD514</f>
        <v>APAGADO</v>
      </c>
      <c r="Y502" t="str">
        <f>'RESUMEN TOTAL'!AE514</f>
        <v>APAGADO</v>
      </c>
      <c r="Z502" t="str">
        <f>'RESUMEN TOTAL'!AF514</f>
        <v>APAGADO</v>
      </c>
      <c r="AA502" t="str">
        <f>'RESUMEN TOTAL'!AG514</f>
        <v>APAGADO</v>
      </c>
      <c r="AB502" t="str">
        <f>'RESUMEN TOTAL'!AH514</f>
        <v>APAGADO</v>
      </c>
      <c r="AC502" t="str">
        <f>'RESUMEN TOTAL'!AI514</f>
        <v>APAGADO</v>
      </c>
      <c r="AD502" t="str">
        <f>'RESUMEN TOTAL'!AJ514</f>
        <v>APAGADO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 t="str">
        <f>'RESUMEN TOTAL'!N520</f>
        <v>APAGADO</v>
      </c>
      <c r="I508">
        <f>'RESUMEN TOTAL'!O520</f>
        <v>0</v>
      </c>
      <c r="J508" t="str">
        <f>'RESUMEN TOTAL'!P520</f>
        <v>APAGADO</v>
      </c>
      <c r="K508" t="str">
        <f>'RESUMEN TOTAL'!Q520</f>
        <v>APAGADO</v>
      </c>
      <c r="L508" t="str">
        <f>'RESUMEN TOTAL'!R520</f>
        <v>APAGADO</v>
      </c>
      <c r="M508" t="str">
        <f>'RESUMEN TOTAL'!S520</f>
        <v>APAGADO</v>
      </c>
      <c r="N508" t="str">
        <f>'RESUMEN TOTAL'!T520</f>
        <v>APAGADO</v>
      </c>
      <c r="O508" t="str">
        <f>'RESUMEN TOTAL'!U520</f>
        <v>APAGADO</v>
      </c>
      <c r="P508" t="str">
        <f>'RESUMEN TOTAL'!V520</f>
        <v>APAGADO</v>
      </c>
      <c r="Q508" t="str">
        <f>'RESUMEN TOTAL'!W520</f>
        <v>APAGADO</v>
      </c>
      <c r="R508" t="str">
        <f>'RESUMEN TOTAL'!X520</f>
        <v>APAGADO</v>
      </c>
      <c r="S508" t="str">
        <f>'RESUMEN TOTAL'!Y520</f>
        <v>APAGADO</v>
      </c>
      <c r="T508" t="str">
        <f>'RESUMEN TOTAL'!Z520</f>
        <v>APAGADO</v>
      </c>
      <c r="U508" t="str">
        <f>'RESUMEN TOTAL'!AA520</f>
        <v>APAGADO</v>
      </c>
      <c r="V508" t="str">
        <f>'RESUMEN TOTAL'!AB520</f>
        <v>APAGADO</v>
      </c>
      <c r="W508" t="str">
        <f>'RESUMEN TOTAL'!AC520</f>
        <v>APAGADO</v>
      </c>
      <c r="X508" t="str">
        <f>'RESUMEN TOTAL'!AD520</f>
        <v>APAGADO</v>
      </c>
      <c r="Y508" t="str">
        <f>'RESUMEN TOTAL'!AE520</f>
        <v>APAGADO</v>
      </c>
      <c r="Z508" t="str">
        <f>'RESUMEN TOTAL'!AF520</f>
        <v>APAGADO</v>
      </c>
      <c r="AA508" t="str">
        <f>'RESUMEN TOTAL'!AG520</f>
        <v>APAGADO</v>
      </c>
      <c r="AB508" t="str">
        <f>'RESUMEN TOTAL'!AH520</f>
        <v>APAGADO</v>
      </c>
      <c r="AC508" t="str">
        <f>'RESUMEN TOTAL'!AI520</f>
        <v>APAGADO</v>
      </c>
      <c r="AD508" t="str">
        <f>'RESUMEN TOTAL'!AJ520</f>
        <v>APAGADO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 t="str">
        <f>'RESUMEN TOTAL'!N521</f>
        <v>APAGADO</v>
      </c>
      <c r="I509">
        <f>'RESUMEN TOTAL'!O521</f>
        <v>0</v>
      </c>
      <c r="J509" t="str">
        <f>'RESUMEN TOTAL'!P521</f>
        <v>APAGADO</v>
      </c>
      <c r="K509" t="str">
        <f>'RESUMEN TOTAL'!Q521</f>
        <v>APAGADO</v>
      </c>
      <c r="L509" t="str">
        <f>'RESUMEN TOTAL'!R521</f>
        <v>APAGADO</v>
      </c>
      <c r="M509" t="str">
        <f>'RESUMEN TOTAL'!S521</f>
        <v>APAGADO</v>
      </c>
      <c r="N509" t="str">
        <f>'RESUMEN TOTAL'!T521</f>
        <v>APAGADO</v>
      </c>
      <c r="O509" t="str">
        <f>'RESUMEN TOTAL'!U521</f>
        <v>APAGADO</v>
      </c>
      <c r="P509" t="str">
        <f>'RESUMEN TOTAL'!V521</f>
        <v>APAGADO</v>
      </c>
      <c r="Q509" t="str">
        <f>'RESUMEN TOTAL'!W521</f>
        <v>APAGADO</v>
      </c>
      <c r="R509" t="str">
        <f>'RESUMEN TOTAL'!X521</f>
        <v>APAGADO</v>
      </c>
      <c r="S509" t="str">
        <f>'RESUMEN TOTAL'!Y521</f>
        <v>APAGADO</v>
      </c>
      <c r="T509" t="str">
        <f>'RESUMEN TOTAL'!Z521</f>
        <v>APAGADO</v>
      </c>
      <c r="U509" t="str">
        <f>'RESUMEN TOTAL'!AA521</f>
        <v>APAGADO</v>
      </c>
      <c r="V509" t="str">
        <f>'RESUMEN TOTAL'!AB521</f>
        <v>APAGADO</v>
      </c>
      <c r="W509" t="str">
        <f>'RESUMEN TOTAL'!AC521</f>
        <v>APAGADO</v>
      </c>
      <c r="X509" t="str">
        <f>'RESUMEN TOTAL'!AD521</f>
        <v>APAGADO</v>
      </c>
      <c r="Y509" t="str">
        <f>'RESUMEN TOTAL'!AE521</f>
        <v>APAGADO</v>
      </c>
      <c r="Z509" t="str">
        <f>'RESUMEN TOTAL'!AF521</f>
        <v>APAGADO</v>
      </c>
      <c r="AA509" t="str">
        <f>'RESUMEN TOTAL'!AG521</f>
        <v>APAGADO</v>
      </c>
      <c r="AB509" t="str">
        <f>'RESUMEN TOTAL'!AH521</f>
        <v>APAGADO</v>
      </c>
      <c r="AC509" t="str">
        <f>'RESUMEN TOTAL'!AI521</f>
        <v>APAGADO</v>
      </c>
      <c r="AD509" t="str">
        <f>'RESUMEN TOTAL'!AJ521</f>
        <v>APAGADO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 t="str">
        <f>'RESUMEN TOTAL'!N522</f>
        <v>APAGADO</v>
      </c>
      <c r="I510">
        <f>'RESUMEN TOTAL'!O522</f>
        <v>0</v>
      </c>
      <c r="J510" t="str">
        <f>'RESUMEN TOTAL'!P522</f>
        <v>APAGADO</v>
      </c>
      <c r="K510" t="str">
        <f>'RESUMEN TOTAL'!Q522</f>
        <v>APAGADO</v>
      </c>
      <c r="L510" t="str">
        <f>'RESUMEN TOTAL'!R522</f>
        <v>APAGADO</v>
      </c>
      <c r="M510" t="str">
        <f>'RESUMEN TOTAL'!S522</f>
        <v>APAGADO</v>
      </c>
      <c r="N510" t="str">
        <f>'RESUMEN TOTAL'!T522</f>
        <v>APAGADO</v>
      </c>
      <c r="O510" t="str">
        <f>'RESUMEN TOTAL'!U522</f>
        <v>APAGADO</v>
      </c>
      <c r="P510" t="str">
        <f>'RESUMEN TOTAL'!V522</f>
        <v>APAGADO</v>
      </c>
      <c r="Q510" t="str">
        <f>'RESUMEN TOTAL'!W522</f>
        <v>APAGADO</v>
      </c>
      <c r="R510" t="str">
        <f>'RESUMEN TOTAL'!X522</f>
        <v>APAGADO</v>
      </c>
      <c r="S510" t="str">
        <f>'RESUMEN TOTAL'!Y522</f>
        <v>APAGADO</v>
      </c>
      <c r="T510" t="str">
        <f>'RESUMEN TOTAL'!Z522</f>
        <v>APAGADO</v>
      </c>
      <c r="U510" t="str">
        <f>'RESUMEN TOTAL'!AA522</f>
        <v>APAGADO</v>
      </c>
      <c r="V510" t="str">
        <f>'RESUMEN TOTAL'!AB522</f>
        <v>APAGADO</v>
      </c>
      <c r="W510" t="str">
        <f>'RESUMEN TOTAL'!AC522</f>
        <v>APAGADO</v>
      </c>
      <c r="X510" t="str">
        <f>'RESUMEN TOTAL'!AD522</f>
        <v>APAGADO</v>
      </c>
      <c r="Y510" t="str">
        <f>'RESUMEN TOTAL'!AE522</f>
        <v>APAGADO</v>
      </c>
      <c r="Z510" t="str">
        <f>'RESUMEN TOTAL'!AF522</f>
        <v>APAGADO</v>
      </c>
      <c r="AA510" t="str">
        <f>'RESUMEN TOTAL'!AG522</f>
        <v>APAGADO</v>
      </c>
      <c r="AB510" t="str">
        <f>'RESUMEN TOTAL'!AH522</f>
        <v>APAGADO</v>
      </c>
      <c r="AC510" t="str">
        <f>'RESUMEN TOTAL'!AI522</f>
        <v>APAGADO</v>
      </c>
      <c r="AD510" t="str">
        <f>'RESUMEN TOTAL'!AJ522</f>
        <v>APAGADO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 t="str">
        <f>'RESUMEN TOTAL'!N523</f>
        <v>APAGADO</v>
      </c>
      <c r="I511">
        <f>'RESUMEN TOTAL'!O523</f>
        <v>0</v>
      </c>
      <c r="J511" t="str">
        <f>'RESUMEN TOTAL'!P523</f>
        <v>APAGADO</v>
      </c>
      <c r="K511" t="str">
        <f>'RESUMEN TOTAL'!Q523</f>
        <v>APAGADO</v>
      </c>
      <c r="L511" t="str">
        <f>'RESUMEN TOTAL'!R523</f>
        <v>APAGADO</v>
      </c>
      <c r="M511" t="str">
        <f>'RESUMEN TOTAL'!S523</f>
        <v>APAGADO</v>
      </c>
      <c r="N511" t="str">
        <f>'RESUMEN TOTAL'!T523</f>
        <v>APAGADO</v>
      </c>
      <c r="O511" t="str">
        <f>'RESUMEN TOTAL'!U523</f>
        <v>APAGADO</v>
      </c>
      <c r="P511" t="str">
        <f>'RESUMEN TOTAL'!V523</f>
        <v>APAGADO</v>
      </c>
      <c r="Q511" t="str">
        <f>'RESUMEN TOTAL'!W523</f>
        <v>APAGADO</v>
      </c>
      <c r="R511" t="str">
        <f>'RESUMEN TOTAL'!X523</f>
        <v>APAGADO</v>
      </c>
      <c r="S511" t="str">
        <f>'RESUMEN TOTAL'!Y523</f>
        <v>APAGADO</v>
      </c>
      <c r="T511" t="str">
        <f>'RESUMEN TOTAL'!Z523</f>
        <v>APAGADO</v>
      </c>
      <c r="U511" t="str">
        <f>'RESUMEN TOTAL'!AA523</f>
        <v>APAGADO</v>
      </c>
      <c r="V511" t="str">
        <f>'RESUMEN TOTAL'!AB523</f>
        <v>APAGADO</v>
      </c>
      <c r="W511" t="str">
        <f>'RESUMEN TOTAL'!AC523</f>
        <v>APAGADO</v>
      </c>
      <c r="X511" t="str">
        <f>'RESUMEN TOTAL'!AD523</f>
        <v>APAGADO</v>
      </c>
      <c r="Y511" t="str">
        <f>'RESUMEN TOTAL'!AE523</f>
        <v>APAGADO</v>
      </c>
      <c r="Z511" t="str">
        <f>'RESUMEN TOTAL'!AF523</f>
        <v>APAGADO</v>
      </c>
      <c r="AA511" t="str">
        <f>'RESUMEN TOTAL'!AG523</f>
        <v>APAGADO</v>
      </c>
      <c r="AB511" t="str">
        <f>'RESUMEN TOTAL'!AH523</f>
        <v>APAGADO</v>
      </c>
      <c r="AC511" t="str">
        <f>'RESUMEN TOTAL'!AI523</f>
        <v>APAGADO</v>
      </c>
      <c r="AD511" t="str">
        <f>'RESUMEN TOTAL'!AJ523</f>
        <v>APAGADO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 t="str">
        <f>'RESUMEN TOTAL'!N528</f>
        <v>APAGADO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 t="str">
        <f>'RESUMEN TOTAL'!W528</f>
        <v>APAGADO</v>
      </c>
      <c r="R516" t="str">
        <f>'RESUMEN TOTAL'!X528</f>
        <v>APAGADO</v>
      </c>
      <c r="S516" t="str">
        <f>'RESUMEN TOTAL'!Y528</f>
        <v>APAGADO</v>
      </c>
      <c r="T516" t="str">
        <f>'RESUMEN TOTAL'!Z528</f>
        <v>APAGADO</v>
      </c>
      <c r="U516" t="str">
        <f>'RESUMEN TOTAL'!AA528</f>
        <v>APAGADO</v>
      </c>
      <c r="V516" t="str">
        <f>'RESUMEN TOTAL'!AB528</f>
        <v>APAGADO</v>
      </c>
      <c r="W516" t="str">
        <f>'RESUMEN TOTAL'!AC528</f>
        <v>APAGADO</v>
      </c>
      <c r="X516" t="str">
        <f>'RESUMEN TOTAL'!AD528</f>
        <v>APAGADO</v>
      </c>
      <c r="Y516" t="str">
        <f>'RESUMEN TOTAL'!AE528</f>
        <v>APAGADO</v>
      </c>
      <c r="Z516">
        <f>'RESUMEN TOTAL'!AF528</f>
        <v>0</v>
      </c>
      <c r="AA516">
        <f>'RESUMEN TOTAL'!AG528</f>
        <v>0</v>
      </c>
      <c r="AB516" t="str">
        <f>'RESUMEN TOTAL'!AH528</f>
        <v>APAGADO</v>
      </c>
      <c r="AC516" t="str">
        <f>'RESUMEN TOTAL'!AI528</f>
        <v>APAGADO</v>
      </c>
      <c r="AD516" t="str">
        <f>'RESUMEN TOTAL'!AJ528</f>
        <v>APAGADO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 t="str">
        <f>'RESUMEN TOTAL'!P529</f>
        <v>APAGADO</v>
      </c>
      <c r="K517" t="str">
        <f>'RESUMEN TOTAL'!Q529</f>
        <v>APAGADO</v>
      </c>
      <c r="L517" t="str">
        <f>'RESUMEN TOTAL'!R529</f>
        <v>APAGADO</v>
      </c>
      <c r="M517" t="str">
        <f>'RESUMEN TOTAL'!S529</f>
        <v>APAGADO</v>
      </c>
      <c r="N517" t="str">
        <f>'RESUMEN TOTAL'!T529</f>
        <v>APAGADO</v>
      </c>
      <c r="O517" t="str">
        <f>'RESUMEN TOTAL'!U529</f>
        <v>APAGADO</v>
      </c>
      <c r="P517" t="str">
        <f>'RESUMEN TOTAL'!V529</f>
        <v>APAGADO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 t="str">
        <f>'RESUMEN TOTAL'!AF529</f>
        <v>APAGADO</v>
      </c>
      <c r="AA517" t="str">
        <f>'RESUMEN TOTAL'!AG529</f>
        <v>APAGADO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 t="str">
        <f>'RESUMEN TOTAL'!N532</f>
        <v>APAGADO</v>
      </c>
      <c r="I520">
        <f>'RESUMEN TOTAL'!O532</f>
        <v>0</v>
      </c>
      <c r="J520" t="str">
        <f>'RESUMEN TOTAL'!P532</f>
        <v>APAGADO</v>
      </c>
      <c r="K520" t="str">
        <f>'RESUMEN TOTAL'!Q532</f>
        <v>APAGADO</v>
      </c>
      <c r="L520" t="str">
        <f>'RESUMEN TOTAL'!R532</f>
        <v>APAGADO</v>
      </c>
      <c r="M520" t="str">
        <f>'RESUMEN TOTAL'!S532</f>
        <v>APAGADO</v>
      </c>
      <c r="N520" t="str">
        <f>'RESUMEN TOTAL'!T532</f>
        <v>APAGADO</v>
      </c>
      <c r="O520" t="str">
        <f>'RESUMEN TOTAL'!U532</f>
        <v>APAGADO</v>
      </c>
      <c r="P520" t="str">
        <f>'RESUMEN TOTAL'!V532</f>
        <v>APAGADO</v>
      </c>
      <c r="Q520" t="str">
        <f>'RESUMEN TOTAL'!W532</f>
        <v>APAGADO</v>
      </c>
      <c r="R520" t="str">
        <f>'RESUMEN TOTAL'!X532</f>
        <v>APAGADO</v>
      </c>
      <c r="S520" t="str">
        <f>'RESUMEN TOTAL'!Y532</f>
        <v>APAGADO</v>
      </c>
      <c r="T520" t="str">
        <f>'RESUMEN TOTAL'!Z532</f>
        <v>APAGADO</v>
      </c>
      <c r="U520" t="str">
        <f>'RESUMEN TOTAL'!AA532</f>
        <v>APAGADO</v>
      </c>
      <c r="V520" t="str">
        <f>'RESUMEN TOTAL'!AB532</f>
        <v>APAGADO</v>
      </c>
      <c r="W520" t="str">
        <f>'RESUMEN TOTAL'!AC532</f>
        <v>APAGADO</v>
      </c>
      <c r="X520" t="str">
        <f>'RESUMEN TOTAL'!AD532</f>
        <v>APAGADO</v>
      </c>
      <c r="Y520" t="str">
        <f>'RESUMEN TOTAL'!AE532</f>
        <v>APAGADO</v>
      </c>
      <c r="Z520" t="str">
        <f>'RESUMEN TOTAL'!AF532</f>
        <v>APAGADO</v>
      </c>
      <c r="AA520" t="str">
        <f>'RESUMEN TOTAL'!AG532</f>
        <v>APAGADO</v>
      </c>
      <c r="AB520" t="str">
        <f>'RESUMEN TOTAL'!AH532</f>
        <v>APAGADO</v>
      </c>
      <c r="AC520" t="str">
        <f>'RESUMEN TOTAL'!AI532</f>
        <v>APAGADO</v>
      </c>
      <c r="AD520" t="str">
        <f>'RESUMEN TOTAL'!AJ532</f>
        <v>APAGADO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 t="str">
        <f>'RESUMEN TOTAL'!M533</f>
        <v>APAGADO</v>
      </c>
      <c r="H521" t="str">
        <f>'RESUMEN TOTAL'!N533</f>
        <v>APAGADO</v>
      </c>
      <c r="I521">
        <f>'RESUMEN TOTAL'!O533</f>
        <v>0</v>
      </c>
      <c r="J521" t="str">
        <f>'RESUMEN TOTAL'!P533</f>
        <v>APAGADO</v>
      </c>
      <c r="K521" t="str">
        <f>'RESUMEN TOTAL'!Q533</f>
        <v>APAGADO</v>
      </c>
      <c r="L521" t="str">
        <f>'RESUMEN TOTAL'!R533</f>
        <v>APAGADO</v>
      </c>
      <c r="M521" t="str">
        <f>'RESUMEN TOTAL'!S533</f>
        <v>APAGADO</v>
      </c>
      <c r="N521" t="str">
        <f>'RESUMEN TOTAL'!T533</f>
        <v>APAGADO</v>
      </c>
      <c r="O521" t="str">
        <f>'RESUMEN TOTAL'!U533</f>
        <v>APAGADO</v>
      </c>
      <c r="P521" t="str">
        <f>'RESUMEN TOTAL'!V533</f>
        <v>APAGADO</v>
      </c>
      <c r="Q521" t="str">
        <f>'RESUMEN TOTAL'!W533</f>
        <v>APAGADO</v>
      </c>
      <c r="R521" t="str">
        <f>'RESUMEN TOTAL'!X533</f>
        <v>APAGADO</v>
      </c>
      <c r="S521" t="str">
        <f>'RESUMEN TOTAL'!Y533</f>
        <v>APAGADO</v>
      </c>
      <c r="T521" t="str">
        <f>'RESUMEN TOTAL'!Z533</f>
        <v>APAGADO</v>
      </c>
      <c r="U521" t="str">
        <f>'RESUMEN TOTAL'!AA533</f>
        <v>APAGADO</v>
      </c>
      <c r="V521" t="str">
        <f>'RESUMEN TOTAL'!AB533</f>
        <v>APAGADO</v>
      </c>
      <c r="W521" t="str">
        <f>'RESUMEN TOTAL'!AC533</f>
        <v>APAGADO</v>
      </c>
      <c r="X521" t="str">
        <f>'RESUMEN TOTAL'!AD533</f>
        <v>APAGADO</v>
      </c>
      <c r="Y521" t="str">
        <f>'RESUMEN TOTAL'!AE533</f>
        <v>APAGADO</v>
      </c>
      <c r="Z521" t="str">
        <f>'RESUMEN TOTAL'!AF533</f>
        <v>APAGADO</v>
      </c>
      <c r="AA521" t="str">
        <f>'RESUMEN TOTAL'!AG533</f>
        <v>APAGADO</v>
      </c>
      <c r="AB521" t="str">
        <f>'RESUMEN TOTAL'!AH533</f>
        <v>APAGADO</v>
      </c>
      <c r="AC521" t="str">
        <f>'RESUMEN TOTAL'!AI533</f>
        <v>APAGADO</v>
      </c>
      <c r="AD521" t="str">
        <f>'RESUMEN TOTAL'!AJ533</f>
        <v>APAGADO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 t="str">
        <f>'RESUMEN TOTAL'!N536</f>
        <v>APAGADO</v>
      </c>
      <c r="I524">
        <f>'RESUMEN TOTAL'!O536</f>
        <v>0</v>
      </c>
      <c r="J524" t="str">
        <f>'RESUMEN TOTAL'!P536</f>
        <v>APAGADO</v>
      </c>
      <c r="K524" t="str">
        <f>'RESUMEN TOTAL'!Q536</f>
        <v>APAGADO</v>
      </c>
      <c r="L524" t="str">
        <f>'RESUMEN TOTAL'!R536</f>
        <v>APAGADO</v>
      </c>
      <c r="M524" t="str">
        <f>'RESUMEN TOTAL'!S536</f>
        <v>APAGADO</v>
      </c>
      <c r="N524" t="str">
        <f>'RESUMEN TOTAL'!T536</f>
        <v>APAGADO</v>
      </c>
      <c r="O524" t="str">
        <f>'RESUMEN TOTAL'!U536</f>
        <v>APAGADO</v>
      </c>
      <c r="P524" t="str">
        <f>'RESUMEN TOTAL'!V536</f>
        <v>APAGADO</v>
      </c>
      <c r="Q524" t="str">
        <f>'RESUMEN TOTAL'!W536</f>
        <v>APAGADO</v>
      </c>
      <c r="R524" t="str">
        <f>'RESUMEN TOTAL'!X536</f>
        <v>APAGADO</v>
      </c>
      <c r="S524" t="str">
        <f>'RESUMEN TOTAL'!Y536</f>
        <v>APAGADO</v>
      </c>
      <c r="T524" t="str">
        <f>'RESUMEN TOTAL'!Z536</f>
        <v>APAGADO</v>
      </c>
      <c r="U524" t="str">
        <f>'RESUMEN TOTAL'!AA536</f>
        <v>APAGADO</v>
      </c>
      <c r="V524" t="str">
        <f>'RESUMEN TOTAL'!AB536</f>
        <v>APAGADO</v>
      </c>
      <c r="W524" t="str">
        <f>'RESUMEN TOTAL'!AC536</f>
        <v>APAGADO</v>
      </c>
      <c r="X524" t="str">
        <f>'RESUMEN TOTAL'!AD536</f>
        <v>APAGADO</v>
      </c>
      <c r="Y524" t="str">
        <f>'RESUMEN TOTAL'!AE536</f>
        <v>APAGADO</v>
      </c>
      <c r="Z524" t="str">
        <f>'RESUMEN TOTAL'!AF536</f>
        <v>APAGADO</v>
      </c>
      <c r="AA524" t="str">
        <f>'RESUMEN TOTAL'!AG536</f>
        <v>APAGADO</v>
      </c>
      <c r="AB524" t="str">
        <f>'RESUMEN TOTAL'!AH536</f>
        <v>APAGADO</v>
      </c>
      <c r="AC524" t="str">
        <f>'RESUMEN TOTAL'!AI536</f>
        <v>APAGADO</v>
      </c>
      <c r="AD524" t="str">
        <f>'RESUMEN TOTAL'!AJ536</f>
        <v>APAGADO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 t="str">
        <f>'RESUMEN TOTAL'!N537</f>
        <v>APAGADO</v>
      </c>
      <c r="I525">
        <f>'RESUMEN TOTAL'!O537</f>
        <v>0</v>
      </c>
      <c r="J525" t="str">
        <f>'RESUMEN TOTAL'!P537</f>
        <v>APAGADO</v>
      </c>
      <c r="K525" t="str">
        <f>'RESUMEN TOTAL'!Q537</f>
        <v>APAGADO</v>
      </c>
      <c r="L525" t="str">
        <f>'RESUMEN TOTAL'!R537</f>
        <v>APAGADO</v>
      </c>
      <c r="M525" t="str">
        <f>'RESUMEN TOTAL'!S537</f>
        <v>APAGADO</v>
      </c>
      <c r="N525" t="str">
        <f>'RESUMEN TOTAL'!T537</f>
        <v>APAGADO</v>
      </c>
      <c r="O525" t="str">
        <f>'RESUMEN TOTAL'!U537</f>
        <v>APAGADO</v>
      </c>
      <c r="P525" t="str">
        <f>'RESUMEN TOTAL'!V537</f>
        <v>APAGADO</v>
      </c>
      <c r="Q525" t="str">
        <f>'RESUMEN TOTAL'!W537</f>
        <v>APAGADO</v>
      </c>
      <c r="R525" t="str">
        <f>'RESUMEN TOTAL'!X537</f>
        <v>APAGADO</v>
      </c>
      <c r="S525" t="str">
        <f>'RESUMEN TOTAL'!Y537</f>
        <v>APAGADO</v>
      </c>
      <c r="T525" t="str">
        <f>'RESUMEN TOTAL'!Z537</f>
        <v>APAGADO</v>
      </c>
      <c r="U525" t="str">
        <f>'RESUMEN TOTAL'!AA537</f>
        <v>APAGADO</v>
      </c>
      <c r="V525" t="str">
        <f>'RESUMEN TOTAL'!AB537</f>
        <v>APAGADO</v>
      </c>
      <c r="W525" t="str">
        <f>'RESUMEN TOTAL'!AC537</f>
        <v>APAGADO</v>
      </c>
      <c r="X525" t="str">
        <f>'RESUMEN TOTAL'!AD537</f>
        <v>APAGADO</v>
      </c>
      <c r="Y525" t="str">
        <f>'RESUMEN TOTAL'!AE537</f>
        <v>APAGADO</v>
      </c>
      <c r="Z525" t="str">
        <f>'RESUMEN TOTAL'!AF537</f>
        <v>APAGADO</v>
      </c>
      <c r="AA525" t="str">
        <f>'RESUMEN TOTAL'!AG537</f>
        <v>APAGADO</v>
      </c>
      <c r="AB525" t="str">
        <f>'RESUMEN TOTAL'!AH537</f>
        <v>APAGADO</v>
      </c>
      <c r="AC525" t="str">
        <f>'RESUMEN TOTAL'!AI537</f>
        <v>APAGADO</v>
      </c>
      <c r="AD525" t="str">
        <f>'RESUMEN TOTAL'!AJ537</f>
        <v>APAGADO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 t="str">
        <f>'RESUMEN TOTAL'!N540</f>
        <v>APAGADO</v>
      </c>
      <c r="I528">
        <f>'RESUMEN TOTAL'!O540</f>
        <v>0</v>
      </c>
      <c r="J528" t="str">
        <f>'RESUMEN TOTAL'!P540</f>
        <v>APAGADO</v>
      </c>
      <c r="K528" t="str">
        <f>'RESUMEN TOTAL'!Q540</f>
        <v>APAGADO</v>
      </c>
      <c r="L528" t="str">
        <f>'RESUMEN TOTAL'!R540</f>
        <v>APAGADO</v>
      </c>
      <c r="M528" t="str">
        <f>'RESUMEN TOTAL'!S540</f>
        <v>APAGADO</v>
      </c>
      <c r="N528" t="str">
        <f>'RESUMEN TOTAL'!T540</f>
        <v>APAGADO</v>
      </c>
      <c r="O528" t="str">
        <f>'RESUMEN TOTAL'!U540</f>
        <v>APAGADO</v>
      </c>
      <c r="P528" t="str">
        <f>'RESUMEN TOTAL'!V540</f>
        <v>APAGADO</v>
      </c>
      <c r="Q528" t="str">
        <f>'RESUMEN TOTAL'!W540</f>
        <v>APAGADO</v>
      </c>
      <c r="R528" t="str">
        <f>'RESUMEN TOTAL'!X540</f>
        <v>APAGADO</v>
      </c>
      <c r="S528" t="str">
        <f>'RESUMEN TOTAL'!Y540</f>
        <v>APAGADO</v>
      </c>
      <c r="T528" t="str">
        <f>'RESUMEN TOTAL'!Z540</f>
        <v>APAGADO</v>
      </c>
      <c r="U528" t="str">
        <f>'RESUMEN TOTAL'!AA540</f>
        <v>APAGADO</v>
      </c>
      <c r="V528" t="str">
        <f>'RESUMEN TOTAL'!AB540</f>
        <v>APAGADO</v>
      </c>
      <c r="W528" t="str">
        <f>'RESUMEN TOTAL'!AC540</f>
        <v>APAGADO</v>
      </c>
      <c r="X528" t="str">
        <f>'RESUMEN TOTAL'!AD540</f>
        <v>APAGADO</v>
      </c>
      <c r="Y528" t="str">
        <f>'RESUMEN TOTAL'!AE540</f>
        <v>APAGADO</v>
      </c>
      <c r="Z528" t="str">
        <f>'RESUMEN TOTAL'!AF540</f>
        <v>APAGADO</v>
      </c>
      <c r="AA528" t="str">
        <f>'RESUMEN TOTAL'!AG540</f>
        <v>APAGADO</v>
      </c>
      <c r="AB528" t="str">
        <f>'RESUMEN TOTAL'!AH540</f>
        <v>APAGADO</v>
      </c>
      <c r="AC528" t="str">
        <f>'RESUMEN TOTAL'!AI540</f>
        <v>APAGADO</v>
      </c>
      <c r="AD528" t="str">
        <f>'RESUMEN TOTAL'!AJ540</f>
        <v>APAGADO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 t="str">
        <f>'RESUMEN TOTAL'!N541</f>
        <v>APAGADO</v>
      </c>
      <c r="I529">
        <f>'RESUMEN TOTAL'!O541</f>
        <v>0</v>
      </c>
      <c r="J529" t="str">
        <f>'RESUMEN TOTAL'!P541</f>
        <v>APAGADO</v>
      </c>
      <c r="K529" t="str">
        <f>'RESUMEN TOTAL'!Q541</f>
        <v>APAGADO</v>
      </c>
      <c r="L529" t="str">
        <f>'RESUMEN TOTAL'!R541</f>
        <v>APAGADO</v>
      </c>
      <c r="M529" t="str">
        <f>'RESUMEN TOTAL'!S541</f>
        <v>APAGADO</v>
      </c>
      <c r="N529" t="str">
        <f>'RESUMEN TOTAL'!T541</f>
        <v>APAGADO</v>
      </c>
      <c r="O529" t="str">
        <f>'RESUMEN TOTAL'!U541</f>
        <v>APAGADO</v>
      </c>
      <c r="P529" t="str">
        <f>'RESUMEN TOTAL'!V541</f>
        <v>APAGADO</v>
      </c>
      <c r="Q529" t="str">
        <f>'RESUMEN TOTAL'!W541</f>
        <v>APAGADO</v>
      </c>
      <c r="R529" t="str">
        <f>'RESUMEN TOTAL'!X541</f>
        <v>APAGADO</v>
      </c>
      <c r="S529" t="str">
        <f>'RESUMEN TOTAL'!Y541</f>
        <v>APAGADO</v>
      </c>
      <c r="T529" t="str">
        <f>'RESUMEN TOTAL'!Z541</f>
        <v>APAGADO</v>
      </c>
      <c r="U529" t="str">
        <f>'RESUMEN TOTAL'!AA541</f>
        <v>APAGADO</v>
      </c>
      <c r="V529" t="str">
        <f>'RESUMEN TOTAL'!AB541</f>
        <v>APAGADO</v>
      </c>
      <c r="W529" t="str">
        <f>'RESUMEN TOTAL'!AC541</f>
        <v>APAGADO</v>
      </c>
      <c r="X529" t="str">
        <f>'RESUMEN TOTAL'!AD541</f>
        <v>APAGADO</v>
      </c>
      <c r="Y529" t="str">
        <f>'RESUMEN TOTAL'!AE541</f>
        <v>APAGADO</v>
      </c>
      <c r="Z529" t="str">
        <f>'RESUMEN TOTAL'!AF541</f>
        <v>APAGADO</v>
      </c>
      <c r="AA529" t="str">
        <f>'RESUMEN TOTAL'!AG541</f>
        <v>APAGADO</v>
      </c>
      <c r="AB529" t="str">
        <f>'RESUMEN TOTAL'!AH541</f>
        <v>APAGADO</v>
      </c>
      <c r="AC529" t="str">
        <f>'RESUMEN TOTAL'!AI541</f>
        <v>APAGADO</v>
      </c>
      <c r="AD529" t="str">
        <f>'RESUMEN TOTAL'!AJ541</f>
        <v>APAGADO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>
        <f>'RESUMEN TOTAL'!M544</f>
        <v>0</v>
      </c>
      <c r="H532">
        <f>'RESUMEN TOTAL'!N544</f>
        <v>0</v>
      </c>
      <c r="I532">
        <f>'RESUMEN TOTAL'!O544</f>
        <v>0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 t="str">
        <f>'RESUMEN TOTAL'!AE544</f>
        <v>APAGADO</v>
      </c>
      <c r="Z532" t="str">
        <f>'RESUMEN TOTAL'!AF544</f>
        <v>APAGADO</v>
      </c>
      <c r="AA532" t="str">
        <f>'RESUMEN TOTAL'!AG544</f>
        <v>APAGADO</v>
      </c>
      <c r="AB532" t="str">
        <f>'RESUMEN TOTAL'!AH544</f>
        <v>APAGADO</v>
      </c>
      <c r="AC532" t="str">
        <f>'RESUMEN TOTAL'!AI544</f>
        <v>APAGADO</v>
      </c>
      <c r="AD532" t="str">
        <f>'RESUMEN TOTAL'!AJ544</f>
        <v>APAGADO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>
        <f>'RESUMEN TOTAL'!M545</f>
        <v>0</v>
      </c>
      <c r="H533">
        <f>'RESUMEN TOTAL'!N545</f>
        <v>0</v>
      </c>
      <c r="I533">
        <f>'RESUMEN TOTAL'!O545</f>
        <v>0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 t="str">
        <f>'RESUMEN TOTAL'!AE545</f>
        <v>APAGADO</v>
      </c>
      <c r="Z533" t="str">
        <f>'RESUMEN TOTAL'!AF545</f>
        <v>APAGADO</v>
      </c>
      <c r="AA533" t="str">
        <f>'RESUMEN TOTAL'!AG545</f>
        <v>APAGADO</v>
      </c>
      <c r="AB533" t="str">
        <f>'RESUMEN TOTAL'!AH545</f>
        <v>APAGADO</v>
      </c>
      <c r="AC533" t="str">
        <f>'RESUMEN TOTAL'!AI545</f>
        <v>APAGADO</v>
      </c>
      <c r="AD533" t="str">
        <f>'RESUMEN TOTAL'!AJ545</f>
        <v>APAGADO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 t="str">
        <f>'RESUMEN TOTAL'!N546</f>
        <v>APAGADO</v>
      </c>
      <c r="I534">
        <f>'RESUMEN TOTAL'!O546</f>
        <v>0</v>
      </c>
      <c r="J534" t="str">
        <f>'RESUMEN TOTAL'!P546</f>
        <v>APAGADO</v>
      </c>
      <c r="K534" t="str">
        <f>'RESUMEN TOTAL'!Q546</f>
        <v>APAGADO</v>
      </c>
      <c r="L534" t="str">
        <f>'RESUMEN TOTAL'!R546</f>
        <v>APAGADO</v>
      </c>
      <c r="M534" t="str">
        <f>'RESUMEN TOTAL'!S546</f>
        <v>APAGADO</v>
      </c>
      <c r="N534" t="str">
        <f>'RESUMEN TOTAL'!T546</f>
        <v>APAGADO</v>
      </c>
      <c r="O534" t="str">
        <f>'RESUMEN TOTAL'!U546</f>
        <v>APAGADO</v>
      </c>
      <c r="P534" t="str">
        <f>'RESUMEN TOTAL'!V546</f>
        <v>APAGADO</v>
      </c>
      <c r="Q534" t="str">
        <f>'RESUMEN TOTAL'!W546</f>
        <v>APAGADO</v>
      </c>
      <c r="R534" t="str">
        <f>'RESUMEN TOTAL'!X546</f>
        <v>APAGADO</v>
      </c>
      <c r="S534" t="str">
        <f>'RESUMEN TOTAL'!Y546</f>
        <v>APAGADO</v>
      </c>
      <c r="T534" t="str">
        <f>'RESUMEN TOTAL'!Z546</f>
        <v>APAGADO</v>
      </c>
      <c r="U534" t="str">
        <f>'RESUMEN TOTAL'!AA546</f>
        <v>APAGADO</v>
      </c>
      <c r="V534" t="str">
        <f>'RESUMEN TOTAL'!AB546</f>
        <v>APAGADO</v>
      </c>
      <c r="W534" t="str">
        <f>'RESUMEN TOTAL'!AC546</f>
        <v>APAGADO</v>
      </c>
      <c r="X534" t="str">
        <f>'RESUMEN TOTAL'!AD546</f>
        <v>APAGADO</v>
      </c>
      <c r="Y534" t="str">
        <f>'RESUMEN TOTAL'!AE546</f>
        <v>APAGADO</v>
      </c>
      <c r="Z534" t="str">
        <f>'RESUMEN TOTAL'!AF546</f>
        <v>APAGADO</v>
      </c>
      <c r="AA534" t="str">
        <f>'RESUMEN TOTAL'!AG546</f>
        <v>APAGADO</v>
      </c>
      <c r="AB534" t="str">
        <f>'RESUMEN TOTAL'!AH546</f>
        <v>APAGADO</v>
      </c>
      <c r="AC534" t="str">
        <f>'RESUMEN TOTAL'!AI546</f>
        <v>APAGADO</v>
      </c>
      <c r="AD534" t="str">
        <f>'RESUMEN TOTAL'!AJ546</f>
        <v>APAGADO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 t="str">
        <f>'RESUMEN TOTAL'!N547</f>
        <v>APAGADO</v>
      </c>
      <c r="I535">
        <f>'RESUMEN TOTAL'!O547</f>
        <v>0</v>
      </c>
      <c r="J535" t="str">
        <f>'RESUMEN TOTAL'!P547</f>
        <v>APAGADO</v>
      </c>
      <c r="K535" t="str">
        <f>'RESUMEN TOTAL'!Q547</f>
        <v>APAGADO</v>
      </c>
      <c r="L535" t="str">
        <f>'RESUMEN TOTAL'!R547</f>
        <v>APAGADO</v>
      </c>
      <c r="M535" t="str">
        <f>'RESUMEN TOTAL'!S547</f>
        <v>APAGADO</v>
      </c>
      <c r="N535" t="str">
        <f>'RESUMEN TOTAL'!T547</f>
        <v>APAGADO</v>
      </c>
      <c r="O535" t="str">
        <f>'RESUMEN TOTAL'!U547</f>
        <v>APAGADO</v>
      </c>
      <c r="P535" t="str">
        <f>'RESUMEN TOTAL'!V547</f>
        <v>APAGADO</v>
      </c>
      <c r="Q535" t="str">
        <f>'RESUMEN TOTAL'!W547</f>
        <v>APAGADO</v>
      </c>
      <c r="R535" t="str">
        <f>'RESUMEN TOTAL'!X547</f>
        <v>APAGADO</v>
      </c>
      <c r="S535" t="str">
        <f>'RESUMEN TOTAL'!Y547</f>
        <v>APAGADO</v>
      </c>
      <c r="T535" t="str">
        <f>'RESUMEN TOTAL'!Z547</f>
        <v>APAGADO</v>
      </c>
      <c r="U535" t="str">
        <f>'RESUMEN TOTAL'!AA547</f>
        <v>APAGADO</v>
      </c>
      <c r="V535" t="str">
        <f>'RESUMEN TOTAL'!AB547</f>
        <v>APAGADO</v>
      </c>
      <c r="W535" t="str">
        <f>'RESUMEN TOTAL'!AC547</f>
        <v>APAGADO</v>
      </c>
      <c r="X535" t="str">
        <f>'RESUMEN TOTAL'!AD547</f>
        <v>APAGADO</v>
      </c>
      <c r="Y535" t="str">
        <f>'RESUMEN TOTAL'!AE547</f>
        <v>APAGADO</v>
      </c>
      <c r="Z535" t="str">
        <f>'RESUMEN TOTAL'!AF547</f>
        <v>APAGADO</v>
      </c>
      <c r="AA535" t="str">
        <f>'RESUMEN TOTAL'!AG547</f>
        <v>APAGADO</v>
      </c>
      <c r="AB535" t="str">
        <f>'RESUMEN TOTAL'!AH547</f>
        <v>APAGADO</v>
      </c>
      <c r="AC535" t="str">
        <f>'RESUMEN TOTAL'!AI547</f>
        <v>APAGADO</v>
      </c>
      <c r="AD535" t="str">
        <f>'RESUMEN TOTAL'!AJ547</f>
        <v>APAGADO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 t="str">
        <f>'RESUMEN TOTAL'!N548</f>
        <v>APAGADO</v>
      </c>
      <c r="I536">
        <f>'RESUMEN TOTAL'!O548</f>
        <v>0</v>
      </c>
      <c r="J536" t="str">
        <f>'RESUMEN TOTAL'!P548</f>
        <v>APAGADO</v>
      </c>
      <c r="K536" t="str">
        <f>'RESUMEN TOTAL'!Q548</f>
        <v>APAGADO</v>
      </c>
      <c r="L536" t="str">
        <f>'RESUMEN TOTAL'!R548</f>
        <v>APAGADO</v>
      </c>
      <c r="M536" t="str">
        <f>'RESUMEN TOTAL'!S548</f>
        <v>APAGADO</v>
      </c>
      <c r="N536" t="str">
        <f>'RESUMEN TOTAL'!T548</f>
        <v>APAGADO</v>
      </c>
      <c r="O536" t="str">
        <f>'RESUMEN TOTAL'!U548</f>
        <v>APAGADO</v>
      </c>
      <c r="P536" t="str">
        <f>'RESUMEN TOTAL'!V548</f>
        <v>APAGADO</v>
      </c>
      <c r="Q536" t="str">
        <f>'RESUMEN TOTAL'!W548</f>
        <v>APAGADO</v>
      </c>
      <c r="R536" t="str">
        <f>'RESUMEN TOTAL'!X548</f>
        <v>APAGADO</v>
      </c>
      <c r="S536" t="str">
        <f>'RESUMEN TOTAL'!Y548</f>
        <v>APAGADO</v>
      </c>
      <c r="T536" t="str">
        <f>'RESUMEN TOTAL'!Z548</f>
        <v>APAGADO</v>
      </c>
      <c r="U536" t="str">
        <f>'RESUMEN TOTAL'!AA548</f>
        <v>APAGADO</v>
      </c>
      <c r="V536" t="str">
        <f>'RESUMEN TOTAL'!AB548</f>
        <v>APAGADO</v>
      </c>
      <c r="W536" t="str">
        <f>'RESUMEN TOTAL'!AC548</f>
        <v>APAGADO</v>
      </c>
      <c r="X536" t="str">
        <f>'RESUMEN TOTAL'!AD548</f>
        <v>APAGADO</v>
      </c>
      <c r="Y536" t="str">
        <f>'RESUMEN TOTAL'!AE548</f>
        <v>APAGADO</v>
      </c>
      <c r="Z536" t="str">
        <f>'RESUMEN TOTAL'!AF548</f>
        <v>APAGADO</v>
      </c>
      <c r="AA536" t="str">
        <f>'RESUMEN TOTAL'!AG548</f>
        <v>APAGADO</v>
      </c>
      <c r="AB536" t="str">
        <f>'RESUMEN TOTAL'!AH548</f>
        <v>APAGADO</v>
      </c>
      <c r="AC536" t="str">
        <f>'RESUMEN TOTAL'!AI548</f>
        <v>APAGADO</v>
      </c>
      <c r="AD536" t="str">
        <f>'RESUMEN TOTAL'!AJ548</f>
        <v>APAGADO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 t="str">
        <f>'RESUMEN TOTAL'!N549</f>
        <v>APAGADO</v>
      </c>
      <c r="I537">
        <f>'RESUMEN TOTAL'!O549</f>
        <v>0</v>
      </c>
      <c r="J537" t="str">
        <f>'RESUMEN TOTAL'!P549</f>
        <v>APAGADO</v>
      </c>
      <c r="K537" t="str">
        <f>'RESUMEN TOTAL'!Q549</f>
        <v>APAGADO</v>
      </c>
      <c r="L537" t="str">
        <f>'RESUMEN TOTAL'!R549</f>
        <v>APAGADO</v>
      </c>
      <c r="M537" t="str">
        <f>'RESUMEN TOTAL'!S549</f>
        <v>APAGADO</v>
      </c>
      <c r="N537" t="str">
        <f>'RESUMEN TOTAL'!T549</f>
        <v>APAGADO</v>
      </c>
      <c r="O537" t="str">
        <f>'RESUMEN TOTAL'!U549</f>
        <v>APAGADO</v>
      </c>
      <c r="P537" t="str">
        <f>'RESUMEN TOTAL'!V549</f>
        <v>APAGADO</v>
      </c>
      <c r="Q537" t="str">
        <f>'RESUMEN TOTAL'!W549</f>
        <v>APAGADO</v>
      </c>
      <c r="R537" t="str">
        <f>'RESUMEN TOTAL'!X549</f>
        <v>APAGADO</v>
      </c>
      <c r="S537" t="str">
        <f>'RESUMEN TOTAL'!Y549</f>
        <v>APAGADO</v>
      </c>
      <c r="T537" t="str">
        <f>'RESUMEN TOTAL'!Z549</f>
        <v>APAGADO</v>
      </c>
      <c r="U537" t="str">
        <f>'RESUMEN TOTAL'!AA549</f>
        <v>APAGADO</v>
      </c>
      <c r="V537" t="str">
        <f>'RESUMEN TOTAL'!AB549</f>
        <v>APAGADO</v>
      </c>
      <c r="W537" t="str">
        <f>'RESUMEN TOTAL'!AC549</f>
        <v>APAGADO</v>
      </c>
      <c r="X537" t="str">
        <f>'RESUMEN TOTAL'!AD549</f>
        <v>APAGADO</v>
      </c>
      <c r="Y537" t="str">
        <f>'RESUMEN TOTAL'!AE549</f>
        <v>APAGADO</v>
      </c>
      <c r="Z537" t="str">
        <f>'RESUMEN TOTAL'!AF549</f>
        <v>APAGADO</v>
      </c>
      <c r="AA537" t="str">
        <f>'RESUMEN TOTAL'!AG549</f>
        <v>APAGADO</v>
      </c>
      <c r="AB537" t="str">
        <f>'RESUMEN TOTAL'!AH549</f>
        <v>APAGADO</v>
      </c>
      <c r="AC537" t="str">
        <f>'RESUMEN TOTAL'!AI549</f>
        <v>APAGADO</v>
      </c>
      <c r="AD537" t="str">
        <f>'RESUMEN TOTAL'!AJ549</f>
        <v>APAGADO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 t="str">
        <f>'RESUMEN TOTAL'!M550</f>
        <v>APAGADO</v>
      </c>
      <c r="H538" t="str">
        <f>'RESUMEN TOTAL'!N550</f>
        <v>APAGADO</v>
      </c>
      <c r="I538">
        <f>'RESUMEN TOTAL'!O550</f>
        <v>0</v>
      </c>
      <c r="J538" t="str">
        <f>'RESUMEN TOTAL'!P550</f>
        <v>APAGADO</v>
      </c>
      <c r="K538" t="str">
        <f>'RESUMEN TOTAL'!Q550</f>
        <v>APAGADO</v>
      </c>
      <c r="L538" t="str">
        <f>'RESUMEN TOTAL'!R550</f>
        <v>APAGADO</v>
      </c>
      <c r="M538" t="str">
        <f>'RESUMEN TOTAL'!S550</f>
        <v>APAGADO</v>
      </c>
      <c r="N538" t="str">
        <f>'RESUMEN TOTAL'!T550</f>
        <v>APAGADO</v>
      </c>
      <c r="O538" t="str">
        <f>'RESUMEN TOTAL'!U550</f>
        <v>APAGADO</v>
      </c>
      <c r="P538" t="str">
        <f>'RESUMEN TOTAL'!V550</f>
        <v>APAGADO</v>
      </c>
      <c r="Q538" t="str">
        <f>'RESUMEN TOTAL'!W550</f>
        <v>APAGADO</v>
      </c>
      <c r="R538" t="str">
        <f>'RESUMEN TOTAL'!X550</f>
        <v>APAGADO</v>
      </c>
      <c r="S538" t="str">
        <f>'RESUMEN TOTAL'!Y550</f>
        <v>APAGADO</v>
      </c>
      <c r="T538" t="str">
        <f>'RESUMEN TOTAL'!Z550</f>
        <v>APAGADO</v>
      </c>
      <c r="U538" t="str">
        <f>'RESUMEN TOTAL'!AA550</f>
        <v>APAGADO</v>
      </c>
      <c r="V538" t="str">
        <f>'RESUMEN TOTAL'!AB550</f>
        <v>APAGADO</v>
      </c>
      <c r="W538" t="str">
        <f>'RESUMEN TOTAL'!AC550</f>
        <v>APAGADO</v>
      </c>
      <c r="X538" t="str">
        <f>'RESUMEN TOTAL'!AD550</f>
        <v>APAGADO</v>
      </c>
      <c r="Y538" t="str">
        <f>'RESUMEN TOTAL'!AE550</f>
        <v>APAGADO</v>
      </c>
      <c r="Z538" t="str">
        <f>'RESUMEN TOTAL'!AF550</f>
        <v>APAGADO</v>
      </c>
      <c r="AA538" t="str">
        <f>'RESUMEN TOTAL'!AG550</f>
        <v>APAGADO</v>
      </c>
      <c r="AB538" t="str">
        <f>'RESUMEN TOTAL'!AH550</f>
        <v>APAGADO</v>
      </c>
      <c r="AC538" t="str">
        <f>'RESUMEN TOTAL'!AI550</f>
        <v>APAGADO</v>
      </c>
      <c r="AD538" t="str">
        <f>'RESUMEN TOTAL'!AJ550</f>
        <v>APAGADO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 t="str">
        <f>'RESUMEN TOTAL'!M551</f>
        <v>APAGADO</v>
      </c>
      <c r="H539" t="str">
        <f>'RESUMEN TOTAL'!N551</f>
        <v>APAGADO</v>
      </c>
      <c r="I539">
        <f>'RESUMEN TOTAL'!O551</f>
        <v>0</v>
      </c>
      <c r="J539" t="str">
        <f>'RESUMEN TOTAL'!P551</f>
        <v>APAGADO</v>
      </c>
      <c r="K539" t="str">
        <f>'RESUMEN TOTAL'!Q551</f>
        <v>APAGADO</v>
      </c>
      <c r="L539" t="str">
        <f>'RESUMEN TOTAL'!R551</f>
        <v>APAGADO</v>
      </c>
      <c r="M539" t="str">
        <f>'RESUMEN TOTAL'!S551</f>
        <v>APAGADO</v>
      </c>
      <c r="N539" t="str">
        <f>'RESUMEN TOTAL'!T551</f>
        <v>APAGADO</v>
      </c>
      <c r="O539" t="str">
        <f>'RESUMEN TOTAL'!U551</f>
        <v>APAGADO</v>
      </c>
      <c r="P539" t="str">
        <f>'RESUMEN TOTAL'!V551</f>
        <v>APAGADO</v>
      </c>
      <c r="Q539" t="str">
        <f>'RESUMEN TOTAL'!W551</f>
        <v>APAGADO</v>
      </c>
      <c r="R539" t="str">
        <f>'RESUMEN TOTAL'!X551</f>
        <v>APAGADO</v>
      </c>
      <c r="S539" t="str">
        <f>'RESUMEN TOTAL'!Y551</f>
        <v>APAGADO</v>
      </c>
      <c r="T539" t="str">
        <f>'RESUMEN TOTAL'!Z551</f>
        <v>APAGADO</v>
      </c>
      <c r="U539" t="str">
        <f>'RESUMEN TOTAL'!AA551</f>
        <v>APAGADO</v>
      </c>
      <c r="V539" t="str">
        <f>'RESUMEN TOTAL'!AB551</f>
        <v>APAGADO</v>
      </c>
      <c r="W539" t="str">
        <f>'RESUMEN TOTAL'!AC551</f>
        <v>APAGADO</v>
      </c>
      <c r="X539" t="str">
        <f>'RESUMEN TOTAL'!AD551</f>
        <v>APAGADO</v>
      </c>
      <c r="Y539" t="str">
        <f>'RESUMEN TOTAL'!AE551</f>
        <v>APAGADO</v>
      </c>
      <c r="Z539" t="str">
        <f>'RESUMEN TOTAL'!AF551</f>
        <v>APAGADO</v>
      </c>
      <c r="AA539" t="str">
        <f>'RESUMEN TOTAL'!AG551</f>
        <v>APAGADO</v>
      </c>
      <c r="AB539" t="str">
        <f>'RESUMEN TOTAL'!AH551</f>
        <v>APAGADO</v>
      </c>
      <c r="AC539" t="str">
        <f>'RESUMEN TOTAL'!AI551</f>
        <v>APAGADO</v>
      </c>
      <c r="AD539" t="str">
        <f>'RESUMEN TOTAL'!AJ551</f>
        <v>APAGADO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29</v>
      </c>
      <c r="P1" s="18">
        <f t="shared" si="0"/>
        <v>37</v>
      </c>
      <c r="Q1" s="18">
        <f t="shared" si="0"/>
        <v>47</v>
      </c>
      <c r="R1" s="18">
        <f t="shared" si="0"/>
        <v>43</v>
      </c>
      <c r="S1" s="18">
        <f t="shared" si="0"/>
        <v>42</v>
      </c>
      <c r="T1" s="18">
        <f t="shared" si="0"/>
        <v>40</v>
      </c>
      <c r="U1" s="18">
        <f t="shared" si="0"/>
        <v>40</v>
      </c>
      <c r="V1" s="18">
        <f t="shared" si="0"/>
        <v>40</v>
      </c>
      <c r="W1" s="18">
        <f t="shared" si="0"/>
        <v>43</v>
      </c>
      <c r="X1" s="18">
        <f t="shared" si="0"/>
        <v>43</v>
      </c>
      <c r="Y1" s="18">
        <f t="shared" si="0"/>
        <v>29</v>
      </c>
      <c r="Z1" s="18">
        <f t="shared" si="0"/>
        <v>27</v>
      </c>
      <c r="AA1" s="18">
        <f t="shared" si="0"/>
        <v>26</v>
      </c>
      <c r="AB1" s="18">
        <f t="shared" si="0"/>
        <v>32</v>
      </c>
      <c r="AC1" s="18">
        <f t="shared" si="0"/>
        <v>26</v>
      </c>
      <c r="AD1" s="18">
        <f t="shared" si="0"/>
        <v>90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 t="str">
        <f>ESTADISTICA!AD27</f>
        <v>APAGADO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 t="str">
        <f>ESTADISTICA!X36</f>
        <v>APAGADO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 t="str">
        <f>ESTADISTICA!W54</f>
        <v>APAGADO</v>
      </c>
      <c r="X55" t="str">
        <f>ESTADISTICA!X54</f>
        <v>APAGADO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 t="str">
        <f>ESTADISTICA!AD55</f>
        <v>APAGADO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 t="str">
        <f>ESTADISTICA!Z56</f>
        <v>APAGADO</v>
      </c>
      <c r="AA57" t="str">
        <f>ESTADISTICA!AA56</f>
        <v>APAGADO</v>
      </c>
      <c r="AB57" t="str">
        <f>ESTADISTICA!AB56</f>
        <v>APAGADO</v>
      </c>
      <c r="AC57" t="str">
        <f>ESTADISTICA!AC56</f>
        <v>APAGADO</v>
      </c>
      <c r="AD57" t="str">
        <f>ESTADISTICA!AD56</f>
        <v>APAGADO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 t="str">
        <f>ESTADISTICA!AD57</f>
        <v>APAGADO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 t="str">
        <f>ESTADISTICA!AD58</f>
        <v>APAGADO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 t="str">
        <f>ESTADISTICA!AD65</f>
        <v>APAGADO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 t="str">
        <f>ESTADISTICA!AD66</f>
        <v>APAGADO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 t="str">
        <f>ESTADISTICA!R70</f>
        <v>APAGADO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 t="str">
        <f>ESTADISTICA!X70</f>
        <v>APAGADO</v>
      </c>
      <c r="Y71" t="str">
        <f>ESTADISTICA!Y70</f>
        <v>APAGADO</v>
      </c>
      <c r="Z71" t="str">
        <f>ESTADISTICA!Z70</f>
        <v>APAGADO</v>
      </c>
      <c r="AA71" t="str">
        <f>ESTADISTICA!AA70</f>
        <v>APAGADO</v>
      </c>
      <c r="AB71" t="str">
        <f>ESTADISTICA!AB70</f>
        <v>APAGADO</v>
      </c>
      <c r="AC71" t="str">
        <f>ESTADISTICA!AC70</f>
        <v>APAGADO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 t="str">
        <f>ESTADISTICA!AD78</f>
        <v>APAGADO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 t="str">
        <f>ESTADISTICA!AD83</f>
        <v>APAGADO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 t="str">
        <f>ESTADISTICA!W85</f>
        <v>APAGADO</v>
      </c>
      <c r="X86" t="str">
        <f>ESTADISTICA!X85</f>
        <v>APAGADO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 t="str">
        <f>ESTADISTICA!W86</f>
        <v>APAGADO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 t="str">
        <f>ESTADISTICA!AB87</f>
        <v>APAGADO</v>
      </c>
      <c r="AC88" t="str">
        <f>ESTADISTICA!AC87</f>
        <v>APAGADO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 t="str">
        <f>ESTADISTICA!AD95</f>
        <v>APAGADO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 t="str">
        <f>ESTADISTICA!AD99</f>
        <v>APAGADO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 t="str">
        <f>ESTADISTICA!AD100</f>
        <v>APAGADO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 t="str">
        <f>ESTADISTICA!U111</f>
        <v>APAGADO</v>
      </c>
      <c r="V112" t="str">
        <f>ESTADISTICA!V111</f>
        <v>APAGADO</v>
      </c>
      <c r="W112" t="str">
        <f>ESTADISTICA!W111</f>
        <v>APAGADO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 t="str">
        <f>ESTADISTICA!AD117</f>
        <v>APAGADO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 t="str">
        <f>ESTADISTICA!AD118</f>
        <v>APAGADO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 t="str">
        <f>ESTADISTICA!AD119</f>
        <v>APAGADO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 t="str">
        <f>ESTADISTICA!AD120</f>
        <v>APAGADO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 t="str">
        <f>ESTADISTICA!AD121</f>
        <v>APAGADO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 t="str">
        <f>ESTADISTICA!AD122</f>
        <v>APAGADO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 t="str">
        <f>ESTADISTICA!AD128</f>
        <v>APAGADO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 t="str">
        <f>ESTADISTICA!Q133</f>
        <v>APAGADO</v>
      </c>
      <c r="R135" t="str">
        <f>ESTADISTICA!R133</f>
        <v>APAGADO</v>
      </c>
      <c r="S135" t="str">
        <f>ESTADISTICA!S133</f>
        <v>APAGADO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 t="str">
        <f>ESTADISTICA!AD146</f>
        <v>APAGADO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 t="str">
        <f>ESTADISTICA!AB147</f>
        <v>APAGADO</v>
      </c>
      <c r="AC149">
        <f>ESTADISTICA!AC147</f>
        <v>0</v>
      </c>
      <c r="AD149" t="str">
        <f>ESTADISTICA!AD147</f>
        <v>APAGADO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 t="str">
        <f>ESTADISTICA!AD153</f>
        <v>APAGADO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 t="str">
        <f>ESTADISTICA!AD158</f>
        <v>APAGADO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 t="str">
        <f>ESTADISTICA!AD159</f>
        <v>APAGADO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 t="str">
        <f>ESTADISTICA!AD160</f>
        <v>APAGADO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 t="str">
        <f>ESTADISTICA!AD161</f>
        <v>APAGADO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 t="str">
        <f>ESTADISTICA!AD162</f>
        <v>APAGADO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 t="str">
        <f>ESTADISTICA!AC168</f>
        <v>APAGADO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 t="str">
        <f>ESTADISTICA!AC169</f>
        <v>APAGADO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 t="str">
        <f>ESTADISTICA!X171</f>
        <v>APAGADO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>
        <f>ESTADISTICA!W176</f>
        <v>0</v>
      </c>
      <c r="X178">
        <f>ESTADISTICA!X176</f>
        <v>0</v>
      </c>
      <c r="Y178">
        <f>ESTADISTICA!Y176</f>
        <v>0</v>
      </c>
      <c r="Z178" t="str">
        <f>ESTADISTICA!Z176</f>
        <v>APAGADO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 t="str">
        <f>ESTADISTICA!AD193</f>
        <v>APAGADO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 t="str">
        <f>ESTADISTICA!AB194</f>
        <v>APAGADO</v>
      </c>
      <c r="AC196">
        <f>ESTADISTICA!AC194</f>
        <v>0</v>
      </c>
      <c r="AD196" t="str">
        <f>ESTADISTICA!AD194</f>
        <v>APAGADO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 t="str">
        <f>ESTADISTICA!AD196</f>
        <v>APAGADO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 t="str">
        <f>ESTADISTICA!AD197</f>
        <v>APAGADO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 t="str">
        <f>ESTADISTICA!AD203</f>
        <v>APAGADO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 t="str">
        <f>ESTADISTICA!R216</f>
        <v>APAGADO</v>
      </c>
      <c r="S217" t="str">
        <f>ESTADISTICA!S216</f>
        <v>APAGADO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 t="str">
        <f>ESTADISTICA!AD234</f>
        <v>APAGADO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 t="str">
        <f>ESTADISTICA!AD235</f>
        <v>APAGADO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 t="str">
        <f>ESTADISTICA!AB242</f>
        <v>APAGADO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 t="str">
        <f>ESTADISTICA!AD250</f>
        <v>APAGADO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 t="str">
        <f>ESTADISTICA!AD251</f>
        <v>APAGADO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 t="str">
        <f>ESTADISTICA!AD252</f>
        <v>APAGADO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 t="str">
        <f>ESTADISTICA!AB253</f>
        <v>APAGADO</v>
      </c>
      <c r="AC254" t="str">
        <f>ESTADISTICA!AC253</f>
        <v>APAGADO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 t="str">
        <f>ESTADISTICA!AB256</f>
        <v>APAGADO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 t="str">
        <f>ESTADISTICA!AB257</f>
        <v>APAGADO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 t="str">
        <f>ESTADISTICA!AB258</f>
        <v>APAGADO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 t="str">
        <f>ESTADISTICA!AD259</f>
        <v>APAGADO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 t="str">
        <f>ESTADISTICA!AD260</f>
        <v>APAGADO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 t="str">
        <f>ESTADISTICA!AD261</f>
        <v>APAGADO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 t="str">
        <f>ESTADISTICA!AD262</f>
        <v>APAGADO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 t="str">
        <f>ESTADISTICA!AD263</f>
        <v>APAGADO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 t="str">
        <f>ESTADISTICA!AD265</f>
        <v>APAGADO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 t="str">
        <f>ESTADISTICA!AD267</f>
        <v>APAGADO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 t="str">
        <f>ESTADISTICA!AD268</f>
        <v>APAGADO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 t="str">
        <f>ESTADISTICA!AD269</f>
        <v>APAGADO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 t="str">
        <f>ESTADISTICA!Z284</f>
        <v>APAGADO</v>
      </c>
      <c r="AA285" t="str">
        <f>ESTADISTICA!AA284</f>
        <v>APAGADO</v>
      </c>
      <c r="AB285" t="str">
        <f>ESTADISTICA!AB284</f>
        <v>APAGADO</v>
      </c>
      <c r="AC285" t="str">
        <f>ESTADISTICA!AC284</f>
        <v>APAGADO</v>
      </c>
      <c r="AD285" t="str">
        <f>ESTADISTICA!AD284</f>
        <v>APAGADO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 t="str">
        <f>ESTADISTICA!AD289</f>
        <v>APAGADO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 t="str">
        <f>ESTADISTICA!AD290</f>
        <v>APAGADO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 t="str">
        <f>ESTADISTICA!Z301</f>
        <v>APAGADO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 t="str">
        <f>ESTADISTICA!AD306</f>
        <v>APAGADO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 t="str">
        <f>ESTADISTICA!AD307</f>
        <v>APAGADO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 t="str">
        <f>ESTADISTICA!AD312</f>
        <v>APAGADO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 t="str">
        <f>ESTADISTICA!AD315</f>
        <v>APAGADO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 t="str">
        <f>ESTADISTICA!Q319</f>
        <v>APAGADO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 t="str">
        <f>ESTADISTICA!Q320</f>
        <v>APAGADO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 t="str">
        <f>ESTADISTICA!Q328</f>
        <v>APAGADO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>
        <f>ESTADISTICA!Y328</f>
        <v>0</v>
      </c>
      <c r="Z329">
        <f>ESTADISTICA!Z328</f>
        <v>0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 t="str">
        <f>ESTADISTICA!AC360</f>
        <v>APAGADO</v>
      </c>
      <c r="AD361" t="str">
        <f>ESTADISTICA!AD360</f>
        <v>APAGADO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 t="str">
        <f>ESTADISTICA!AB361</f>
        <v>APAGADO</v>
      </c>
      <c r="AC362" t="str">
        <f>ESTADISTICA!AC361</f>
        <v>APAGADO</v>
      </c>
      <c r="AD362" t="str">
        <f>ESTADISTICA!AD361</f>
        <v>APAGADO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 t="str">
        <f>ESTADISTICA!AB362</f>
        <v>APAGADO</v>
      </c>
      <c r="AC363" t="str">
        <f>ESTADISTICA!AC362</f>
        <v>APAGADO</v>
      </c>
      <c r="AD363" t="str">
        <f>ESTADISTICA!AD362</f>
        <v>APAGADO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 t="str">
        <f>ESTADISTICA!AC368</f>
        <v>APAGADO</v>
      </c>
      <c r="AD369" t="str">
        <f>ESTADISTICA!AD368</f>
        <v>APAGADO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 t="str">
        <f>ESTADISTICA!AB369</f>
        <v>APAGADO</v>
      </c>
      <c r="AC370" t="str">
        <f>ESTADISTICA!AC369</f>
        <v>APAGADO</v>
      </c>
      <c r="AD370" t="str">
        <f>ESTADISTICA!AD369</f>
        <v>APAGADO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 t="str">
        <f>ESTADISTICA!W370</f>
        <v>APAGADO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 t="str">
        <f>ESTADISTICA!AD371</f>
        <v>APAGADO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 t="str">
        <f>ESTADISTICA!AD372</f>
        <v>APAGADO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 t="str">
        <f>ESTADISTICA!AD373</f>
        <v>APAGADO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 t="str">
        <f>ESTADISTICA!W378</f>
        <v>APAGADO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 t="str">
        <f>ESTADISTICA!W379</f>
        <v>APAGADO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 t="str">
        <f>ESTADISTICA!AB382</f>
        <v>APAGADO</v>
      </c>
      <c r="AC383" t="str">
        <f>ESTADISTICA!AC382</f>
        <v>APAGADO</v>
      </c>
      <c r="AD383" t="str">
        <f>ESTADISTICA!AD382</f>
        <v>APAGADO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 t="str">
        <f>ESTADISTICA!AD383</f>
        <v>APAGADO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 t="str">
        <f>ESTADISTICA!AD384</f>
        <v>APAGADO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 t="str">
        <f>ESTADISTICA!AD385</f>
        <v>APAGADO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 t="str">
        <f>ESTADISTICA!AD386</f>
        <v>APAGADO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 t="str">
        <f>ESTADISTICA!Q387</f>
        <v>APAGADO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 t="str">
        <f>ESTADISTICA!AD387</f>
        <v>APAGADO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 t="str">
        <f>ESTADISTICA!AD388</f>
        <v>APAGADO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 t="str">
        <f>ESTADISTICA!AC389</f>
        <v>APAGADO</v>
      </c>
      <c r="AD390" t="str">
        <f>ESTADISTICA!AD389</f>
        <v>APAGADO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 t="str">
        <f>ESTADISTICA!W396</f>
        <v>APAGADO</v>
      </c>
      <c r="X397" t="str">
        <f>ESTADISTICA!X396</f>
        <v>APAGADO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 t="str">
        <f>ESTADISTICA!AD401</f>
        <v>APAGADO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 t="str">
        <f>ESTADISTICA!W412</f>
        <v>APAGADO</v>
      </c>
      <c r="X413" t="str">
        <f>ESTADISTICA!X412</f>
        <v>APAGADO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 t="str">
        <f>ESTADISTICA!W413</f>
        <v>APAGADO</v>
      </c>
      <c r="X414" t="str">
        <f>ESTADISTICA!X413</f>
        <v>APAGADO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 t="str">
        <f>ESTADISTICA!AD427</f>
        <v>APAGADO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 t="str">
        <f>ESTADISTICA!AD429</f>
        <v>APAGADO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 t="str">
        <f>ESTADISTICA!AD431</f>
        <v>APAGADO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 t="str">
        <f>ESTADISTICA!AD432</f>
        <v>APAGADO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 t="str">
        <f>ESTADISTICA!AD433</f>
        <v>APAGADO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 t="str">
        <f>ESTADISTICA!AD434</f>
        <v>APAGADO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 t="str">
        <f>ESTADISTICA!AD437</f>
        <v>APAGADO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 t="str">
        <f>ESTADISTICA!AD453</f>
        <v>APAGADO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 t="str">
        <f>ESTADISTICA!AD454</f>
        <v>APAGADO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 t="str">
        <f>ESTADISTICA!AD455</f>
        <v>APAGADO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 t="str">
        <f>ESTADISTICA!Q465</f>
        <v>APAGADO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>
        <f>ESTADISTICA!AC491</f>
        <v>0</v>
      </c>
      <c r="AD492" t="str">
        <f>ESTADISTICA!AD491</f>
        <v>APAGADO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 t="str">
        <f>ESTADISTICA!Z497</f>
        <v>APAGADO</v>
      </c>
      <c r="AA498" t="str">
        <f>ESTADISTICA!AA497</f>
        <v>APAGADO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 t="str">
        <f>ESTADISTICA!Q516</f>
        <v>APAGADO</v>
      </c>
      <c r="R517" t="str">
        <f>ESTADISTICA!R516</f>
        <v>APAGADO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 t="str">
        <f>ESTADISTICA!W516</f>
        <v>APAGADO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 t="str">
        <f>ESTADISTICA!AB516</f>
        <v>APAGADO</v>
      </c>
      <c r="AC517" t="str">
        <f>ESTADISTICA!AC516</f>
        <v>APAGADO</v>
      </c>
      <c r="AD517" t="str">
        <f>ESTADISTICA!AD516</f>
        <v>APAGADO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21</v>
      </c>
      <c r="P2" s="18">
        <f>COUNTIFS(P4:P601, "=APAGADO",E4:E601,"=Fibra Optica")</f>
        <v>26</v>
      </c>
      <c r="Q2" s="18">
        <f>COUNTIFS(Q4:Q501, "=APAGADO",E4:E501,"=Fibra Optica")</f>
        <v>32</v>
      </c>
      <c r="R2" s="18">
        <f>COUNTIFS(R4:R501, "=APAGADO",E4:E501,"=Fibra Optica")</f>
        <v>32</v>
      </c>
      <c r="S2" s="18">
        <f>COUNTIFS(S4:S501, "=APAGADO",E4:E501,"=Fibra Optica")</f>
        <v>33</v>
      </c>
      <c r="T2" s="18">
        <f>COUNTIFS(T4:T501, "=APAGADO",E4:E501,"=Fibra Optica")</f>
        <v>34</v>
      </c>
      <c r="U2" s="18">
        <f>COUNTIFS(U4:U501, "=APAGADO",E4:E501,"=Fibra Optica")</f>
        <v>34</v>
      </c>
      <c r="V2" s="18">
        <f>COUNTIFS(V4:V501, "=APAGADO",E4:E501,"=Fibra Optica")</f>
        <v>34</v>
      </c>
      <c r="W2" s="18">
        <f>COUNTIFS(W4:W501, "=APAGADO",E4:E501,"=Fibra Optica")</f>
        <v>35</v>
      </c>
      <c r="X2" s="18">
        <f>COUNTIFS(X4:X501, "=APAGADO",E4:E501,"=Fibra Optica")</f>
        <v>34</v>
      </c>
      <c r="Y2" s="18">
        <f>COUNTIFS(Y4:Y501, "=APAGADO",E4:E501,"=Fibra Optica")</f>
        <v>24</v>
      </c>
      <c r="Z2" s="18">
        <f>COUNTIFS(Z4:Z501, "=APAGADO",E4:E501,"=Fibra Optica")</f>
        <v>24</v>
      </c>
      <c r="AA2" s="18">
        <f>COUNTIFS(AA4:AA501, "=APAGADO",E4:E501,"=Fibra Optica")</f>
        <v>22</v>
      </c>
      <c r="AB2" s="18">
        <f>COUNTIFS(AB4:AB501, "=APAGADO",E4:E501,"=Fibra Optica")</f>
        <v>27</v>
      </c>
      <c r="AC2" s="18">
        <f>COUNTIFS(AC4:AC601, "=APAGADO",E4:E601,"=Fibra Optica")</f>
        <v>21</v>
      </c>
      <c r="AD2" s="18">
        <f>COUNTIFS(AD4:AD501, "=APAGADO",E4:E501,"=Fibra Optica")</f>
        <v>76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 t="str">
        <f>'RESUMEN TOTAL'!AH61</f>
        <v>APAGADO</v>
      </c>
      <c r="AC56" t="str">
        <f>'RESUMEN TOTAL'!AI61</f>
        <v>APAGADO</v>
      </c>
      <c r="AD56" t="str">
        <f>'RESUMEN TOTAL'!AJ61</f>
        <v>APAGADO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 t="str">
        <f>'RESUMEN TOTAL'!AH75</f>
        <v>APAGADO</v>
      </c>
      <c r="AC70" t="str">
        <f>'RESUMEN TOTAL'!AI75</f>
        <v>APAGADO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 t="str">
        <f>'RESUMEN TOTAL'!AH92</f>
        <v>APAGADO</v>
      </c>
      <c r="AC87" t="str">
        <f>'RESUMEN TOTAL'!AI92</f>
        <v>APAGADO</v>
      </c>
      <c r="AD87" t="str">
        <f>'RESUMEN TOTAL'!AJ92</f>
        <v>APAGADO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 t="str">
        <f>'RESUMEN TOTAL'!AH93</f>
        <v>APAGADO</v>
      </c>
      <c r="AC88" t="str">
        <f>'RESUMEN TOTAL'!AI93</f>
        <v>APAGADO</v>
      </c>
      <c r="AD88" t="str">
        <f>'RESUMEN TOTAL'!AJ93</f>
        <v>APAGADO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 t="str">
        <f>'RESUMEN TOTAL'!AJ122</f>
        <v>APAGADO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 t="str">
        <f>'RESUMEN TOTAL'!AJ123</f>
        <v>APAGADO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 t="str">
        <f>'RESUMEN TOTAL'!AJ124</f>
        <v>APAGADO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 t="str">
        <f>'RESUMEN TOTAL'!AJ125</f>
        <v>APAGADO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 t="str">
        <f>'RESUMEN TOTAL'!AJ126</f>
        <v>APAGADO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 t="str">
        <f>'RESUMEN TOTAL'!AJ127</f>
        <v>APAGADO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 t="str">
        <f>'RESUMEN TOTAL'!AH132</f>
        <v>APAGADO</v>
      </c>
      <c r="AC124" t="str">
        <f>'RESUMEN TOTAL'!AI132</f>
        <v>APAGADO</v>
      </c>
      <c r="AD124" t="str">
        <f>'RESUMEN TOTAL'!AJ132</f>
        <v>APAGADO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 t="str">
        <f>'RESUMEN TOTAL'!AJ134</f>
        <v>APAGADO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 t="str">
        <f>'RESUMEN TOTAL'!AJ142</f>
        <v>APAGADO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 t="str">
        <f>'RESUMEN TOTAL'!AJ143</f>
        <v>APAGADO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>
        <f>'RESUMEN TOTAL'!AI153</f>
        <v>0</v>
      </c>
      <c r="AD145" t="str">
        <f>'RESUMEN TOTAL'!AJ153</f>
        <v>APAGADO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 t="str">
        <f>'RESUMEN TOTAL'!AJ159</f>
        <v>APAGADO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 t="str">
        <f>'RESUMEN TOTAL'!AJ164</f>
        <v>APAGADO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 t="str">
        <f>'RESUMEN TOTAL'!AJ165</f>
        <v>APAGADO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 t="str">
        <f>'RESUMEN TOTAL'!AJ166</f>
        <v>APAGADO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 t="str">
        <f>'RESUMEN TOTAL'!AJ167</f>
        <v>APAGADO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 t="str">
        <f>'RESUMEN TOTAL'!AJ168</f>
        <v>APAGADO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 t="str">
        <f>'RESUMEN TOTAL'!AJ169</f>
        <v>APAGADO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 t="str">
        <f>'RESUMEN TOTAL'!AH170</f>
        <v>APAGADO</v>
      </c>
      <c r="AC162" t="str">
        <f>'RESUMEN TOTAL'!AI170</f>
        <v>APAGADO</v>
      </c>
      <c r="AD162" t="str">
        <f>'RESUMEN TOTAL'!AJ170</f>
        <v>APAGADO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 t="str">
        <f>'RESUMEN TOTAL'!AI174</f>
        <v>APAGADO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 t="str">
        <f>'RESUMEN TOTAL'!AI175</f>
        <v>APAGADO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 t="str">
        <f>'RESUMEN TOTAL'!AF182</f>
        <v>APAGADO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 t="str">
        <f>'RESUMEN TOTAL'!AF194</f>
        <v>APAGADO</v>
      </c>
      <c r="AA185" t="str">
        <f>'RESUMEN TOTAL'!AG194</f>
        <v>APAGADO</v>
      </c>
      <c r="AB185" t="str">
        <f>'RESUMEN TOTAL'!AH194</f>
        <v>APAGADO</v>
      </c>
      <c r="AC185" t="str">
        <f>'RESUMEN TOTAL'!AI194</f>
        <v>APAGADO</v>
      </c>
      <c r="AD185" t="str">
        <f>'RESUMEN TOTAL'!AJ194</f>
        <v>APAGADO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 t="str">
        <f>'RESUMEN TOTAL'!AJ199</f>
        <v>APAGADO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 t="str">
        <f>'RESUMEN TOTAL'!AH200</f>
        <v>APAGADO</v>
      </c>
      <c r="AC191">
        <f>'RESUMEN TOTAL'!AI200</f>
        <v>0</v>
      </c>
      <c r="AD191" t="str">
        <f>'RESUMEN TOTAL'!AJ200</f>
        <v>APAGADO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 t="str">
        <f>'RESUMEN TOTAL'!AJ202</f>
        <v>APAGADO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 t="str">
        <f>'RESUMEN TOTAL'!AJ203</f>
        <v>APAGADO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 t="str">
        <f>'RESUMEN TOTAL'!AJ204</f>
        <v>APAGADO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 t="str">
        <f>'RESUMEN TOTAL'!AJ209</f>
        <v>APAGADO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 t="str">
        <f>'RESUMEN TOTAL'!AH224</f>
        <v>APAGADO</v>
      </c>
      <c r="AC214" t="str">
        <f>'RESUMEN TOTAL'!AI224</f>
        <v>APAGADO</v>
      </c>
      <c r="AD214" t="str">
        <f>'RESUMEN TOTAL'!AJ224</f>
        <v>APAGADO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 t="str">
        <f>'RESUMEN TOTAL'!AF241</f>
        <v>APAGADO</v>
      </c>
      <c r="AA230" t="str">
        <f>'RESUMEN TOTAL'!AG241</f>
        <v>APAGADO</v>
      </c>
      <c r="AB230">
        <f>'RESUMEN TOTAL'!AH241</f>
        <v>0</v>
      </c>
      <c r="AC230">
        <f>'RESUMEN TOTAL'!AI241</f>
        <v>0</v>
      </c>
      <c r="AD230" t="str">
        <f>'RESUMEN TOTAL'!AJ241</f>
        <v>APAGADO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 t="str">
        <f>'RESUMEN TOTAL'!AJ242</f>
        <v>APAGADO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 t="str">
        <f>'RESUMEN TOTAL'!AH247</f>
        <v>APAGADO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 t="str">
        <f>'RESUMEN TOTAL'!AH248</f>
        <v>APAGADO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 t="str">
        <f>'RESUMEN TOTAL'!AH249</f>
        <v>APAGADO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 t="str">
        <f>'RESUMEN TOTAL'!AH255</f>
        <v>APAGADO</v>
      </c>
      <c r="AC244" t="str">
        <f>'RESUMEN TOTAL'!AI255</f>
        <v>APAGADO</v>
      </c>
      <c r="AD244" t="str">
        <f>'RESUMEN TOTAL'!AJ255</f>
        <v>APAGADO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 t="str">
        <f>'RESUMEN TOTAL'!AJ257</f>
        <v>APAGADO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 t="str">
        <f>'RESUMEN TOTAL'!AJ258</f>
        <v>APAGADO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 t="str">
        <f>'RESUMEN TOTAL'!AJ259</f>
        <v>APAGADO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 t="str">
        <f>'RESUMEN TOTAL'!AF260</f>
        <v>APAGADO</v>
      </c>
      <c r="AA249" t="str">
        <f>'RESUMEN TOTAL'!AG260</f>
        <v>APAGADO</v>
      </c>
      <c r="AB249" t="str">
        <f>'RESUMEN TOTAL'!AH260</f>
        <v>APAGADO</v>
      </c>
      <c r="AC249" t="str">
        <f>'RESUMEN TOTAL'!AI260</f>
        <v>APAGADO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 t="str">
        <f>'RESUMEN TOTAL'!AH263</f>
        <v>APAGADO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 t="str">
        <f>'RESUMEN TOTAL'!AH264</f>
        <v>APAGADO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 t="str">
        <f>'RESUMEN TOTAL'!AH265</f>
        <v>APAGADO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 t="str">
        <f>'RESUMEN TOTAL'!AJ273</f>
        <v>APAGADO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 t="str">
        <f>'RESUMEN TOTAL'!AJ275</f>
        <v>APAGADO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 t="str">
        <f>'RESUMEN TOTAL'!AJ276</f>
        <v>APAGADO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 t="str">
        <f>'RESUMEN TOTAL'!AJ277</f>
        <v>APAGADO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 t="str">
        <f>'RESUMEN TOTAL'!AF292</f>
        <v>APAGADO</v>
      </c>
      <c r="AA280" t="str">
        <f>'RESUMEN TOTAL'!AG292</f>
        <v>APAGADO</v>
      </c>
      <c r="AB280" t="str">
        <f>'RESUMEN TOTAL'!AH292</f>
        <v>APAGADO</v>
      </c>
      <c r="AC280" t="str">
        <f>'RESUMEN TOTAL'!AI292</f>
        <v>APAGADO</v>
      </c>
      <c r="AD280" t="str">
        <f>'RESUMEN TOTAL'!AJ292</f>
        <v>APAGADO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 t="str">
        <f>'RESUMEN TOTAL'!AJ297</f>
        <v>APAGADO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 t="str">
        <f>'RESUMEN TOTAL'!AJ298</f>
        <v>APAGADO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 t="str">
        <f>'RESUMEN TOTAL'!AF309</f>
        <v>APAGADO</v>
      </c>
      <c r="AA296" t="str">
        <f>'RESUMEN TOTAL'!AG309</f>
        <v>APAGADO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 t="str">
        <f>'RESUMEN TOTAL'!AJ314</f>
        <v>APAGADO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 t="str">
        <f>'RESUMEN TOTAL'!AJ315</f>
        <v>APAGADO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 t="str">
        <f>'RESUMEN TOTAL'!AJ320</f>
        <v>APAGADO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 t="str">
        <f>'RESUMEN TOTAL'!AH322</f>
        <v>APAGADO</v>
      </c>
      <c r="AC309" t="str">
        <f>'RESUMEN TOTAL'!AI322</f>
        <v>APAGADO</v>
      </c>
      <c r="AD309" t="str">
        <f>'RESUMEN TOTAL'!AJ322</f>
        <v>APAGADO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 t="str">
        <f>'RESUMEN TOTAL'!AJ323</f>
        <v>APAGADO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 t="str">
        <f>'RESUMEN TOTAL'!AG337</f>
        <v>APAGADO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 t="str">
        <f>'RESUMEN TOTAL'!AJ340</f>
        <v>APAGADO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 t="str">
        <f>'RESUMEN TOTAL'!AJ341</f>
        <v>APAGADO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 t="str">
        <f>'RESUMEN TOTAL'!AF362</f>
        <v>APAGADO</v>
      </c>
      <c r="AA348" t="str">
        <f>'RESUMEN TOTAL'!AG362</f>
        <v>APAGADO</v>
      </c>
      <c r="AB348" t="str">
        <f>'RESUMEN TOTAL'!AH362</f>
        <v>APAGADO</v>
      </c>
      <c r="AC348" t="str">
        <f>'RESUMEN TOTAL'!AI362</f>
        <v>APAGADO</v>
      </c>
      <c r="AD348" t="str">
        <f>'RESUMEN TOTAL'!AJ362</f>
        <v>APAGADO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 t="str">
        <f>'RESUMEN TOTAL'!AF369</f>
        <v>APAGADO</v>
      </c>
      <c r="AA355" t="str">
        <f>'RESUMEN TOTAL'!AG369</f>
        <v>APAGADO</v>
      </c>
      <c r="AB355" t="str">
        <f>'RESUMEN TOTAL'!AH369</f>
        <v>APAGADO</v>
      </c>
      <c r="AC355" t="str">
        <f>'RESUMEN TOTAL'!AI369</f>
        <v>APAGADO</v>
      </c>
      <c r="AD355" t="str">
        <f>'RESUMEN TOTAL'!AJ369</f>
        <v>APAGADO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 t="str">
        <f>'RESUMEN TOTAL'!AF370</f>
        <v>APAGADO</v>
      </c>
      <c r="AA356" t="str">
        <f>'RESUMEN TOTAL'!AG370</f>
        <v>APAGADO</v>
      </c>
      <c r="AB356" t="str">
        <f>'RESUMEN TOTAL'!AH370</f>
        <v>APAGADO</v>
      </c>
      <c r="AC356" t="str">
        <f>'RESUMEN TOTAL'!AI370</f>
        <v>APAGADO</v>
      </c>
      <c r="AD356" t="str">
        <f>'RESUMEN TOTAL'!AJ370</f>
        <v>APAGADO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 t="str">
        <f>'RESUMEN TOTAL'!AF371</f>
        <v>APAGADO</v>
      </c>
      <c r="AA357" t="str">
        <f>'RESUMEN TOTAL'!AG371</f>
        <v>APAGADO</v>
      </c>
      <c r="AB357" t="str">
        <f>'RESUMEN TOTAL'!AH371</f>
        <v>APAGADO</v>
      </c>
      <c r="AC357" t="str">
        <f>'RESUMEN TOTAL'!AI371</f>
        <v>APAGADO</v>
      </c>
      <c r="AD357" t="str">
        <f>'RESUMEN TOTAL'!AJ371</f>
        <v>APAGADO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 t="str">
        <f>'RESUMEN TOTAL'!AF377</f>
        <v>APAGADO</v>
      </c>
      <c r="AA363" t="str">
        <f>'RESUMEN TOTAL'!AG377</f>
        <v>APAGADO</v>
      </c>
      <c r="AB363" t="str">
        <f>'RESUMEN TOTAL'!AH377</f>
        <v>APAGADO</v>
      </c>
      <c r="AC363" t="str">
        <f>'RESUMEN TOTAL'!AI377</f>
        <v>APAGADO</v>
      </c>
      <c r="AD363" t="str">
        <f>'RESUMEN TOTAL'!AJ377</f>
        <v>APAGADO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 t="str">
        <f>'RESUMEN TOTAL'!AF378</f>
        <v>APAGADO</v>
      </c>
      <c r="AA364" t="str">
        <f>'RESUMEN TOTAL'!AG378</f>
        <v>APAGADO</v>
      </c>
      <c r="AB364" t="str">
        <f>'RESUMEN TOTAL'!AH378</f>
        <v>APAGADO</v>
      </c>
      <c r="AC364" t="str">
        <f>'RESUMEN TOTAL'!AI378</f>
        <v>APAGADO</v>
      </c>
      <c r="AD364" t="str">
        <f>'RESUMEN TOTAL'!AJ378</f>
        <v>APAGADO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 t="str">
        <f>'RESUMEN TOTAL'!AJ380</f>
        <v>APAGADO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 t="str">
        <f>'RESUMEN TOTAL'!A381</f>
        <v>VILLA ANGELICA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 t="str">
        <f>'RESUMEN TOTAL'!AJ381</f>
        <v>APAGADO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 t="str">
        <f>'RESUMEN TOTAL'!AJ382</f>
        <v>APAGADO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 t="str">
        <f>'RESUMEN TOTAL'!AH393</f>
        <v>APAGADO</v>
      </c>
      <c r="AC377" t="str">
        <f>'RESUMEN TOTAL'!AI393</f>
        <v>APAGADO</v>
      </c>
      <c r="AD377" t="str">
        <f>'RESUMEN TOTAL'!AJ393</f>
        <v>APAGADO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 t="str">
        <f>'RESUMEN TOTAL'!AJ394</f>
        <v>APAGADO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 t="str">
        <f>'RESUMEN TOTAL'!AJ395</f>
        <v>APAGADO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 t="str">
        <f>'RESUMEN TOTAL'!AJ396</f>
        <v>APAGADO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 t="str">
        <f>'RESUMEN TOTAL'!AJ397</f>
        <v>APAGADO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 t="str">
        <f>'RESUMEN TOTAL'!AJ398</f>
        <v>APAGADO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 t="str">
        <f>'RESUMEN TOTAL'!AJ399</f>
        <v>APAGADO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 t="str">
        <f>'RESUMEN TOTAL'!AF400</f>
        <v>APAGADO</v>
      </c>
      <c r="AA384" t="str">
        <f>'RESUMEN TOTAL'!AG400</f>
        <v>APAGADO</v>
      </c>
      <c r="AB384" t="str">
        <f>'RESUMEN TOTAL'!AH400</f>
        <v>APAGADO</v>
      </c>
      <c r="AC384" t="str">
        <f>'RESUMEN TOTAL'!AI400</f>
        <v>APAGADO</v>
      </c>
      <c r="AD384" t="str">
        <f>'RESUMEN TOTAL'!AJ400</f>
        <v>APAGADO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 t="str">
        <f>'RESUMEN TOTAL'!AJ412</f>
        <v>APAGADO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 t="str">
        <f>'RESUMEN TOTAL'!AJ439</f>
        <v>APAGADO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 t="str">
        <f>'RESUMEN TOTAL'!AJ441</f>
        <v>APAGADO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 t="str">
        <f>'RESUMEN TOTAL'!AJ443</f>
        <v>APAGADO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 t="str">
        <f>'RESUMEN TOTAL'!AJ444</f>
        <v>APAGADO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 t="str">
        <f>'RESUMEN TOTAL'!AJ445</f>
        <v>APAGADO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 t="str">
        <f>'RESUMEN TOTAL'!AJ446</f>
        <v>APAGADO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 t="str">
        <f>'RESUMEN TOTAL'!AJ447</f>
        <v>APAGADO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 t="str">
        <f>'RESUMEN TOTAL'!N462</f>
        <v>APAGADO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TOTAL'!N463</f>
        <v>APAGADO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TOTAL'!N464</f>
        <v>APAGADO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 t="str">
        <f>'RESUMEN TOTAL'!AJ465</f>
        <v>APAGADO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 t="str">
        <f>'RESUMEN TOTAL'!AJ466</f>
        <v>APAGADO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 t="str">
        <f>'RESUMEN TOTAL'!AJ467</f>
        <v>APAGADO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TOTAL'!N496</f>
        <v>APAGADO</v>
      </c>
      <c r="I458">
        <f>'RESUMEN TOTAL'!O496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 t="str">
        <f>'RESUMEN TOTAL'!AF496</f>
        <v>APAGADO</v>
      </c>
      <c r="AA458" t="str">
        <f>'RESUMEN TOTAL'!AG496</f>
        <v>APAGADO</v>
      </c>
      <c r="AB458" t="str">
        <f>'RESUMEN TOTAL'!AH496</f>
        <v>APAGADO</v>
      </c>
      <c r="AC458" t="str">
        <f>'RESUMEN TOTAL'!AI496</f>
        <v>APAGADO</v>
      </c>
      <c r="AD458" t="str">
        <f>'RESUMEN TOTAL'!AJ496</f>
        <v>APAGADO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TOTAL'!N497</f>
        <v>APAGADO</v>
      </c>
      <c r="I459">
        <f>'RESUMEN TOTAL'!O497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 t="str">
        <f>'RESUMEN TOTAL'!AF497</f>
        <v>APAGADO</v>
      </c>
      <c r="AA459" t="str">
        <f>'RESUMEN TOTAL'!AG497</f>
        <v>APAGADO</v>
      </c>
      <c r="AB459" t="str">
        <f>'RESUMEN TOTAL'!AH497</f>
        <v>APAGADO</v>
      </c>
      <c r="AC459" t="str">
        <f>'RESUMEN TOTAL'!AI497</f>
        <v>APAGADO</v>
      </c>
      <c r="AD459" t="str">
        <f>'RESUMEN TOTAL'!AJ497</f>
        <v>APAGADO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 t="str">
        <f>'RESUMEN TOTAL'!N498</f>
        <v>APAGADO</v>
      </c>
      <c r="I460">
        <f>'RESUMEN TOTAL'!O498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 t="str">
        <f>'RESUMEN TOTAL'!AF498</f>
        <v>APAGADO</v>
      </c>
      <c r="AA460" t="str">
        <f>'RESUMEN TOTAL'!AG498</f>
        <v>APAGADO</v>
      </c>
      <c r="AB460" t="str">
        <f>'RESUMEN TOTAL'!AH498</f>
        <v>APAGADO</v>
      </c>
      <c r="AC460" t="str">
        <f>'RESUMEN TOTAL'!AI498</f>
        <v>APAGADO</v>
      </c>
      <c r="AD460" t="str">
        <f>'RESUMEN TOTAL'!AJ498</f>
        <v>APAGADO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 t="str">
        <f>'RESUMEN TOTAL'!N499</f>
        <v>APAGADO</v>
      </c>
      <c r="I461">
        <f>'RESUMEN TOTAL'!O499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 t="str">
        <f>'RESUMEN TOTAL'!AF499</f>
        <v>APAGADO</v>
      </c>
      <c r="AA461" t="str">
        <f>'RESUMEN TOTAL'!AG499</f>
        <v>APAGADO</v>
      </c>
      <c r="AB461" t="str">
        <f>'RESUMEN TOTAL'!AH499</f>
        <v>APAGADO</v>
      </c>
      <c r="AC461" t="str">
        <f>'RESUMEN TOTAL'!AI499</f>
        <v>APAGADO</v>
      </c>
      <c r="AD461" t="str">
        <f>'RESUMEN TOTAL'!AJ499</f>
        <v>APAGADO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TOTAL'!N500</f>
        <v>0</v>
      </c>
      <c r="I462">
        <f>'RESUMEN TOTAL'!O500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 t="str">
        <f>'RESUMEN TOTAL'!AF500</f>
        <v>APAGADO</v>
      </c>
      <c r="AA462" t="str">
        <f>'RESUMEN TOTAL'!AG500</f>
        <v>APAGADO</v>
      </c>
      <c r="AB462" t="str">
        <f>'RESUMEN TOTAL'!AH500</f>
        <v>APAGADO</v>
      </c>
      <c r="AC462" t="str">
        <f>'RESUMEN TOTAL'!AI500</f>
        <v>APAGADO</v>
      </c>
      <c r="AD462" t="str">
        <f>'RESUMEN TOTAL'!AJ500</f>
        <v>APAGADO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TOTAL'!N501</f>
        <v>0</v>
      </c>
      <c r="I463">
        <f>'RESUMEN TOTAL'!O501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 t="str">
        <f>'RESUMEN TOTAL'!AF501</f>
        <v>APAGADO</v>
      </c>
      <c r="AA463" t="str">
        <f>'RESUMEN TOTAL'!AG501</f>
        <v>APAGADO</v>
      </c>
      <c r="AB463" t="str">
        <f>'RESUMEN TOTAL'!AH501</f>
        <v>APAGADO</v>
      </c>
      <c r="AC463" t="str">
        <f>'RESUMEN TOTAL'!AI501</f>
        <v>APAGADO</v>
      </c>
      <c r="AD463" t="str">
        <f>'RESUMEN TOTAL'!AJ501</f>
        <v>APAGADO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>
        <f>'RESUMEN TOTAL'!O502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 t="str">
        <f>'RESUMEN TOTAL'!AF502</f>
        <v>APAGADO</v>
      </c>
      <c r="AA464" t="str">
        <f>'RESUMEN TOTAL'!AG502</f>
        <v>APAGADO</v>
      </c>
      <c r="AB464" t="str">
        <f>'RESUMEN TOTAL'!AH502</f>
        <v>APAGADO</v>
      </c>
      <c r="AC464" t="str">
        <f>'RESUMEN TOTAL'!AI502</f>
        <v>APAGADO</v>
      </c>
      <c r="AD464" t="str">
        <f>'RESUMEN TOTAL'!AJ502</f>
        <v>APAGADO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>
        <f>'RESUMEN TOTAL'!O503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 t="str">
        <f>'RESUMEN TOTAL'!AF503</f>
        <v>APAGADO</v>
      </c>
      <c r="AA465" t="str">
        <f>'RESUMEN TOTAL'!AG503</f>
        <v>APAGADO</v>
      </c>
      <c r="AB465" t="str">
        <f>'RESUMEN TOTAL'!AH503</f>
        <v>APAGADO</v>
      </c>
      <c r="AC465">
        <f>'RESUMEN TOTAL'!AI503</f>
        <v>0</v>
      </c>
      <c r="AD465" t="str">
        <f>'RESUMEN TOTAL'!AJ503</f>
        <v>APAGADO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 t="str">
        <f>'RESUMEN TOTAL'!N504</f>
        <v>APAGADO</v>
      </c>
      <c r="I466">
        <f>'RESUMEN TOTAL'!O504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 t="str">
        <f>'RESUMEN TOTAL'!AF504</f>
        <v>APAGADO</v>
      </c>
      <c r="AA466" t="str">
        <f>'RESUMEN TOTAL'!AG504</f>
        <v>APAGADO</v>
      </c>
      <c r="AB466" t="str">
        <f>'RESUMEN TOTAL'!AH504</f>
        <v>APAGADO</v>
      </c>
      <c r="AC466" t="str">
        <f>'RESUMEN TOTAL'!AI504</f>
        <v>APAGADO</v>
      </c>
      <c r="AD466" t="str">
        <f>'RESUMEN TOTAL'!AJ504</f>
        <v>APAGADO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TOTAL'!N505</f>
        <v>APAGADO</v>
      </c>
      <c r="I467">
        <f>'RESUMEN TOTAL'!O505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 t="str">
        <f>'RESUMEN TOTAL'!AF505</f>
        <v>APAGADO</v>
      </c>
      <c r="AA467" t="str">
        <f>'RESUMEN TOTAL'!AG505</f>
        <v>APAGADO</v>
      </c>
      <c r="AB467" t="str">
        <f>'RESUMEN TOTAL'!AH505</f>
        <v>APAGADO</v>
      </c>
      <c r="AC467" t="str">
        <f>'RESUMEN TOTAL'!AI505</f>
        <v>APAGADO</v>
      </c>
      <c r="AD467" t="str">
        <f>'RESUMEN TOTAL'!AJ505</f>
        <v>APAGADO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TOTAL'!N506</f>
        <v>APAGADO</v>
      </c>
      <c r="I468">
        <f>'RESUMEN TOTAL'!O506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 t="str">
        <f>'RESUMEN TOTAL'!AF506</f>
        <v>APAGADO</v>
      </c>
      <c r="AA468" t="str">
        <f>'RESUMEN TOTAL'!AG506</f>
        <v>APAGADO</v>
      </c>
      <c r="AB468" t="str">
        <f>'RESUMEN TOTAL'!AH506</f>
        <v>APAGADO</v>
      </c>
      <c r="AC468" t="str">
        <f>'RESUMEN TOTAL'!AI506</f>
        <v>APAGADO</v>
      </c>
      <c r="AD468" t="str">
        <f>'RESUMEN TOTAL'!AJ506</f>
        <v>APAGADO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 t="str">
        <f>'RESUMEN TOTAL'!N507</f>
        <v>APAGADO</v>
      </c>
      <c r="I469">
        <f>'RESUMEN TOTAL'!O507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 t="str">
        <f>'RESUMEN TOTAL'!AF507</f>
        <v>APAGADO</v>
      </c>
      <c r="AA469" t="str">
        <f>'RESUMEN TOTAL'!AG507</f>
        <v>APAGADO</v>
      </c>
      <c r="AB469" t="str">
        <f>'RESUMEN TOTAL'!AH507</f>
        <v>APAGADO</v>
      </c>
      <c r="AC469" t="str">
        <f>'RESUMEN TOTAL'!AI507</f>
        <v>APAGADO</v>
      </c>
      <c r="AD469" t="str">
        <f>'RESUMEN TOTAL'!AJ507</f>
        <v>APAGADO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 t="str">
        <f>'RESUMEN TOTAL'!N508</f>
        <v>APAGADO</v>
      </c>
      <c r="I470">
        <f>'RESUMEN TOTAL'!O508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 t="str">
        <f>'RESUMEN TOTAL'!AH508</f>
        <v>APAGADO</v>
      </c>
      <c r="AC470" t="str">
        <f>'RESUMEN TOTAL'!AI508</f>
        <v>APAGADO</v>
      </c>
      <c r="AD470" t="str">
        <f>'RESUMEN TOTAL'!AJ508</f>
        <v>APAGADO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TOTAL'!N509</f>
        <v>APAGADO</v>
      </c>
      <c r="I471">
        <f>'RESUMEN TOTAL'!O509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 t="str">
        <f>'RESUMEN TOTAL'!AF509</f>
        <v>APAGADO</v>
      </c>
      <c r="AA471" t="str">
        <f>'RESUMEN TOTAL'!AG509</f>
        <v>APAGADO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TOTAL'!N510</f>
        <v>APAGADO</v>
      </c>
      <c r="I472">
        <f>'RESUMEN TOTAL'!O510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 t="str">
        <f>'RESUMEN TOTAL'!AF510</f>
        <v>APAGADO</v>
      </c>
      <c r="AA472" t="str">
        <f>'RESUMEN TOTAL'!AG510</f>
        <v>APAGADO</v>
      </c>
      <c r="AB472" t="str">
        <f>'RESUMEN TOTAL'!AH510</f>
        <v>APAGADO</v>
      </c>
      <c r="AC472" t="str">
        <f>'RESUMEN TOTAL'!AI510</f>
        <v>APAGADO</v>
      </c>
      <c r="AD472" t="str">
        <f>'RESUMEN TOTAL'!AJ510</f>
        <v>APAGADO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TOTAL'!N511</f>
        <v>APAGADO</v>
      </c>
      <c r="I473">
        <f>'RESUMEN TOTAL'!O511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 t="str">
        <f>'RESUMEN TOTAL'!AF511</f>
        <v>APAGADO</v>
      </c>
      <c r="AA473" t="str">
        <f>'RESUMEN TOTAL'!AG511</f>
        <v>APAGADO</v>
      </c>
      <c r="AB473" t="str">
        <f>'RESUMEN TOTAL'!AH511</f>
        <v>APAGADO</v>
      </c>
      <c r="AC473" t="str">
        <f>'RESUMEN TOTAL'!AI511</f>
        <v>APAGADO</v>
      </c>
      <c r="AD473" t="str">
        <f>'RESUMEN TOTAL'!AJ511</f>
        <v>APAGADO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TOTAL'!N512</f>
        <v>APAGADO</v>
      </c>
      <c r="I474">
        <f>'RESUMEN TOTAL'!O512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 t="str">
        <f>'RESUMEN TOTAL'!AF512</f>
        <v>APAGADO</v>
      </c>
      <c r="AA474" t="str">
        <f>'RESUMEN TOTAL'!AG512</f>
        <v>APAGADO</v>
      </c>
      <c r="AB474" t="str">
        <f>'RESUMEN TOTAL'!AH512</f>
        <v>APAGADO</v>
      </c>
      <c r="AC474" t="str">
        <f>'RESUMEN TOTAL'!AI512</f>
        <v>APAGADO</v>
      </c>
      <c r="AD474" t="str">
        <f>'RESUMEN TOTAL'!AJ512</f>
        <v>APAGADO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 t="str">
        <f>'RESUMEN TOTAL'!N513</f>
        <v>APAGADO</v>
      </c>
      <c r="I475">
        <f>'RESUMEN TOTAL'!O513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 t="str">
        <f>'RESUMEN TOTAL'!AF513</f>
        <v>APAGADO</v>
      </c>
      <c r="AA475" t="str">
        <f>'RESUMEN TOTAL'!AG513</f>
        <v>APAGADO</v>
      </c>
      <c r="AB475" t="str">
        <f>'RESUMEN TOTAL'!AH513</f>
        <v>APAGADO</v>
      </c>
      <c r="AC475" t="str">
        <f>'RESUMEN TOTAL'!AI513</f>
        <v>APAGADO</v>
      </c>
      <c r="AD475" t="str">
        <f>'RESUMEN TOTAL'!AJ513</f>
        <v>APAGADO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 t="str">
        <f>'RESUMEN TOTAL'!N514</f>
        <v>APAGADO</v>
      </c>
      <c r="I476">
        <f>'RESUMEN TOTAL'!O514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 t="str">
        <f>'RESUMEN TOTAL'!AF514</f>
        <v>APAGADO</v>
      </c>
      <c r="AA476" t="str">
        <f>'RESUMEN TOTAL'!AG514</f>
        <v>APAGADO</v>
      </c>
      <c r="AB476" t="str">
        <f>'RESUMEN TOTAL'!AH514</f>
        <v>APAGADO</v>
      </c>
      <c r="AC476" t="str">
        <f>'RESUMEN TOTAL'!AI514</f>
        <v>APAGADO</v>
      </c>
      <c r="AD476" t="str">
        <f>'RESUMEN TOTAL'!AJ514</f>
        <v>APAGADO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TOTAL'!N520</f>
        <v>APAGADO</v>
      </c>
      <c r="I482">
        <f>'RESUMEN TOTAL'!O520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 t="str">
        <f>'RESUMEN TOTAL'!AF520</f>
        <v>APAGADO</v>
      </c>
      <c r="AA482" t="str">
        <f>'RESUMEN TOTAL'!AG520</f>
        <v>APAGADO</v>
      </c>
      <c r="AB482" t="str">
        <f>'RESUMEN TOTAL'!AH520</f>
        <v>APAGADO</v>
      </c>
      <c r="AC482" t="str">
        <f>'RESUMEN TOTAL'!AI520</f>
        <v>APAGADO</v>
      </c>
      <c r="AD482" t="str">
        <f>'RESUMEN TOTAL'!AJ520</f>
        <v>APAGADO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 t="str">
        <f>'RESUMEN TOTAL'!N521</f>
        <v>APAGADO</v>
      </c>
      <c r="I483">
        <f>'RESUMEN TOTAL'!O521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 t="str">
        <f>'RESUMEN TOTAL'!AF521</f>
        <v>APAGADO</v>
      </c>
      <c r="AA483" t="str">
        <f>'RESUMEN TOTAL'!AG521</f>
        <v>APAGADO</v>
      </c>
      <c r="AB483" t="str">
        <f>'RESUMEN TOTAL'!AH521</f>
        <v>APAGADO</v>
      </c>
      <c r="AC483" t="str">
        <f>'RESUMEN TOTAL'!AI521</f>
        <v>APAGADO</v>
      </c>
      <c r="AD483" t="str">
        <f>'RESUMEN TOTAL'!AJ521</f>
        <v>APAGADO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TOTAL'!N528</f>
        <v>APAGADO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 t="str">
        <f>'RESUMEN TOTAL'!AH528</f>
        <v>APAGADO</v>
      </c>
      <c r="AC490" t="str">
        <f>'RESUMEN TOTAL'!AI528</f>
        <v>APAGADO</v>
      </c>
      <c r="AD490" t="str">
        <f>'RESUMEN TOTAL'!AJ528</f>
        <v>APAGADO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 t="str">
        <f>'RESUMEN TOTAL'!AF529</f>
        <v>APAGADO</v>
      </c>
      <c r="AA491" t="str">
        <f>'RESUMEN TOTAL'!AG529</f>
        <v>APAGADO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TOTAL'!N532</f>
        <v>APAGADO</v>
      </c>
      <c r="I494">
        <f>'RESUMEN TOTAL'!O532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 t="str">
        <f>'RESUMEN TOTAL'!AF532</f>
        <v>APAGADO</v>
      </c>
      <c r="AA494" t="str">
        <f>'RESUMEN TOTAL'!AG532</f>
        <v>APAGADO</v>
      </c>
      <c r="AB494" t="str">
        <f>'RESUMEN TOTAL'!AH532</f>
        <v>APAGADO</v>
      </c>
      <c r="AC494" t="str">
        <f>'RESUMEN TOTAL'!AI532</f>
        <v>APAGADO</v>
      </c>
      <c r="AD494" t="str">
        <f>'RESUMEN TOTAL'!AJ532</f>
        <v>APAGADO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TOTAL'!N533</f>
        <v>APAGADO</v>
      </c>
      <c r="I495">
        <f>'RESUMEN TOTAL'!O533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 t="str">
        <f>'RESUMEN TOTAL'!AF533</f>
        <v>APAGADO</v>
      </c>
      <c r="AA495" t="str">
        <f>'RESUMEN TOTAL'!AG533</f>
        <v>APAGADO</v>
      </c>
      <c r="AB495" t="str">
        <f>'RESUMEN TOTAL'!AH533</f>
        <v>APAGADO</v>
      </c>
      <c r="AC495" t="str">
        <f>'RESUMEN TOTAL'!AI533</f>
        <v>APAGADO</v>
      </c>
      <c r="AD495" t="str">
        <f>'RESUMEN TOTAL'!AJ533</f>
        <v>APAGADO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 t="str">
        <f>'RESUMEN TOTAL'!N536</f>
        <v>APAGADO</v>
      </c>
      <c r="I498">
        <f>'RESUMEN TOTAL'!O536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 t="str">
        <f>'RESUMEN TOTAL'!AF536</f>
        <v>APAGADO</v>
      </c>
      <c r="AA498" t="str">
        <f>'RESUMEN TOTAL'!AG536</f>
        <v>APAGADO</v>
      </c>
      <c r="AB498" t="str">
        <f>'RESUMEN TOTAL'!AH536</f>
        <v>APAGADO</v>
      </c>
      <c r="AC498" t="str">
        <f>'RESUMEN TOTAL'!AI536</f>
        <v>APAGADO</v>
      </c>
      <c r="AD498" t="str">
        <f>'RESUMEN TOTAL'!AJ536</f>
        <v>APAGADO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 t="str">
        <f>'RESUMEN TOTAL'!N537</f>
        <v>APAGADO</v>
      </c>
      <c r="I499">
        <f>'RESUMEN TOTAL'!O537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 t="str">
        <f>'RESUMEN TOTAL'!AF537</f>
        <v>APAGADO</v>
      </c>
      <c r="AA499" t="str">
        <f>'RESUMEN TOTAL'!AG537</f>
        <v>APAGADO</v>
      </c>
      <c r="AB499" t="str">
        <f>'RESUMEN TOTAL'!AH537</f>
        <v>APAGADO</v>
      </c>
      <c r="AC499" t="str">
        <f>'RESUMEN TOTAL'!AI537</f>
        <v>APAGADO</v>
      </c>
      <c r="AD499" t="str">
        <f>'RESUMEN TOTAL'!AJ537</f>
        <v>APAGADO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TOTAL'!N540</f>
        <v>APAGADO</v>
      </c>
      <c r="I504">
        <f>'RESUMEN TOTAL'!O540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 t="str">
        <f>'RESUMEN TOTAL'!AF540</f>
        <v>APAGADO</v>
      </c>
      <c r="AA504" t="str">
        <f>'RESUMEN TOTAL'!AG540</f>
        <v>APAGADO</v>
      </c>
      <c r="AB504" t="str">
        <f>'RESUMEN TOTAL'!AH540</f>
        <v>APAGADO</v>
      </c>
      <c r="AC504" t="str">
        <f>'RESUMEN TOTAL'!AI540</f>
        <v>APAGADO</v>
      </c>
      <c r="AD504" t="str">
        <f>'RESUMEN TOTAL'!AJ540</f>
        <v>APAGADO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TOTAL'!N541</f>
        <v>APAGADO</v>
      </c>
      <c r="I505">
        <f>'RESUMEN TOTAL'!O541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 t="str">
        <f>'RESUMEN TOTAL'!AF541</f>
        <v>APAGADO</v>
      </c>
      <c r="AA505" t="str">
        <f>'RESUMEN TOTAL'!AG541</f>
        <v>APAGADO</v>
      </c>
      <c r="AB505" t="str">
        <f>'RESUMEN TOTAL'!AH541</f>
        <v>APAGADO</v>
      </c>
      <c r="AC505" t="str">
        <f>'RESUMEN TOTAL'!AI541</f>
        <v>APAGADO</v>
      </c>
      <c r="AD505" t="str">
        <f>'RESUMEN TOTAL'!AJ541</f>
        <v>APAGADO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 t="str">
        <f>'RESUMEN TOTAL'!AF544</f>
        <v>APAGADO</v>
      </c>
      <c r="AA508" t="str">
        <f>'RESUMEN TOTAL'!AG544</f>
        <v>APAGADO</v>
      </c>
      <c r="AB508" t="str">
        <f>'RESUMEN TOTAL'!AH544</f>
        <v>APAGADO</v>
      </c>
      <c r="AC508" t="str">
        <f>'RESUMEN TOTAL'!AI544</f>
        <v>APAGADO</v>
      </c>
      <c r="AD508" t="str">
        <f>'RESUMEN TOTAL'!AJ544</f>
        <v>APAGADO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TOTAL'!N545</f>
        <v>0</v>
      </c>
      <c r="I509">
        <f>'RESUMEN TOTAL'!O545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 t="str">
        <f>'RESUMEN TOTAL'!AF545</f>
        <v>APAGADO</v>
      </c>
      <c r="AA509" t="str">
        <f>'RESUMEN TOTAL'!AG545</f>
        <v>APAGADO</v>
      </c>
      <c r="AB509" t="str">
        <f>'RESUMEN TOTAL'!AH545</f>
        <v>APAGADO</v>
      </c>
      <c r="AC509" t="str">
        <f>'RESUMEN TOTAL'!AI545</f>
        <v>APAGADO</v>
      </c>
      <c r="AD509" t="str">
        <f>'RESUMEN TOTAL'!AJ545</f>
        <v>APAGADO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 t="str">
        <f>'RESUMEN TOTAL'!N546</f>
        <v>APAGADO</v>
      </c>
      <c r="I510">
        <f>'RESUMEN TOTAL'!O546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 t="str">
        <f>'RESUMEN TOTAL'!AF546</f>
        <v>APAGADO</v>
      </c>
      <c r="AA510" t="str">
        <f>'RESUMEN TOTAL'!AG546</f>
        <v>APAGADO</v>
      </c>
      <c r="AB510" t="str">
        <f>'RESUMEN TOTAL'!AH546</f>
        <v>APAGADO</v>
      </c>
      <c r="AC510" t="str">
        <f>'RESUMEN TOTAL'!AI546</f>
        <v>APAGADO</v>
      </c>
      <c r="AD510" t="str">
        <f>'RESUMEN TOTAL'!AJ546</f>
        <v>APAGADO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TOTAL'!N547</f>
        <v>APAGADO</v>
      </c>
      <c r="I511">
        <f>'RESUMEN TOTAL'!O547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 t="str">
        <f>'RESUMEN TOTAL'!AF547</f>
        <v>APAGADO</v>
      </c>
      <c r="AA511" t="str">
        <f>'RESUMEN TOTAL'!AG547</f>
        <v>APAGADO</v>
      </c>
      <c r="AB511" t="str">
        <f>'RESUMEN TOTAL'!AH547</f>
        <v>APAGADO</v>
      </c>
      <c r="AC511" t="str">
        <f>'RESUMEN TOTAL'!AI547</f>
        <v>APAGADO</v>
      </c>
      <c r="AD511" t="str">
        <f>'RESUMEN TOTAL'!AJ547</f>
        <v>APAGADO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 t="str">
        <f>'RESUMEN TOTAL'!N548</f>
        <v>APAGADO</v>
      </c>
      <c r="I512">
        <f>'RESUMEN TOTAL'!O548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 t="str">
        <f>'RESUMEN TOTAL'!AF548</f>
        <v>APAGADO</v>
      </c>
      <c r="AA512" t="str">
        <f>'RESUMEN TOTAL'!AG548</f>
        <v>APAGADO</v>
      </c>
      <c r="AB512" t="str">
        <f>'RESUMEN TOTAL'!AH548</f>
        <v>APAGADO</v>
      </c>
      <c r="AC512" t="str">
        <f>'RESUMEN TOTAL'!AI548</f>
        <v>APAGADO</v>
      </c>
      <c r="AD512" t="str">
        <f>'RESUMEN TOTAL'!AJ548</f>
        <v>APAGADO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 t="str">
        <f>'RESUMEN TOTAL'!N549</f>
        <v>APAGADO</v>
      </c>
      <c r="I513">
        <f>'RESUMEN TOTAL'!O549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 t="str">
        <f>'RESUMEN TOTAL'!AF549</f>
        <v>APAGADO</v>
      </c>
      <c r="AA513" t="str">
        <f>'RESUMEN TOTAL'!AG549</f>
        <v>APAGADO</v>
      </c>
      <c r="AB513" t="str">
        <f>'RESUMEN TOTAL'!AH549</f>
        <v>APAGADO</v>
      </c>
      <c r="AC513" t="str">
        <f>'RESUMEN TOTAL'!AI549</f>
        <v>APAGADO</v>
      </c>
      <c r="AD513" t="str">
        <f>'RESUMEN TOTAL'!AJ549</f>
        <v>APAGADO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 t="str">
        <f>'RESUMEN TOTAL'!N550</f>
        <v>APAGADO</v>
      </c>
      <c r="I514">
        <f>'RESUMEN TOTAL'!O550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 t="str">
        <f>'RESUMEN TOTAL'!AF550</f>
        <v>APAGADO</v>
      </c>
      <c r="AA514" t="str">
        <f>'RESUMEN TOTAL'!AG550</f>
        <v>APAGADO</v>
      </c>
      <c r="AB514" t="str">
        <f>'RESUMEN TOTAL'!AH550</f>
        <v>APAGADO</v>
      </c>
      <c r="AC514" t="str">
        <f>'RESUMEN TOTAL'!AI550</f>
        <v>APAGADO</v>
      </c>
      <c r="AD514" t="str">
        <f>'RESUMEN TOTAL'!AJ550</f>
        <v>APAGADO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TOTAL'!N551</f>
        <v>APAGADO</v>
      </c>
      <c r="I515">
        <f>'RESUMEN TOTAL'!O551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 t="str">
        <f>'RESUMEN TOTAL'!AF551</f>
        <v>APAGADO</v>
      </c>
      <c r="AA515" t="str">
        <f>'RESUMEN TOTAL'!AG551</f>
        <v>APAGADO</v>
      </c>
      <c r="AB515" t="str">
        <f>'RESUMEN TOTAL'!AH551</f>
        <v>APAGADO</v>
      </c>
      <c r="AC515" t="str">
        <f>'RESUMEN TOTAL'!AI551</f>
        <v>APAGADO</v>
      </c>
      <c r="AD515" t="str">
        <f>'RESUMEN TOTAL'!AJ551</f>
        <v>APAGADO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1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1</v>
      </c>
      <c r="AC2" s="18">
        <f>COUNTIFS(AC4:AC602, "=APAGADO",E4:E602,"=PTO A FO")</f>
        <v>0</v>
      </c>
      <c r="AD2" s="18">
        <f>COUNTIFS(AD5:AD502, "=APAGADO",E5:E502,"=PTO A FO")</f>
        <v>16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 t="str">
        <f>'RESUMEN TOTAL'!AF26</f>
        <v>APAGADO</v>
      </c>
      <c r="AA22" t="str">
        <f>'RESUMEN TOTAL'!AG26</f>
        <v>APAGADO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 t="str">
        <f>'RESUMEN TOTAL'!AF27</f>
        <v>APAGADO</v>
      </c>
      <c r="AA23" t="str">
        <f>'RESUMEN TOTAL'!AG27</f>
        <v>APAGADO</v>
      </c>
      <c r="AB23" t="str">
        <f>'RESUMEN TOTAL'!AH27</f>
        <v>APAGADO</v>
      </c>
      <c r="AC23" t="str">
        <f>'RESUMEN TOTAL'!AI27</f>
        <v>APAGADO</v>
      </c>
      <c r="AD23" t="str">
        <f>'RESUMEN TOTAL'!AJ27</f>
        <v>APAGADO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 t="str">
        <f>'RESUMEN TOTAL'!AC30</f>
        <v>APAGADO</v>
      </c>
      <c r="X26" t="str">
        <f>'RESUMEN TOTAL'!AD30</f>
        <v>APAGADO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 t="str">
        <f>'RESUMEN TOTAL'!X31</f>
        <v>APAGADO</v>
      </c>
      <c r="S27" t="str">
        <f>'RESUMEN TOTAL'!Y31</f>
        <v>APAGADO</v>
      </c>
      <c r="T27" t="str">
        <f>'RESUMEN TOTAL'!Z31</f>
        <v>APAGADO</v>
      </c>
      <c r="U27" t="str">
        <f>'RESUMEN TOTAL'!AA31</f>
        <v>APAGADO</v>
      </c>
      <c r="V27" t="str">
        <f>'RESUMEN TOTAL'!AB31</f>
        <v>APAGADO</v>
      </c>
      <c r="W27" t="str">
        <f>'RESUMEN TOTAL'!AC31</f>
        <v>APAGADO</v>
      </c>
      <c r="X27" t="str">
        <f>'RESUMEN TOTAL'!AD31</f>
        <v>APAGADO</v>
      </c>
      <c r="Y27" t="str">
        <f>'RESUMEN TOTAL'!AE31</f>
        <v>APAGADO</v>
      </c>
      <c r="Z27" t="str">
        <f>'RESUMEN TOTAL'!AF31</f>
        <v>APAGADO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 t="str">
        <f>'RESUMEN TOTAL'!Y32</f>
        <v>APAGADO</v>
      </c>
      <c r="T28" t="str">
        <f>'RESUMEN TOTAL'!Z32</f>
        <v>APAGADO</v>
      </c>
      <c r="U28" t="str">
        <f>'RESUMEN TOTAL'!AA32</f>
        <v>APAGADO</v>
      </c>
      <c r="V28" t="str">
        <f>'RESUMEN TOTAL'!AB32</f>
        <v>APAGADO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 t="str">
        <f>'RESUMEN TOTAL'!AJ32</f>
        <v>APAGADO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 t="str">
        <f>'RESUMEN TOTAL'!AC33</f>
        <v>APAGADO</v>
      </c>
      <c r="X29" t="str">
        <f>'RESUMEN TOTAL'!AD33</f>
        <v>APAGADO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 t="str">
        <f>'RESUMEN TOTAL'!U38</f>
        <v>APAGADO</v>
      </c>
      <c r="P34" t="str">
        <f>'RESUMEN TOTAL'!V38</f>
        <v>APAGADO</v>
      </c>
      <c r="Q34" t="str">
        <f>'RESUMEN TOTAL'!W38</f>
        <v>APAGADO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 t="str">
        <f>'RESUMEN TOTAL'!AC41</f>
        <v>APAGADO</v>
      </c>
      <c r="X37" t="str">
        <f>'RESUMEN TOTAL'!AD41</f>
        <v>APAGADO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 t="str">
        <f>'RESUMEN TOTAL'!AA46</f>
        <v>APAGADO</v>
      </c>
      <c r="V42" t="str">
        <f>'RESUMEN TOTAL'!AB46</f>
        <v>APAGADO</v>
      </c>
      <c r="W42">
        <f>'RESUMEN TOTAL'!AC46</f>
        <v>0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 t="str">
        <f>'RESUMEN TOTAL'!W49</f>
        <v>APAGADO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 t="str">
        <f>'RESUMEN TOTAL'!AF50</f>
        <v>APAGADO</v>
      </c>
      <c r="AA46" t="str">
        <f>'RESUMEN TOTAL'!AG50</f>
        <v>APAGADO</v>
      </c>
      <c r="AB46" t="str">
        <f>'RESUMEN TOTAL'!AH50</f>
        <v>APAGADO</v>
      </c>
      <c r="AC46" t="str">
        <f>'RESUMEN TOTAL'!AI50</f>
        <v>APAGADO</v>
      </c>
      <c r="AD46" t="str">
        <f>'RESUMEN TOTAL'!AJ50</f>
        <v>APAGADO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 t="str">
        <f>'RESUMEN TOTAL'!V53</f>
        <v>APAGADO</v>
      </c>
      <c r="Q49" t="str">
        <f>'RESUMEN TOTAL'!W53</f>
        <v>APAGADO</v>
      </c>
      <c r="R49" t="str">
        <f>'RESUMEN TOTAL'!X53</f>
        <v>APAGADO</v>
      </c>
      <c r="S49" t="str">
        <f>'RESUMEN TOTAL'!Y53</f>
        <v>APAGADO</v>
      </c>
      <c r="T49" t="str">
        <f>'RESUMEN TOTAL'!Z53</f>
        <v>APAGADO</v>
      </c>
      <c r="U49" t="str">
        <f>'RESUMEN TOTAL'!AA53</f>
        <v>APAGADO</v>
      </c>
      <c r="V49" t="str">
        <f>'RESUMEN TOTAL'!AB53</f>
        <v>APAGADO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 t="str">
        <f>'RESUMEN TOTAL'!V55</f>
        <v>APAGADO</v>
      </c>
      <c r="Q51" t="str">
        <f>'RESUMEN TOTAL'!W55</f>
        <v>APAGADO</v>
      </c>
      <c r="R51" t="str">
        <f>'RESUMEN TOTAL'!X55</f>
        <v>APAGADO</v>
      </c>
      <c r="S51" t="str">
        <f>'RESUMEN TOTAL'!Y55</f>
        <v>APAGADO</v>
      </c>
      <c r="T51" t="str">
        <f>'RESUMEN TOTAL'!Z55</f>
        <v>APAGADO</v>
      </c>
      <c r="U51" t="str">
        <f>'RESUMEN TOTAL'!AA55</f>
        <v>APAGADO</v>
      </c>
      <c r="V51" t="str">
        <f>'RESUMEN TOTAL'!AB55</f>
        <v>APAGADO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 t="str">
        <f>'RESUMEN TOTAL'!V56</f>
        <v>APAGADO</v>
      </c>
      <c r="Q52" t="str">
        <f>'RESUMEN TOTAL'!W56</f>
        <v>APAGADO</v>
      </c>
      <c r="R52" t="str">
        <f>'RESUMEN TOTAL'!X56</f>
        <v>APAGADO</v>
      </c>
      <c r="S52" t="str">
        <f>'RESUMEN TOTAL'!Y56</f>
        <v>APAGADO</v>
      </c>
      <c r="T52" t="str">
        <f>'RESUMEN TOTAL'!Z56</f>
        <v>APAGADO</v>
      </c>
      <c r="U52" t="str">
        <f>'RESUMEN TOTAL'!AA56</f>
        <v>APAGADO</v>
      </c>
      <c r="V52" t="str">
        <f>'RESUMEN TOTAL'!AB56</f>
        <v>APAGADO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 t="str">
        <f>'RESUMEN TOTAL'!AC59</f>
        <v>APAGADO</v>
      </c>
      <c r="X55" t="str">
        <f>'RESUMEN TOTAL'!AD59</f>
        <v>APAGADO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 t="str">
        <f>'RESUMEN TOTAL'!AJ60</f>
        <v>APAGADO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 t="str">
        <f>'RESUMEN TOTAL'!AC61</f>
        <v>APAGADO</v>
      </c>
      <c r="X57" t="str">
        <f>'RESUMEN TOTAL'!AD61</f>
        <v>APAGADO</v>
      </c>
      <c r="Y57" t="str">
        <f>'RESUMEN TOTAL'!AE61</f>
        <v>APAGADO</v>
      </c>
      <c r="Z57" t="str">
        <f>'RESUMEN TOTAL'!AF61</f>
        <v>APAGADO</v>
      </c>
      <c r="AA57" t="str">
        <f>'RESUMEN TOTAL'!AG61</f>
        <v>APAGADO</v>
      </c>
      <c r="AB57" t="str">
        <f>'RESUMEN TOTAL'!AH61</f>
        <v>APAGADO</v>
      </c>
      <c r="AC57" t="str">
        <f>'RESUMEN TOTAL'!AI61</f>
        <v>APAGADO</v>
      </c>
      <c r="AD57" t="str">
        <f>'RESUMEN TOTAL'!AJ61</f>
        <v>APAGADO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 t="str">
        <f>'RESUMEN TOTAL'!AJ62</f>
        <v>APAGADO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 t="str">
        <f>'RESUMEN TOTAL'!AJ63</f>
        <v>APAGADO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 t="str">
        <f>'RESUMEN TOTAL'!AC66</f>
        <v>APAGADO</v>
      </c>
      <c r="X62" t="str">
        <f>'RESUMEN TOTAL'!AD66</f>
        <v>APAGADO</v>
      </c>
      <c r="Y62" t="str">
        <f>'RESUMEN TOTAL'!AE66</f>
        <v>APAGADO</v>
      </c>
      <c r="Z62" t="str">
        <f>'RESUMEN TOTAL'!AF66</f>
        <v>APAGADO</v>
      </c>
      <c r="AA62" t="str">
        <f>'RESUMEN TOTAL'!AG66</f>
        <v>APAGADO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 t="str">
        <f>'RESUMEN TOTAL'!AJ70</f>
        <v>APAGADO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 t="str">
        <f>'RESUMEN TOTAL'!AJ71</f>
        <v>APAGADO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 t="str">
        <f>'RESUMEN TOTAL'!X75</f>
        <v>APAGADO</v>
      </c>
      <c r="S71">
        <f>'RESUMEN TOTAL'!Y75</f>
        <v>0</v>
      </c>
      <c r="T71" t="str">
        <f>'RESUMEN TOTAL'!Z75</f>
        <v>APAGADO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 t="str">
        <f>'RESUMEN TOTAL'!AD75</f>
        <v>APAGADO</v>
      </c>
      <c r="Y71" t="str">
        <f>'RESUMEN TOTAL'!AE75</f>
        <v>APAGADO</v>
      </c>
      <c r="Z71" t="str">
        <f>'RESUMEN TOTAL'!AF75</f>
        <v>APAGADO</v>
      </c>
      <c r="AA71" t="str">
        <f>'RESUMEN TOTAL'!AG75</f>
        <v>APAGADO</v>
      </c>
      <c r="AB71" t="str">
        <f>'RESUMEN TOTAL'!AH75</f>
        <v>APAGADO</v>
      </c>
      <c r="AC71" t="str">
        <f>'RESUMEN TOTAL'!AI75</f>
        <v>APAGADO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 t="str">
        <f>'RESUMEN TOTAL'!AJ83</f>
        <v>APAGADO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 t="str">
        <f>'RESUMEN TOTAL'!AJ88</f>
        <v>APAGADO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 t="str">
        <f>'RESUMEN TOTAL'!AC89</f>
        <v>APAGADO</v>
      </c>
      <c r="X85" t="str">
        <f>'RESUMEN TOTAL'!AD89</f>
        <v>APAGADO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 t="str">
        <f>'RESUMEN TOTAL'!AC90</f>
        <v>APAGADO</v>
      </c>
      <c r="X86" t="str">
        <f>'RESUMEN TOTAL'!AD90</f>
        <v>APAGADO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 t="str">
        <f>'RESUMEN TOTAL'!AC91</f>
        <v>APAGADO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 t="str">
        <f>'RESUMEN TOTAL'!W92</f>
        <v>APAGADO</v>
      </c>
      <c r="R88" t="str">
        <f>'RESUMEN TOTAL'!X92</f>
        <v>APAGADO</v>
      </c>
      <c r="S88" t="str">
        <f>'RESUMEN TOTAL'!Y92</f>
        <v>APAGADO</v>
      </c>
      <c r="T88" t="str">
        <f>'RESUMEN TOTAL'!Z92</f>
        <v>APAGADO</v>
      </c>
      <c r="U88" t="str">
        <f>'RESUMEN TOTAL'!AA92</f>
        <v>APAGADO</v>
      </c>
      <c r="V88" t="str">
        <f>'RESUMEN TOTAL'!AB92</f>
        <v>APAGADO</v>
      </c>
      <c r="W88" t="str">
        <f>'RESUMEN TOTAL'!AC92</f>
        <v>APAGADO</v>
      </c>
      <c r="X88" t="str">
        <f>'RESUMEN TOTAL'!AD92</f>
        <v>APAGADO</v>
      </c>
      <c r="Y88" t="str">
        <f>'RESUMEN TOTAL'!AE92</f>
        <v>APAGADO</v>
      </c>
      <c r="Z88" t="str">
        <f>'RESUMEN TOTAL'!AF92</f>
        <v>APAGADO</v>
      </c>
      <c r="AA88" t="str">
        <f>'RESUMEN TOTAL'!AG92</f>
        <v>APAGADO</v>
      </c>
      <c r="AB88" t="str">
        <f>'RESUMEN TOTAL'!AH92</f>
        <v>APAGADO</v>
      </c>
      <c r="AC88" t="str">
        <f>'RESUMEN TOTAL'!AI92</f>
        <v>APAGADO</v>
      </c>
      <c r="AD88" t="str">
        <f>'RESUMEN TOTAL'!AJ92</f>
        <v>APAGADO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 t="str">
        <f>'RESUMEN TOTAL'!W93</f>
        <v>APAGADO</v>
      </c>
      <c r="R89" t="str">
        <f>'RESUMEN TOTAL'!X93</f>
        <v>APAGADO</v>
      </c>
      <c r="S89" t="str">
        <f>'RESUMEN TOTAL'!Y93</f>
        <v>APAGADO</v>
      </c>
      <c r="T89" t="str">
        <f>'RESUMEN TOTAL'!Z93</f>
        <v>APAGADO</v>
      </c>
      <c r="U89" t="str">
        <f>'RESUMEN TOTAL'!AA93</f>
        <v>APAGADO</v>
      </c>
      <c r="V89" t="str">
        <f>'RESUMEN TOTAL'!AB93</f>
        <v>APAGADO</v>
      </c>
      <c r="W89" t="str">
        <f>'RESUMEN TOTAL'!AC93</f>
        <v>APAGADO</v>
      </c>
      <c r="X89" t="str">
        <f>'RESUMEN TOTAL'!AD93</f>
        <v>APAGADO</v>
      </c>
      <c r="Y89" t="str">
        <f>'RESUMEN TOTAL'!AE93</f>
        <v>APAGADO</v>
      </c>
      <c r="Z89" t="str">
        <f>'RESUMEN TOTAL'!AF93</f>
        <v>APAGADO</v>
      </c>
      <c r="AA89" t="str">
        <f>'RESUMEN TOTAL'!AG93</f>
        <v>APAGADO</v>
      </c>
      <c r="AB89" t="str">
        <f>'RESUMEN TOTAL'!AH93</f>
        <v>APAGADO</v>
      </c>
      <c r="AC89" t="str">
        <f>'RESUMEN TOTAL'!AI93</f>
        <v>APAGADO</v>
      </c>
      <c r="AD89" t="str">
        <f>'RESUMEN TOTAL'!AJ93</f>
        <v>APAGADO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 t="str">
        <f>'RESUMEN TOTAL'!AJ100</f>
        <v>APAGADO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 t="str">
        <f>'RESUMEN TOTAL'!W101</f>
        <v>APAGADO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 t="str">
        <f>'RESUMEN TOTAL'!V103</f>
        <v>APAGADO</v>
      </c>
      <c r="Q99" t="str">
        <f>'RESUMEN TOTAL'!W103</f>
        <v>APAGADO</v>
      </c>
      <c r="R99" t="str">
        <f>'RESUMEN TOTAL'!X103</f>
        <v>APAGADO</v>
      </c>
      <c r="S99" t="str">
        <f>'RESUMEN TOTAL'!Y103</f>
        <v>APAGADO</v>
      </c>
      <c r="T99" t="str">
        <f>'RESUMEN TOTAL'!Z103</f>
        <v>APAGADO</v>
      </c>
      <c r="U99" t="str">
        <f>'RESUMEN TOTAL'!AA103</f>
        <v>APAGADO</v>
      </c>
      <c r="V99" t="str">
        <f>'RESUMEN TOTAL'!AB103</f>
        <v>APAGADO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 t="str">
        <f>'RESUMEN TOTAL'!AJ104</f>
        <v>APAGADO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 t="str">
        <f>'RESUMEN TOTAL'!AJ105</f>
        <v>APAGADO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 t="str">
        <f>'RESUMEN TOTAL'!U109</f>
        <v>APAGADO</v>
      </c>
      <c r="P105" t="str">
        <f>'RESUMEN TOTAL'!V109</f>
        <v>APAGADO</v>
      </c>
      <c r="Q105" t="str">
        <f>'RESUMEN TOTAL'!W109</f>
        <v>APAGADO</v>
      </c>
      <c r="R105" t="str">
        <f>'RESUMEN TOTAL'!X109</f>
        <v>APAGADO</v>
      </c>
      <c r="S105" t="str">
        <f>'RESUMEN TOTAL'!Y109</f>
        <v>APAGADO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 t="str">
        <f>'RESUMEN TOTAL'!AJ122</f>
        <v>APAGADO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 t="str">
        <f>'RESUMEN TOTAL'!AJ123</f>
        <v>APAGADO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 t="str">
        <f>'RESUMEN TOTAL'!AJ124</f>
        <v>APAGADO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 t="str">
        <f>'RESUMEN TOTAL'!AJ125</f>
        <v>APAGADO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 t="str">
        <f>'RESUMEN TOTAL'!AJ126</f>
        <v>APAGADO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 t="str">
        <f>'RESUMEN TOTAL'!AJ127</f>
        <v>APAGADO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 t="str">
        <f>'RESUMEN TOTAL'!Y132</f>
        <v>APAGADO</v>
      </c>
      <c r="T125" t="str">
        <f>'RESUMEN TOTAL'!Z132</f>
        <v>APAGADO</v>
      </c>
      <c r="U125" t="str">
        <f>'RESUMEN TOTAL'!AA132</f>
        <v>APAGADO</v>
      </c>
      <c r="V125" t="str">
        <f>'RESUMEN TOTAL'!AB132</f>
        <v>APAGADO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 t="str">
        <f>'RESUMEN TOTAL'!AF132</f>
        <v>APAGADO</v>
      </c>
      <c r="AA125" t="str">
        <f>'RESUMEN TOTAL'!AG132</f>
        <v>APAGADO</v>
      </c>
      <c r="AB125" t="str">
        <f>'RESUMEN TOTAL'!AH132</f>
        <v>APAGADO</v>
      </c>
      <c r="AC125" t="str">
        <f>'RESUMEN TOTAL'!AI132</f>
        <v>APAGADO</v>
      </c>
      <c r="AD125" t="str">
        <f>'RESUMEN TOTAL'!AJ132</f>
        <v>APAGADO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 t="str">
        <f>'RESUMEN TOTAL'!AJ134</f>
        <v>APAGADO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 t="str">
        <f>'RESUMEN TOTAL'!V139</f>
        <v>APAGADO</v>
      </c>
      <c r="Q132" t="str">
        <f>'RESUMEN TOTAL'!W139</f>
        <v>APAGADO</v>
      </c>
      <c r="R132" t="str">
        <f>'RESUMEN TOTAL'!X139</f>
        <v>APAGADO</v>
      </c>
      <c r="S132" t="str">
        <f>'RESUMEN TOTAL'!Y139</f>
        <v>APAGADO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 t="str">
        <f>'RESUMEN TOTAL'!AE140</f>
        <v>APAGADO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 t="str">
        <f>'RESUMEN TOTAL'!AJ142</f>
        <v>APAGADO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 t="str">
        <f>'RESUMEN TOTAL'!AJ143</f>
        <v>APAGADO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 t="str">
        <f>'RESUMEN TOTAL'!AJ152</f>
        <v>APAGADO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 t="str">
        <f>'RESUMEN TOTAL'!AH153</f>
        <v>APAGADO</v>
      </c>
      <c r="AC146">
        <f>'RESUMEN TOTAL'!AI153</f>
        <v>0</v>
      </c>
      <c r="AD146" t="str">
        <f>'RESUMEN TOTAL'!AJ153</f>
        <v>APAGADO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 t="str">
        <f>'RESUMEN TOTAL'!W155</f>
        <v>APAGADO</v>
      </c>
      <c r="R148" t="str">
        <f>'RESUMEN TOTAL'!X155</f>
        <v>APAGADO</v>
      </c>
      <c r="S148" t="str">
        <f>'RESUMEN TOTAL'!Y155</f>
        <v>APAGADO</v>
      </c>
      <c r="T148" t="str">
        <f>'RESUMEN TOTAL'!Z155</f>
        <v>APAGADO</v>
      </c>
      <c r="U148" t="str">
        <f>'RESUMEN TOTAL'!AA155</f>
        <v>APAGADO</v>
      </c>
      <c r="V148" t="str">
        <f>'RESUMEN TOTAL'!AB155</f>
        <v>APAGADO</v>
      </c>
      <c r="W148" t="str">
        <f>'RESUMEN TOTAL'!AC155</f>
        <v>APAGADO</v>
      </c>
      <c r="X148" t="str">
        <f>'RESUMEN TOTAL'!AD155</f>
        <v>APAGADO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 t="str">
        <f>'RESUMEN TOTAL'!AJ159</f>
        <v>APAGADO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 t="str">
        <f>'RESUMEN TOTAL'!W160</f>
        <v>APAGADO</v>
      </c>
      <c r="R153" t="str">
        <f>'RESUMEN TOTAL'!X160</f>
        <v>APAGADO</v>
      </c>
      <c r="S153" t="str">
        <f>'RESUMEN TOTAL'!Y160</f>
        <v>APAGADO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 t="str">
        <f>'RESUMEN TOTAL'!AJ164</f>
        <v>APAGADO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 t="str">
        <f>'RESUMEN TOTAL'!AJ165</f>
        <v>APAGADO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 t="str">
        <f>'RESUMEN TOTAL'!AJ166</f>
        <v>APAGADO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 t="str">
        <f>'RESUMEN TOTAL'!AJ167</f>
        <v>APAGADO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 t="str">
        <f>'RESUMEN TOTAL'!AJ168</f>
        <v>APAGADO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 t="str">
        <f>'RESUMEN TOTAL'!AJ169</f>
        <v>APAGADO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 t="str">
        <f>'RESUMEN TOTAL'!X170</f>
        <v>APAGADO</v>
      </c>
      <c r="S163" t="str">
        <f>'RESUMEN TOTAL'!Y170</f>
        <v>APAGADO</v>
      </c>
      <c r="T163" t="str">
        <f>'RESUMEN TOTAL'!Z170</f>
        <v>APAGADO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 t="str">
        <f>'RESUMEN TOTAL'!AF170</f>
        <v>APAGADO</v>
      </c>
      <c r="AA163" t="str">
        <f>'RESUMEN TOTAL'!AG170</f>
        <v>APAGADO</v>
      </c>
      <c r="AB163" t="str">
        <f>'RESUMEN TOTAL'!AH170</f>
        <v>APAGADO</v>
      </c>
      <c r="AC163" t="str">
        <f>'RESUMEN TOTAL'!AI170</f>
        <v>APAGADO</v>
      </c>
      <c r="AD163" t="str">
        <f>'RESUMEN TOTAL'!AJ170</f>
        <v>APAGADO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 t="str">
        <f>'RESUMEN TOTAL'!W173</f>
        <v>APAGADO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 t="str">
        <f>'RESUMEN TOTAL'!AC174</f>
        <v>APAGADO</v>
      </c>
      <c r="X167" t="str">
        <f>'RESUMEN TOTAL'!AD174</f>
        <v>APAGADO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 t="str">
        <f>'RESUMEN TOTAL'!AI174</f>
        <v>APAGADO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 t="str">
        <f>'RESUMEN TOTAL'!AC175</f>
        <v>APAGADO</v>
      </c>
      <c r="X168" t="str">
        <f>'RESUMEN TOTAL'!AD175</f>
        <v>APAGADO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 t="str">
        <f>'RESUMEN TOTAL'!AI175</f>
        <v>APAGADO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 t="str">
        <f>'RESUMEN TOTAL'!AD177</f>
        <v>APAGADO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 t="str">
        <f>'RESUMEN TOTAL'!W182</f>
        <v>APAGADO</v>
      </c>
      <c r="R174">
        <f>'RESUMEN TOTAL'!X182</f>
        <v>0</v>
      </c>
      <c r="S174">
        <f>'RESUMEN TOTAL'!Y182</f>
        <v>0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 t="str">
        <f>'RESUMEN TOTAL'!AF182</f>
        <v>APAGADO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 t="str">
        <f>'RESUMEN TOTAL'!V194</f>
        <v>APAGADO</v>
      </c>
      <c r="Q186" t="str">
        <f>'RESUMEN TOTAL'!W194</f>
        <v>APAGADO</v>
      </c>
      <c r="R186" t="str">
        <f>'RESUMEN TOTAL'!X194</f>
        <v>APAGADO</v>
      </c>
      <c r="S186" t="str">
        <f>'RESUMEN TOTAL'!Y194</f>
        <v>APAGADO</v>
      </c>
      <c r="T186" t="str">
        <f>'RESUMEN TOTAL'!Z194</f>
        <v>APAGADO</v>
      </c>
      <c r="U186" t="str">
        <f>'RESUMEN TOTAL'!AA194</f>
        <v>APAGADO</v>
      </c>
      <c r="V186" t="str">
        <f>'RESUMEN TOTAL'!AB194</f>
        <v>APAGADO</v>
      </c>
      <c r="W186" t="str">
        <f>'RESUMEN TOTAL'!AC194</f>
        <v>APAGADO</v>
      </c>
      <c r="X186" t="str">
        <f>'RESUMEN TOTAL'!AD194</f>
        <v>APAGADO</v>
      </c>
      <c r="Y186" t="str">
        <f>'RESUMEN TOTAL'!AE194</f>
        <v>APAGADO</v>
      </c>
      <c r="Z186" t="str">
        <f>'RESUMEN TOTAL'!AF194</f>
        <v>APAGADO</v>
      </c>
      <c r="AA186" t="str">
        <f>'RESUMEN TOTAL'!AG194</f>
        <v>APAGADO</v>
      </c>
      <c r="AB186" t="str">
        <f>'RESUMEN TOTAL'!AH194</f>
        <v>APAGADO</v>
      </c>
      <c r="AC186" t="str">
        <f>'RESUMEN TOTAL'!AI194</f>
        <v>APAGADO</v>
      </c>
      <c r="AD186" t="str">
        <f>'RESUMEN TOTAL'!AJ194</f>
        <v>APAGADO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 t="str">
        <f>'RESUMEN TOTAL'!AJ199</f>
        <v>APAGADO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 t="str">
        <f>'RESUMEN TOTAL'!AH200</f>
        <v>APAGADO</v>
      </c>
      <c r="AC192">
        <f>'RESUMEN TOTAL'!AI200</f>
        <v>0</v>
      </c>
      <c r="AD192" t="str">
        <f>'RESUMEN TOTAL'!AJ200</f>
        <v>APAGADO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 t="str">
        <f>'RESUMEN TOTAL'!U202</f>
        <v>APAGADO</v>
      </c>
      <c r="P194" t="str">
        <f>'RESUMEN TOTAL'!V202</f>
        <v>APAGADO</v>
      </c>
      <c r="Q194" t="str">
        <f>'RESUMEN TOTAL'!W202</f>
        <v>APAGADO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 t="str">
        <f>'RESUMEN TOTAL'!AJ202</f>
        <v>APAGADO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 t="str">
        <f>'RESUMEN TOTAL'!AJ203</f>
        <v>APAGADO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 t="str">
        <f>'RESUMEN TOTAL'!AJ204</f>
        <v>APAGADO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 t="str">
        <f>'RESUMEN TOTAL'!AJ209</f>
        <v>APAGADO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 t="str">
        <f>'RESUMEN TOTAL'!Y222</f>
        <v>APAGADO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 t="str">
        <f>'RESUMEN TOTAL'!Y224</f>
        <v>APAGADO</v>
      </c>
      <c r="T215" t="str">
        <f>'RESUMEN TOTAL'!Z224</f>
        <v>APAGADO</v>
      </c>
      <c r="U215" t="str">
        <f>'RESUMEN TOTAL'!AA224</f>
        <v>APAGADO</v>
      </c>
      <c r="V215" t="str">
        <f>'RESUMEN TOTAL'!AB224</f>
        <v>APAGADO</v>
      </c>
      <c r="W215" t="str">
        <f>'RESUMEN TOTAL'!AC224</f>
        <v>APAGADO</v>
      </c>
      <c r="X215" t="str">
        <f>'RESUMEN TOTAL'!AD224</f>
        <v>APAGADO</v>
      </c>
      <c r="Y215" t="str">
        <f>'RESUMEN TOTAL'!AE224</f>
        <v>APAGADO</v>
      </c>
      <c r="Z215" t="str">
        <f>'RESUMEN TOTAL'!AF224</f>
        <v>APAGADO</v>
      </c>
      <c r="AA215" t="str">
        <f>'RESUMEN TOTAL'!AG224</f>
        <v>APAGADO</v>
      </c>
      <c r="AB215" t="str">
        <f>'RESUMEN TOTAL'!AH224</f>
        <v>APAGADO</v>
      </c>
      <c r="AC215" t="str">
        <f>'RESUMEN TOTAL'!AI224</f>
        <v>APAGADO</v>
      </c>
      <c r="AD215" t="str">
        <f>'RESUMEN TOTAL'!AJ224</f>
        <v>APAGADO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 t="str">
        <f>'RESUMEN TOTAL'!V230</f>
        <v>APAGADO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 t="str">
        <f>'RESUMEN TOTAL'!Y241</f>
        <v>APAGADO</v>
      </c>
      <c r="T231" t="str">
        <f>'RESUMEN TOTAL'!Z241</f>
        <v>APAGADO</v>
      </c>
      <c r="U231" t="str">
        <f>'RESUMEN TOTAL'!AA241</f>
        <v>APAGADO</v>
      </c>
      <c r="V231" t="str">
        <f>'RESUMEN TOTAL'!AB241</f>
        <v>APAGADO</v>
      </c>
      <c r="W231" t="str">
        <f>'RESUMEN TOTAL'!AC241</f>
        <v>APAGADO</v>
      </c>
      <c r="X231" t="str">
        <f>'RESUMEN TOTAL'!AD241</f>
        <v>APAGADO</v>
      </c>
      <c r="Y231" t="str">
        <f>'RESUMEN TOTAL'!AE241</f>
        <v>APAGADO</v>
      </c>
      <c r="Z231" t="str">
        <f>'RESUMEN TOTAL'!AF241</f>
        <v>APAGADO</v>
      </c>
      <c r="AA231" t="str">
        <f>'RESUMEN TOTAL'!AG241</f>
        <v>APAGADO</v>
      </c>
      <c r="AB231">
        <f>'RESUMEN TOTAL'!AH241</f>
        <v>0</v>
      </c>
      <c r="AC231">
        <f>'RESUMEN TOTAL'!AI241</f>
        <v>0</v>
      </c>
      <c r="AD231" t="str">
        <f>'RESUMEN TOTAL'!AJ241</f>
        <v>APAGADO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 t="str">
        <f>'RESUMEN TOTAL'!U242</f>
        <v>APAGADO</v>
      </c>
      <c r="P232" t="str">
        <f>'RESUMEN TOTAL'!V242</f>
        <v>APAGADO</v>
      </c>
      <c r="Q232" t="str">
        <f>'RESUMEN TOTAL'!W242</f>
        <v>APAGADO</v>
      </c>
      <c r="R232" t="str">
        <f>'RESUMEN TOTAL'!X242</f>
        <v>APAGADO</v>
      </c>
      <c r="S232" t="str">
        <f>'RESUMEN TOTAL'!Y242</f>
        <v>APAGADO</v>
      </c>
      <c r="T232" t="str">
        <f>'RESUMEN TOTAL'!Z242</f>
        <v>APAGADO</v>
      </c>
      <c r="U232" t="str">
        <f>'RESUMEN TOTAL'!AA242</f>
        <v>APAGADO</v>
      </c>
      <c r="V232" t="str">
        <f>'RESUMEN TOTAL'!AB242</f>
        <v>APAGADO</v>
      </c>
      <c r="W232" t="str">
        <f>'RESUMEN TOTAL'!AC242</f>
        <v>APAGADO</v>
      </c>
      <c r="X232" t="str">
        <f>'RESUMEN TOTAL'!AD242</f>
        <v>APAGADO</v>
      </c>
      <c r="Y232" t="str">
        <f>'RESUMEN TOTAL'!AE242</f>
        <v>APAGADO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 t="str">
        <f>'RESUMEN TOTAL'!AJ242</f>
        <v>APAGADO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 t="str">
        <f>'RESUMEN TOTAL'!AH247</f>
        <v>APAGADO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 t="str">
        <f>'RESUMEN TOTAL'!AH248</f>
        <v>APAGADO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 t="str">
        <f>'RESUMEN TOTAL'!AH249</f>
        <v>APAGADO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 t="str">
        <f>'RESUMEN TOTAL'!X255</f>
        <v>APAGADO</v>
      </c>
      <c r="S245" t="str">
        <f>'RESUMEN TOTAL'!Y255</f>
        <v>APAGADO</v>
      </c>
      <c r="T245" t="str">
        <f>'RESUMEN TOTAL'!Z255</f>
        <v>APAGADO</v>
      </c>
      <c r="U245" t="str">
        <f>'RESUMEN TOTAL'!AA255</f>
        <v>APAGADO</v>
      </c>
      <c r="V245" t="str">
        <f>'RESUMEN TOTAL'!AB255</f>
        <v>APAGADO</v>
      </c>
      <c r="W245" t="str">
        <f>'RESUMEN TOTAL'!AC255</f>
        <v>APAGADO</v>
      </c>
      <c r="X245" t="str">
        <f>'RESUMEN TOTAL'!AD255</f>
        <v>APAGADO</v>
      </c>
      <c r="Y245" t="str">
        <f>'RESUMEN TOTAL'!AE255</f>
        <v>APAGADO</v>
      </c>
      <c r="Z245" t="str">
        <f>'RESUMEN TOTAL'!AF255</f>
        <v>APAGADO</v>
      </c>
      <c r="AA245" t="str">
        <f>'RESUMEN TOTAL'!AG255</f>
        <v>APAGADO</v>
      </c>
      <c r="AB245" t="str">
        <f>'RESUMEN TOTAL'!AH255</f>
        <v>APAGADO</v>
      </c>
      <c r="AC245" t="str">
        <f>'RESUMEN TOTAL'!AI255</f>
        <v>APAGADO</v>
      </c>
      <c r="AD245" t="str">
        <f>'RESUMEN TOTAL'!AJ255</f>
        <v>APAGADO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 t="str">
        <f>'RESUMEN TOTAL'!AJ257</f>
        <v>APAGADO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 t="str">
        <f>'RESUMEN TOTAL'!AJ258</f>
        <v>APAGADO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 t="str">
        <f>'RESUMEN TOTAL'!AJ259</f>
        <v>APAGADO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 t="str">
        <f>'RESUMEN TOTAL'!V260</f>
        <v>APAGADO</v>
      </c>
      <c r="Q250" t="str">
        <f>'RESUMEN TOTAL'!W260</f>
        <v>APAGADO</v>
      </c>
      <c r="R250" t="str">
        <f>'RESUMEN TOTAL'!X260</f>
        <v>APAGADO</v>
      </c>
      <c r="S250" t="str">
        <f>'RESUMEN TOTAL'!Y260</f>
        <v>APAGADO</v>
      </c>
      <c r="T250" t="str">
        <f>'RESUMEN TOTAL'!Z260</f>
        <v>APAGADO</v>
      </c>
      <c r="U250" t="str">
        <f>'RESUMEN TOTAL'!AA260</f>
        <v>APAGADO</v>
      </c>
      <c r="V250" t="str">
        <f>'RESUMEN TOTAL'!AB260</f>
        <v>APAGADO</v>
      </c>
      <c r="W250" t="str">
        <f>'RESUMEN TOTAL'!AC260</f>
        <v>APAGADO</v>
      </c>
      <c r="X250" t="str">
        <f>'RESUMEN TOTAL'!AD260</f>
        <v>APAGADO</v>
      </c>
      <c r="Y250" t="str">
        <f>'RESUMEN TOTAL'!AE260</f>
        <v>APAGADO</v>
      </c>
      <c r="Z250" t="str">
        <f>'RESUMEN TOTAL'!AF260</f>
        <v>APAGADO</v>
      </c>
      <c r="AA250" t="str">
        <f>'RESUMEN TOTAL'!AG260</f>
        <v>APAGADO</v>
      </c>
      <c r="AB250" t="str">
        <f>'RESUMEN TOTAL'!AH260</f>
        <v>APAGADO</v>
      </c>
      <c r="AC250" t="str">
        <f>'RESUMEN TOTAL'!AI260</f>
        <v>APAGADO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 t="str">
        <f>'RESUMEN TOTAL'!AH263</f>
        <v>APAGADO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 t="str">
        <f>'RESUMEN TOTAL'!AH264</f>
        <v>APAGADO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 t="str">
        <f>'RESUMEN TOTAL'!AH265</f>
        <v>APAGADO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 t="str">
        <f>'RESUMEN TOTAL'!AJ266</f>
        <v>APAGADO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 t="str">
        <f>'RESUMEN TOTAL'!AJ267</f>
        <v>APAGADO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 t="str">
        <f>'RESUMEN TOTAL'!AJ268</f>
        <v>APAGADO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 t="str">
        <f>'RESUMEN TOTAL'!AJ269</f>
        <v>APAGADO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 t="str">
        <f>'RESUMEN TOTAL'!AJ270</f>
        <v>APAGADO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 t="str">
        <f>'RESUMEN TOTAL'!AJ271</f>
        <v>APAGADO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 t="str">
        <f>'RESUMEN TOTAL'!AJ273</f>
        <v>APAGADO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 t="str">
        <f>'RESUMEN TOTAL'!AJ275</f>
        <v>APAGADO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 t="str">
        <f>'RESUMEN TOTAL'!AJ276</f>
        <v>APAGADO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 t="str">
        <f>'RESUMEN TOTAL'!AJ277</f>
        <v>APAGADO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 t="str">
        <f>'RESUMEN TOTAL'!Z282</f>
        <v>APAGADO</v>
      </c>
      <c r="U271" t="str">
        <f>'RESUMEN TOTAL'!AA282</f>
        <v>APAGADO</v>
      </c>
      <c r="V271" t="str">
        <f>'RESUMEN TOTAL'!AB282</f>
        <v>APAGADO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 t="str">
        <f>'RESUMEN TOTAL'!AC292</f>
        <v>APAGADO</v>
      </c>
      <c r="X281" t="str">
        <f>'RESUMEN TOTAL'!AD292</f>
        <v>APAGADO</v>
      </c>
      <c r="Y281" t="str">
        <f>'RESUMEN TOTAL'!AE292</f>
        <v>APAGADO</v>
      </c>
      <c r="Z281" t="str">
        <f>'RESUMEN TOTAL'!AF292</f>
        <v>APAGADO</v>
      </c>
      <c r="AA281" t="str">
        <f>'RESUMEN TOTAL'!AG292</f>
        <v>APAGADO</v>
      </c>
      <c r="AB281" t="str">
        <f>'RESUMEN TOTAL'!AH292</f>
        <v>APAGADO</v>
      </c>
      <c r="AC281" t="str">
        <f>'RESUMEN TOTAL'!AI292</f>
        <v>APAGADO</v>
      </c>
      <c r="AD281" t="str">
        <f>'RESUMEN TOTAL'!AJ292</f>
        <v>APAGADO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 t="str">
        <f>'RESUMEN TOTAL'!AJ297</f>
        <v>APAGADO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 t="str">
        <f>'RESUMEN TOTAL'!AJ298</f>
        <v>APAGADO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 t="str">
        <f>'RESUMEN TOTAL'!AE309</f>
        <v>APAGADO</v>
      </c>
      <c r="Z297" t="str">
        <f>'RESUMEN TOTAL'!AF309</f>
        <v>APAGADO</v>
      </c>
      <c r="AA297" t="str">
        <f>'RESUMEN TOTAL'!AG309</f>
        <v>APAGADO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 t="str">
        <f>'RESUMEN TOTAL'!AJ314</f>
        <v>APAGADO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 t="str">
        <f>'RESUMEN TOTAL'!AJ315</f>
        <v>APAGADO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 t="str">
        <f>'RESUMEN TOTAL'!AJ320</f>
        <v>APAGADO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 t="str">
        <f>'RESUMEN TOTAL'!Y322</f>
        <v>APAGADO</v>
      </c>
      <c r="T310" t="str">
        <f>'RESUMEN TOTAL'!Z322</f>
        <v>APAGADO</v>
      </c>
      <c r="U310" t="str">
        <f>'RESUMEN TOTAL'!AA322</f>
        <v>APAGADO</v>
      </c>
      <c r="V310" t="str">
        <f>'RESUMEN TOTAL'!AB322</f>
        <v>APAGADO</v>
      </c>
      <c r="W310" t="str">
        <f>'RESUMEN TOTAL'!AC322</f>
        <v>APAGADO</v>
      </c>
      <c r="X310" t="str">
        <f>'RESUMEN TOTAL'!AD322</f>
        <v>APAGADO</v>
      </c>
      <c r="Y310" t="str">
        <f>'RESUMEN TOTAL'!AE322</f>
        <v>APAGADO</v>
      </c>
      <c r="Z310" t="str">
        <f>'RESUMEN TOTAL'!AF322</f>
        <v>APAGADO</v>
      </c>
      <c r="AA310" t="str">
        <f>'RESUMEN TOTAL'!AG322</f>
        <v>APAGADO</v>
      </c>
      <c r="AB310" t="str">
        <f>'RESUMEN TOTAL'!AH322</f>
        <v>APAGADO</v>
      </c>
      <c r="AC310" t="str">
        <f>'RESUMEN TOTAL'!AI322</f>
        <v>APAGADO</v>
      </c>
      <c r="AD310" t="str">
        <f>'RESUMEN TOTAL'!AJ322</f>
        <v>APAGADO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 t="str">
        <f>'RESUMEN TOTAL'!W323</f>
        <v>APAGADO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 t="str">
        <f>'RESUMEN TOTAL'!AC323</f>
        <v>APAGADO</v>
      </c>
      <c r="X311" t="str">
        <f>'RESUMEN TOTAL'!AD323</f>
        <v>APAGADO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 t="str">
        <f>'RESUMEN TOTAL'!AJ323</f>
        <v>APAGADO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 t="str">
        <f>'RESUMEN TOTAL'!W327</f>
        <v>APAGADO</v>
      </c>
      <c r="R315" t="str">
        <f>'RESUMEN TOTAL'!X327</f>
        <v>APAGADO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 t="str">
        <f>'RESUMEN TOTAL'!W328</f>
        <v>APAGADO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 t="str">
        <f>'RESUMEN TOTAL'!Q337</f>
        <v>APAGADO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 t="str">
        <f>'RESUMEN TOTAL'!W337</f>
        <v>APAGADO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 t="str">
        <f>'RESUMEN TOTAL'!AD337</f>
        <v>APAGADO</v>
      </c>
      <c r="Y324">
        <f>'RESUMEN TOTAL'!AE337</f>
        <v>0</v>
      </c>
      <c r="Z324">
        <f>'RESUMEN TOTAL'!AF337</f>
        <v>0</v>
      </c>
      <c r="AA324" t="str">
        <f>'RESUMEN TOTAL'!AG337</f>
        <v>APAGADO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 t="str">
        <f>'RESUMEN TOTAL'!AJ340</f>
        <v>APAGADO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 t="str">
        <f>'RESUMEN TOTAL'!Q341</f>
        <v>APAGADO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 t="str">
        <f>'RESUMEN TOTAL'!AJ341</f>
        <v>APAGADO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 t="str">
        <f>'RESUMEN TOTAL'!Y344</f>
        <v>APAGADO</v>
      </c>
      <c r="T331" t="str">
        <f>'RESUMEN TOTAL'!Z344</f>
        <v>APAGADO</v>
      </c>
      <c r="U331" t="str">
        <f>'RESUMEN TOTAL'!AA344</f>
        <v>APAGADO</v>
      </c>
      <c r="V331" t="str">
        <f>'RESUMEN TOTAL'!AB344</f>
        <v>APAGADO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 t="str">
        <f>'RESUMEN TOTAL'!Y345</f>
        <v>APAGADO</v>
      </c>
      <c r="T332" t="str">
        <f>'RESUMEN TOTAL'!Z345</f>
        <v>APAGADO</v>
      </c>
      <c r="U332" t="str">
        <f>'RESUMEN TOTAL'!AA345</f>
        <v>APAGADO</v>
      </c>
      <c r="V332" t="str">
        <f>'RESUMEN TOTAL'!AB345</f>
        <v>APAGADO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 t="str">
        <f>'RESUMEN TOTAL'!Y346</f>
        <v>APAGADO</v>
      </c>
      <c r="T333" t="str">
        <f>'RESUMEN TOTAL'!Z346</f>
        <v>APAGADO</v>
      </c>
      <c r="U333" t="str">
        <f>'RESUMEN TOTAL'!AA346</f>
        <v>APAGADO</v>
      </c>
      <c r="V333" t="str">
        <f>'RESUMEN TOTAL'!AB346</f>
        <v>APAGADO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 t="str">
        <f>'RESUMEN TOTAL'!X347</f>
        <v>APAGADO</v>
      </c>
      <c r="S334" t="str">
        <f>'RESUMEN TOTAL'!Y347</f>
        <v>APAGADO</v>
      </c>
      <c r="T334" t="str">
        <f>'RESUMEN TOTAL'!Z347</f>
        <v>APAGADO</v>
      </c>
      <c r="U334" t="str">
        <f>'RESUMEN TOTAL'!AA347</f>
        <v>APAGADO</v>
      </c>
      <c r="V334" t="str">
        <f>'RESUMEN TOTAL'!AB347</f>
        <v>APAGADO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 t="str">
        <f>'RESUMEN TOTAL'!W348</f>
        <v>APAGADO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 t="str">
        <f>'RESUMEN TOTAL'!Q350</f>
        <v>APAGADO</v>
      </c>
      <c r="L337" t="str">
        <f>'RESUMEN TOTAL'!R350</f>
        <v>APAGADO</v>
      </c>
      <c r="M337" t="str">
        <f>'RESUMEN TOTAL'!S350</f>
        <v>APAGADO</v>
      </c>
      <c r="N337" t="str">
        <f>'RESUMEN TOTAL'!T350</f>
        <v>APAGADO</v>
      </c>
      <c r="O337" t="str">
        <f>'RESUMEN TOTAL'!U350</f>
        <v>APAGADO</v>
      </c>
      <c r="P337" t="str">
        <f>'RESUMEN TOTAL'!V350</f>
        <v>APAGADO</v>
      </c>
      <c r="Q337" t="str">
        <f>'RESUMEN TOTAL'!W350</f>
        <v>APAGADO</v>
      </c>
      <c r="R337" t="str">
        <f>'RESUMEN TOTAL'!X350</f>
        <v>APAGADO</v>
      </c>
      <c r="S337" t="str">
        <f>'RESUMEN TOTAL'!Y350</f>
        <v>APAGADO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 t="str">
        <f>'RESUMEN TOTAL'!V351</f>
        <v>APAGADO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 t="str">
        <f>'RESUMEN TOTAL'!AD361</f>
        <v>APAGADO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>
        <f>'RESUMEN TOTAL'!O362</f>
        <v>0</v>
      </c>
      <c r="J349" t="str">
        <f>'RESUMEN TOTAL'!P362</f>
        <v>APAGADO</v>
      </c>
      <c r="K349" t="str">
        <f>'RESUMEN TOTAL'!Q362</f>
        <v>APAGADO</v>
      </c>
      <c r="L349" t="str">
        <f>'RESUMEN TOTAL'!R362</f>
        <v>APAGADO</v>
      </c>
      <c r="M349" t="str">
        <f>'RESUMEN TOTAL'!S362</f>
        <v>APAGADO</v>
      </c>
      <c r="N349" t="str">
        <f>'RESUMEN TOTAL'!T362</f>
        <v>APAGADO</v>
      </c>
      <c r="O349" t="str">
        <f>'RESUMEN TOTAL'!U362</f>
        <v>APAGADO</v>
      </c>
      <c r="P349" t="str">
        <f>'RESUMEN TOTAL'!V362</f>
        <v>APAGADO</v>
      </c>
      <c r="Q349" t="str">
        <f>'RESUMEN TOTAL'!W362</f>
        <v>APAGADO</v>
      </c>
      <c r="R349" t="str">
        <f>'RESUMEN TOTAL'!X362</f>
        <v>APAGADO</v>
      </c>
      <c r="S349" t="str">
        <f>'RESUMEN TOTAL'!Y362</f>
        <v>APAGADO</v>
      </c>
      <c r="T349" t="str">
        <f>'RESUMEN TOTAL'!Z362</f>
        <v>APAGADO</v>
      </c>
      <c r="U349" t="str">
        <f>'RESUMEN TOTAL'!AA362</f>
        <v>APAGADO</v>
      </c>
      <c r="V349" t="str">
        <f>'RESUMEN TOTAL'!AB362</f>
        <v>APAGADO</v>
      </c>
      <c r="W349" t="str">
        <f>'RESUMEN TOTAL'!AC362</f>
        <v>APAGADO</v>
      </c>
      <c r="X349" t="str">
        <f>'RESUMEN TOTAL'!AD362</f>
        <v>APAGADO</v>
      </c>
      <c r="Y349" t="str">
        <f>'RESUMEN TOTAL'!AE362</f>
        <v>APAGADO</v>
      </c>
      <c r="Z349" t="str">
        <f>'RESUMEN TOTAL'!AF362</f>
        <v>APAGADO</v>
      </c>
      <c r="AA349" t="str">
        <f>'RESUMEN TOTAL'!AG362</f>
        <v>APAGADO</v>
      </c>
      <c r="AB349" t="str">
        <f>'RESUMEN TOTAL'!AH362</f>
        <v>APAGADO</v>
      </c>
      <c r="AC349" t="str">
        <f>'RESUMEN TOTAL'!AI362</f>
        <v>APAGADO</v>
      </c>
      <c r="AD349" t="str">
        <f>'RESUMEN TOTAL'!AJ362</f>
        <v>APAGADO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 t="str">
        <f>'RESUMEN TOTAL'!AA369</f>
        <v>APAGADO</v>
      </c>
      <c r="V356" t="str">
        <f>'RESUMEN TOTAL'!AB369</f>
        <v>APAGADO</v>
      </c>
      <c r="W356" t="str">
        <f>'RESUMEN TOTAL'!AC369</f>
        <v>APAGADO</v>
      </c>
      <c r="X356" t="str">
        <f>'RESUMEN TOTAL'!AD369</f>
        <v>APAGADO</v>
      </c>
      <c r="Y356" t="str">
        <f>'RESUMEN TOTAL'!AE369</f>
        <v>APAGADO</v>
      </c>
      <c r="Z356" t="str">
        <f>'RESUMEN TOTAL'!AF369</f>
        <v>APAGADO</v>
      </c>
      <c r="AA356" t="str">
        <f>'RESUMEN TOTAL'!AG369</f>
        <v>APAGADO</v>
      </c>
      <c r="AB356" t="str">
        <f>'RESUMEN TOTAL'!AH369</f>
        <v>APAGADO</v>
      </c>
      <c r="AC356" t="str">
        <f>'RESUMEN TOTAL'!AI369</f>
        <v>APAGADO</v>
      </c>
      <c r="AD356" t="str">
        <f>'RESUMEN TOTAL'!AJ369</f>
        <v>APAGADO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 t="str">
        <f>'RESUMEN TOTAL'!AA370</f>
        <v>APAGADO</v>
      </c>
      <c r="V357" t="str">
        <f>'RESUMEN TOTAL'!AB370</f>
        <v>APAGADO</v>
      </c>
      <c r="W357" t="str">
        <f>'RESUMEN TOTAL'!AC370</f>
        <v>APAGADO</v>
      </c>
      <c r="X357" t="str">
        <f>'RESUMEN TOTAL'!AD370</f>
        <v>APAGADO</v>
      </c>
      <c r="Y357" t="str">
        <f>'RESUMEN TOTAL'!AE370</f>
        <v>APAGADO</v>
      </c>
      <c r="Z357" t="str">
        <f>'RESUMEN TOTAL'!AF370</f>
        <v>APAGADO</v>
      </c>
      <c r="AA357" t="str">
        <f>'RESUMEN TOTAL'!AG370</f>
        <v>APAGADO</v>
      </c>
      <c r="AB357" t="str">
        <f>'RESUMEN TOTAL'!AH370</f>
        <v>APAGADO</v>
      </c>
      <c r="AC357" t="str">
        <f>'RESUMEN TOTAL'!AI370</f>
        <v>APAGADO</v>
      </c>
      <c r="AD357" t="str">
        <f>'RESUMEN TOTAL'!AJ370</f>
        <v>APAGADO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>
        <f>'RESUMEN TOTAL'!O371</f>
        <v>0</v>
      </c>
      <c r="J358" t="str">
        <f>'RESUMEN TOTAL'!P371</f>
        <v>APAGADO</v>
      </c>
      <c r="K358" t="str">
        <f>'RESUMEN TOTAL'!Q371</f>
        <v>APAGADO</v>
      </c>
      <c r="L358" t="str">
        <f>'RESUMEN TOTAL'!R371</f>
        <v>APAGADO</v>
      </c>
      <c r="M358" t="str">
        <f>'RESUMEN TOTAL'!S371</f>
        <v>APAGADO</v>
      </c>
      <c r="N358" t="str">
        <f>'RESUMEN TOTAL'!T371</f>
        <v>APAGADO</v>
      </c>
      <c r="O358" t="str">
        <f>'RESUMEN TOTAL'!U371</f>
        <v>APAGADO</v>
      </c>
      <c r="P358" t="str">
        <f>'RESUMEN TOTAL'!V371</f>
        <v>APAGADO</v>
      </c>
      <c r="Q358" t="str">
        <f>'RESUMEN TOTAL'!W371</f>
        <v>APAGADO</v>
      </c>
      <c r="R358" t="str">
        <f>'RESUMEN TOTAL'!X371</f>
        <v>APAGADO</v>
      </c>
      <c r="S358" t="str">
        <f>'RESUMEN TOTAL'!Y371</f>
        <v>APAGADO</v>
      </c>
      <c r="T358" t="str">
        <f>'RESUMEN TOTAL'!Z371</f>
        <v>APAGADO</v>
      </c>
      <c r="U358" t="str">
        <f>'RESUMEN TOTAL'!AA371</f>
        <v>APAGADO</v>
      </c>
      <c r="V358" t="str">
        <f>'RESUMEN TOTAL'!AB371</f>
        <v>APAGADO</v>
      </c>
      <c r="W358" t="str">
        <f>'RESUMEN TOTAL'!AC371</f>
        <v>APAGADO</v>
      </c>
      <c r="X358" t="str">
        <f>'RESUMEN TOTAL'!AD371</f>
        <v>APAGADO</v>
      </c>
      <c r="Y358" t="str">
        <f>'RESUMEN TOTAL'!AE371</f>
        <v>APAGADO</v>
      </c>
      <c r="Z358" t="str">
        <f>'RESUMEN TOTAL'!AF371</f>
        <v>APAGADO</v>
      </c>
      <c r="AA358" t="str">
        <f>'RESUMEN TOTAL'!AG371</f>
        <v>APAGADO</v>
      </c>
      <c r="AB358" t="str">
        <f>'RESUMEN TOTAL'!AH371</f>
        <v>APAGADO</v>
      </c>
      <c r="AC358" t="str">
        <f>'RESUMEN TOTAL'!AI371</f>
        <v>APAGADO</v>
      </c>
      <c r="AD358" t="str">
        <f>'RESUMEN TOTAL'!AJ371</f>
        <v>APAGADO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 t="str">
        <f>'RESUMEN TOTAL'!AC377</f>
        <v>APAGADO</v>
      </c>
      <c r="X364" t="str">
        <f>'RESUMEN TOTAL'!AD377</f>
        <v>APAGADO</v>
      </c>
      <c r="Y364" t="str">
        <f>'RESUMEN TOTAL'!AE377</f>
        <v>APAGADO</v>
      </c>
      <c r="Z364" t="str">
        <f>'RESUMEN TOTAL'!AF377</f>
        <v>APAGADO</v>
      </c>
      <c r="AA364" t="str">
        <f>'RESUMEN TOTAL'!AG377</f>
        <v>APAGADO</v>
      </c>
      <c r="AB364" t="str">
        <f>'RESUMEN TOTAL'!AH377</f>
        <v>APAGADO</v>
      </c>
      <c r="AC364" t="str">
        <f>'RESUMEN TOTAL'!AI377</f>
        <v>APAGADO</v>
      </c>
      <c r="AD364" t="str">
        <f>'RESUMEN TOTAL'!AJ377</f>
        <v>APAGADO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 t="str">
        <f>'RESUMEN TOTAL'!AD378</f>
        <v>APAGADO</v>
      </c>
      <c r="Y365" t="str">
        <f>'RESUMEN TOTAL'!AE378</f>
        <v>APAGADO</v>
      </c>
      <c r="Z365" t="str">
        <f>'RESUMEN TOTAL'!AF378</f>
        <v>APAGADO</v>
      </c>
      <c r="AA365" t="str">
        <f>'RESUMEN TOTAL'!AG378</f>
        <v>APAGADO</v>
      </c>
      <c r="AB365" t="str">
        <f>'RESUMEN TOTAL'!AH378</f>
        <v>APAGADO</v>
      </c>
      <c r="AC365" t="str">
        <f>'RESUMEN TOTAL'!AI378</f>
        <v>APAGADO</v>
      </c>
      <c r="AD365" t="str">
        <f>'RESUMEN TOTAL'!AJ378</f>
        <v>APAGADO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 t="str">
        <f>'RESUMEN TOTAL'!AC379</f>
        <v>APAGADO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 t="str">
        <f>'RESUMEN TOTAL'!AJ380</f>
        <v>APAGADO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 t="str">
        <f>'RESUMEN TOTAL'!AJ381</f>
        <v>APAGADO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 t="str">
        <f>'RESUMEN TOTAL'!AJ382</f>
        <v>APAGADO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 t="str">
        <f>'RESUMEN TOTAL'!AC389</f>
        <v>APAGADO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 t="str">
        <f>'RESUMEN TOTAL'!AC390</f>
        <v>APAGADO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 t="str">
        <f>'RESUMEN TOTAL'!AH393</f>
        <v>APAGADO</v>
      </c>
      <c r="AC378" t="str">
        <f>'RESUMEN TOTAL'!AI393</f>
        <v>APAGADO</v>
      </c>
      <c r="AD378" t="str">
        <f>'RESUMEN TOTAL'!AJ393</f>
        <v>APAGADO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 t="str">
        <f>'RESUMEN TOTAL'!AJ394</f>
        <v>APAGADO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 t="str">
        <f>'RESUMEN TOTAL'!AJ395</f>
        <v>APAGADO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 t="str">
        <f>'RESUMEN TOTAL'!AJ396</f>
        <v>APAGADO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 t="str">
        <f>'RESUMEN TOTAL'!AJ397</f>
        <v>APAGADO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 t="str">
        <f>'RESUMEN TOTAL'!W398</f>
        <v>APAGADO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 t="str">
        <f>'RESUMEN TOTAL'!AJ398</f>
        <v>APAGADO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 t="str">
        <f>'RESUMEN TOTAL'!AJ399</f>
        <v>APAGADO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>
        <f>'RESUMEN TOTAL'!O400</f>
        <v>0</v>
      </c>
      <c r="J385" t="str">
        <f>'RESUMEN TOTAL'!P400</f>
        <v>APAGADO</v>
      </c>
      <c r="K385" t="str">
        <f>'RESUMEN TOTAL'!Q400</f>
        <v>APAGADO</v>
      </c>
      <c r="L385" t="str">
        <f>'RESUMEN TOTAL'!R400</f>
        <v>APAGADO</v>
      </c>
      <c r="M385" t="str">
        <f>'RESUMEN TOTAL'!S400</f>
        <v>APAGADO</v>
      </c>
      <c r="N385" t="str">
        <f>'RESUMEN TOTAL'!T400</f>
        <v>APAGADO</v>
      </c>
      <c r="O385" t="str">
        <f>'RESUMEN TOTAL'!U400</f>
        <v>APAGADO</v>
      </c>
      <c r="P385" t="str">
        <f>'RESUMEN TOTAL'!V400</f>
        <v>APAGADO</v>
      </c>
      <c r="Q385" t="str">
        <f>'RESUMEN TOTAL'!W400</f>
        <v>APAGADO</v>
      </c>
      <c r="R385" t="str">
        <f>'RESUMEN TOTAL'!X400</f>
        <v>APAGADO</v>
      </c>
      <c r="S385" t="str">
        <f>'RESUMEN TOTAL'!Y400</f>
        <v>APAGADO</v>
      </c>
      <c r="T385" t="str">
        <f>'RESUMEN TOTAL'!Z400</f>
        <v>APAGADO</v>
      </c>
      <c r="U385" t="str">
        <f>'RESUMEN TOTAL'!AA400</f>
        <v>APAGADO</v>
      </c>
      <c r="V385" t="str">
        <f>'RESUMEN TOTAL'!AB400</f>
        <v>APAGADO</v>
      </c>
      <c r="W385" t="str">
        <f>'RESUMEN TOTAL'!AC400</f>
        <v>APAGADO</v>
      </c>
      <c r="X385" t="str">
        <f>'RESUMEN TOTAL'!AD400</f>
        <v>APAGADO</v>
      </c>
      <c r="Y385" t="str">
        <f>'RESUMEN TOTAL'!AE400</f>
        <v>APAGADO</v>
      </c>
      <c r="Z385" t="str">
        <f>'RESUMEN TOTAL'!AF400</f>
        <v>APAGADO</v>
      </c>
      <c r="AA385" t="str">
        <f>'RESUMEN TOTAL'!AG400</f>
        <v>APAGADO</v>
      </c>
      <c r="AB385" t="str">
        <f>'RESUMEN TOTAL'!AH400</f>
        <v>APAGADO</v>
      </c>
      <c r="AC385" t="str">
        <f>'RESUMEN TOTAL'!AI400</f>
        <v>APAGADO</v>
      </c>
      <c r="AD385" t="str">
        <f>'RESUMEN TOTAL'!AJ400</f>
        <v>APAGADO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 t="str">
        <f>'RESUMEN TOTAL'!AC407</f>
        <v>APAGADO</v>
      </c>
      <c r="X392" t="str">
        <f>'RESUMEN TOTAL'!AD407</f>
        <v>APAGADO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 t="str">
        <f>'RESUMEN TOTAL'!P412</f>
        <v>APAGADO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 t="str">
        <f>'RESUMEN TOTAL'!AJ412</f>
        <v>APAGADO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 t="str">
        <f>'RESUMEN TOTAL'!V413</f>
        <v>APAGADO</v>
      </c>
      <c r="Q398" t="str">
        <f>'RESUMEN TOTAL'!W413</f>
        <v>APAGADO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 t="str">
        <f>'RESUMEN TOTAL'!L419</f>
        <v>APAGADO</v>
      </c>
      <c r="G404" t="str">
        <f>'RESUMEN TOTAL'!M419</f>
        <v>APAGADO</v>
      </c>
      <c r="H404" t="str">
        <f>'RESUMEN TOTAL'!N419</f>
        <v>APAGADO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 t="str">
        <f>'RESUMEN TOTAL'!L420</f>
        <v>APAGADO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 t="str">
        <f>'RESUMEN TOTAL'!R420</f>
        <v>APAGADO</v>
      </c>
      <c r="M405" t="str">
        <f>'RESUMEN TOTAL'!S420</f>
        <v>APAGADO</v>
      </c>
      <c r="N405" t="str">
        <f>'RESUMEN TOTAL'!T420</f>
        <v>APAGADO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 t="str">
        <f>'RESUMEN TOTAL'!AC423</f>
        <v>APAGADO</v>
      </c>
      <c r="X408" t="str">
        <f>'RESUMEN TOTAL'!AD423</f>
        <v>APAGADO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 t="str">
        <f>'RESUMEN TOTAL'!AC424</f>
        <v>APAGADO</v>
      </c>
      <c r="X409" t="str">
        <f>'RESUMEN TOTAL'!AD424</f>
        <v>APAGADO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 t="str">
        <f>'RESUMEN TOTAL'!AJ439</f>
        <v>APAGADO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 t="str">
        <f>'RESUMEN TOTAL'!AJ441</f>
        <v>APAGADO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 t="str">
        <f>'RESUMEN TOTAL'!AJ443</f>
        <v>APAGADO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 t="str">
        <f>'RESUMEN TOTAL'!AJ444</f>
        <v>APAGADO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 t="str">
        <f>'RESUMEN TOTAL'!AJ445</f>
        <v>APAGADO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 t="str">
        <f>'RESUMEN TOTAL'!AJ446</f>
        <v>APAGADO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 t="str">
        <f>'RESUMEN TOTAL'!Q447</f>
        <v>APAGADO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 t="str">
        <f>'RESUMEN TOTAL'!W447</f>
        <v>APAGADO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 t="str">
        <f>'RESUMEN TOTAL'!AJ447</f>
        <v>APAGADO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 t="str">
        <f>'RESUMEN TOTAL'!Q449</f>
        <v>APAGADO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 t="str">
        <f>'RESUMEN TOTAL'!AJ449</f>
        <v>APAGADO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TOTAL'!N462</f>
        <v>APAGADO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TOTAL'!N463</f>
        <v>APAGADO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 t="str">
        <f>'RESUMEN TOTAL'!R463</f>
        <v>APAGADO</v>
      </c>
      <c r="M446" t="str">
        <f>'RESUMEN TOTAL'!S463</f>
        <v>APAGADO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 t="str">
        <f>'RESUMEN TOTAL'!L464</f>
        <v>APAGADO</v>
      </c>
      <c r="G447" t="str">
        <f>'RESUMEN TOTAL'!M464</f>
        <v>APAGADO</v>
      </c>
      <c r="H447" t="str">
        <f>'RESUMEN TOTAL'!N464</f>
        <v>APAGADO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 t="str">
        <f>'RESUMEN TOTAL'!S464</f>
        <v>APAGADO</v>
      </c>
      <c r="N447" t="str">
        <f>'RESUMEN TOTAL'!T464</f>
        <v>APAGADO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 t="str">
        <f>'RESUMEN TOTAL'!AJ465</f>
        <v>APAGADO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 t="str">
        <f>'RESUMEN TOTAL'!AJ466</f>
        <v>APAGADO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 t="str">
        <f>'RESUMEN TOTAL'!AJ467</f>
        <v>APAGADO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 t="str">
        <f>'RESUMEN TOTAL'!L493</f>
        <v>APAGADO</v>
      </c>
      <c r="G456" t="str">
        <f>'RESUMEN TOTAL'!M493</f>
        <v>APAGADO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TOTAL'!N496</f>
        <v>APAGADO</v>
      </c>
      <c r="I459">
        <f>'RESUMEN TOTAL'!O496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 t="str">
        <f>'RESUMEN TOTAL'!Z496</f>
        <v>APAGADO</v>
      </c>
      <c r="U459" t="str">
        <f>'RESUMEN TOTAL'!AA496</f>
        <v>APAGADO</v>
      </c>
      <c r="V459" t="str">
        <f>'RESUMEN TOTAL'!AB496</f>
        <v>APAGADO</v>
      </c>
      <c r="W459" t="str">
        <f>'RESUMEN TOTAL'!AC496</f>
        <v>APAGADO</v>
      </c>
      <c r="X459" t="str">
        <f>'RESUMEN TOTAL'!AD496</f>
        <v>APAGADO</v>
      </c>
      <c r="Y459" t="str">
        <f>'RESUMEN TOTAL'!AE496</f>
        <v>APAGADO</v>
      </c>
      <c r="Z459" t="str">
        <f>'RESUMEN TOTAL'!AF496</f>
        <v>APAGADO</v>
      </c>
      <c r="AA459" t="str">
        <f>'RESUMEN TOTAL'!AG496</f>
        <v>APAGADO</v>
      </c>
      <c r="AB459" t="str">
        <f>'RESUMEN TOTAL'!AH496</f>
        <v>APAGADO</v>
      </c>
      <c r="AC459" t="str">
        <f>'RESUMEN TOTAL'!AI496</f>
        <v>APAGADO</v>
      </c>
      <c r="AD459" t="str">
        <f>'RESUMEN TOTAL'!AJ496</f>
        <v>APAGADO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 t="str">
        <f>'RESUMEN TOTAL'!N497</f>
        <v>APAGADO</v>
      </c>
      <c r="I460">
        <f>'RESUMEN TOTAL'!O497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 t="str">
        <f>'RESUMEN TOTAL'!Z497</f>
        <v>APAGADO</v>
      </c>
      <c r="U460" t="str">
        <f>'RESUMEN TOTAL'!AA497</f>
        <v>APAGADO</v>
      </c>
      <c r="V460" t="str">
        <f>'RESUMEN TOTAL'!AB497</f>
        <v>APAGADO</v>
      </c>
      <c r="W460" t="str">
        <f>'RESUMEN TOTAL'!AC497</f>
        <v>APAGADO</v>
      </c>
      <c r="X460" t="str">
        <f>'RESUMEN TOTAL'!AD497</f>
        <v>APAGADO</v>
      </c>
      <c r="Y460" t="str">
        <f>'RESUMEN TOTAL'!AE497</f>
        <v>APAGADO</v>
      </c>
      <c r="Z460" t="str">
        <f>'RESUMEN TOTAL'!AF497</f>
        <v>APAGADO</v>
      </c>
      <c r="AA460" t="str">
        <f>'RESUMEN TOTAL'!AG497</f>
        <v>APAGADO</v>
      </c>
      <c r="AB460" t="str">
        <f>'RESUMEN TOTAL'!AH497</f>
        <v>APAGADO</v>
      </c>
      <c r="AC460" t="str">
        <f>'RESUMEN TOTAL'!AI497</f>
        <v>APAGADO</v>
      </c>
      <c r="AD460" t="str">
        <f>'RESUMEN TOTAL'!AJ497</f>
        <v>APAGADO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 t="str">
        <f>'RESUMEN TOTAL'!N498</f>
        <v>APAGADO</v>
      </c>
      <c r="I461">
        <f>'RESUMEN TOTAL'!O498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 t="str">
        <f>'RESUMEN TOTAL'!Z498</f>
        <v>APAGADO</v>
      </c>
      <c r="U461" t="str">
        <f>'RESUMEN TOTAL'!AA498</f>
        <v>APAGADO</v>
      </c>
      <c r="V461" t="str">
        <f>'RESUMEN TOTAL'!AB498</f>
        <v>APAGADO</v>
      </c>
      <c r="W461" t="str">
        <f>'RESUMEN TOTAL'!AC498</f>
        <v>APAGADO</v>
      </c>
      <c r="X461" t="str">
        <f>'RESUMEN TOTAL'!AD498</f>
        <v>APAGADO</v>
      </c>
      <c r="Y461" t="str">
        <f>'RESUMEN TOTAL'!AE498</f>
        <v>APAGADO</v>
      </c>
      <c r="Z461" t="str">
        <f>'RESUMEN TOTAL'!AF498</f>
        <v>APAGADO</v>
      </c>
      <c r="AA461" t="str">
        <f>'RESUMEN TOTAL'!AG498</f>
        <v>APAGADO</v>
      </c>
      <c r="AB461" t="str">
        <f>'RESUMEN TOTAL'!AH498</f>
        <v>APAGADO</v>
      </c>
      <c r="AC461" t="str">
        <f>'RESUMEN TOTAL'!AI498</f>
        <v>APAGADO</v>
      </c>
      <c r="AD461" t="str">
        <f>'RESUMEN TOTAL'!AJ498</f>
        <v>APAGADO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 t="str">
        <f>'RESUMEN TOTAL'!N499</f>
        <v>APAGADO</v>
      </c>
      <c r="I462">
        <f>'RESUMEN TOTAL'!O499</f>
        <v>0</v>
      </c>
      <c r="J462" t="str">
        <f>'RESUMEN TOTAL'!P499</f>
        <v>APAGADO</v>
      </c>
      <c r="K462" t="str">
        <f>'RESUMEN TOTAL'!Q499</f>
        <v>APAGADO</v>
      </c>
      <c r="L462" t="str">
        <f>'RESUMEN TOTAL'!R499</f>
        <v>APAGADO</v>
      </c>
      <c r="M462" t="str">
        <f>'RESUMEN TOTAL'!S499</f>
        <v>APAGADO</v>
      </c>
      <c r="N462" t="str">
        <f>'RESUMEN TOTAL'!T499</f>
        <v>APAGADO</v>
      </c>
      <c r="O462" t="str">
        <f>'RESUMEN TOTAL'!U499</f>
        <v>APAGADO</v>
      </c>
      <c r="P462" t="str">
        <f>'RESUMEN TOTAL'!V499</f>
        <v>APAGADO</v>
      </c>
      <c r="Q462" t="str">
        <f>'RESUMEN TOTAL'!W499</f>
        <v>APAGADO</v>
      </c>
      <c r="R462" t="str">
        <f>'RESUMEN TOTAL'!X499</f>
        <v>APAGADO</v>
      </c>
      <c r="S462" t="str">
        <f>'RESUMEN TOTAL'!Y499</f>
        <v>APAGADO</v>
      </c>
      <c r="T462" t="str">
        <f>'RESUMEN TOTAL'!Z499</f>
        <v>APAGADO</v>
      </c>
      <c r="U462" t="str">
        <f>'RESUMEN TOTAL'!AA499</f>
        <v>APAGADO</v>
      </c>
      <c r="V462" t="str">
        <f>'RESUMEN TOTAL'!AB499</f>
        <v>APAGADO</v>
      </c>
      <c r="W462" t="str">
        <f>'RESUMEN TOTAL'!AC499</f>
        <v>APAGADO</v>
      </c>
      <c r="X462" t="str">
        <f>'RESUMEN TOTAL'!AD499</f>
        <v>APAGADO</v>
      </c>
      <c r="Y462" t="str">
        <f>'RESUMEN TOTAL'!AE499</f>
        <v>APAGADO</v>
      </c>
      <c r="Z462" t="str">
        <f>'RESUMEN TOTAL'!AF499</f>
        <v>APAGADO</v>
      </c>
      <c r="AA462" t="str">
        <f>'RESUMEN TOTAL'!AG499</f>
        <v>APAGADO</v>
      </c>
      <c r="AB462" t="str">
        <f>'RESUMEN TOTAL'!AH499</f>
        <v>APAGADO</v>
      </c>
      <c r="AC462" t="str">
        <f>'RESUMEN TOTAL'!AI499</f>
        <v>APAGADO</v>
      </c>
      <c r="AD462" t="str">
        <f>'RESUMEN TOTAL'!AJ499</f>
        <v>APAGADO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 t="str">
        <f>'RESUMEN TOTAL'!AE500</f>
        <v>APAGADO</v>
      </c>
      <c r="Z463" t="str">
        <f>'RESUMEN TOTAL'!AF500</f>
        <v>APAGADO</v>
      </c>
      <c r="AA463" t="str">
        <f>'RESUMEN TOTAL'!AG500</f>
        <v>APAGADO</v>
      </c>
      <c r="AB463" t="str">
        <f>'RESUMEN TOTAL'!AH500</f>
        <v>APAGADO</v>
      </c>
      <c r="AC463" t="str">
        <f>'RESUMEN TOTAL'!AI500</f>
        <v>APAGADO</v>
      </c>
      <c r="AD463" t="str">
        <f>'RESUMEN TOTAL'!AJ500</f>
        <v>APAGADO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>
        <f>'RESUMEN TOTAL'!M501</f>
        <v>0</v>
      </c>
      <c r="H464">
        <f>'RESUMEN TOTAL'!N501</f>
        <v>0</v>
      </c>
      <c r="I464">
        <f>'RESUMEN TOTAL'!O501</f>
        <v>0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 t="str">
        <f>'RESUMEN TOTAL'!AE501</f>
        <v>APAGADO</v>
      </c>
      <c r="Z464" t="str">
        <f>'RESUMEN TOTAL'!AF501</f>
        <v>APAGADO</v>
      </c>
      <c r="AA464" t="str">
        <f>'RESUMEN TOTAL'!AG501</f>
        <v>APAGADO</v>
      </c>
      <c r="AB464" t="str">
        <f>'RESUMEN TOTAL'!AH501</f>
        <v>APAGADO</v>
      </c>
      <c r="AC464" t="str">
        <f>'RESUMEN TOTAL'!AI501</f>
        <v>APAGADO</v>
      </c>
      <c r="AD464" t="str">
        <f>'RESUMEN TOTAL'!AJ501</f>
        <v>APAGADO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>
        <f>'RESUMEN TOTAL'!O502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 t="str">
        <f>'RESUMEN TOTAL'!Z502</f>
        <v>APAGADO</v>
      </c>
      <c r="U465" t="str">
        <f>'RESUMEN TOTAL'!AA502</f>
        <v>APAGADO</v>
      </c>
      <c r="V465" t="str">
        <f>'RESUMEN TOTAL'!AB502</f>
        <v>APAGADO</v>
      </c>
      <c r="W465" t="str">
        <f>'RESUMEN TOTAL'!AC502</f>
        <v>APAGADO</v>
      </c>
      <c r="X465" t="str">
        <f>'RESUMEN TOTAL'!AD502</f>
        <v>APAGADO</v>
      </c>
      <c r="Y465" t="str">
        <f>'RESUMEN TOTAL'!AE502</f>
        <v>APAGADO</v>
      </c>
      <c r="Z465" t="str">
        <f>'RESUMEN TOTAL'!AF502</f>
        <v>APAGADO</v>
      </c>
      <c r="AA465" t="str">
        <f>'RESUMEN TOTAL'!AG502</f>
        <v>APAGADO</v>
      </c>
      <c r="AB465" t="str">
        <f>'RESUMEN TOTAL'!AH502</f>
        <v>APAGADO</v>
      </c>
      <c r="AC465" t="str">
        <f>'RESUMEN TOTAL'!AI502</f>
        <v>APAGADO</v>
      </c>
      <c r="AD465" t="str">
        <f>'RESUMEN TOTAL'!AJ502</f>
        <v>APAGADO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>
        <f>'RESUMEN TOTAL'!O503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 t="str">
        <f>'RESUMEN TOTAL'!Z503</f>
        <v>APAGADO</v>
      </c>
      <c r="U466" t="str">
        <f>'RESUMEN TOTAL'!AA503</f>
        <v>APAGADO</v>
      </c>
      <c r="V466" t="str">
        <f>'RESUMEN TOTAL'!AB503</f>
        <v>APAGADO</v>
      </c>
      <c r="W466" t="str">
        <f>'RESUMEN TOTAL'!AC503</f>
        <v>APAGADO</v>
      </c>
      <c r="X466" t="str">
        <f>'RESUMEN TOTAL'!AD503</f>
        <v>APAGADO</v>
      </c>
      <c r="Y466" t="str">
        <f>'RESUMEN TOTAL'!AE503</f>
        <v>APAGADO</v>
      </c>
      <c r="Z466" t="str">
        <f>'RESUMEN TOTAL'!AF503</f>
        <v>APAGADO</v>
      </c>
      <c r="AA466" t="str">
        <f>'RESUMEN TOTAL'!AG503</f>
        <v>APAGADO</v>
      </c>
      <c r="AB466" t="str">
        <f>'RESUMEN TOTAL'!AH503</f>
        <v>APAGADO</v>
      </c>
      <c r="AC466">
        <f>'RESUMEN TOTAL'!AI503</f>
        <v>0</v>
      </c>
      <c r="AD466" t="str">
        <f>'RESUMEN TOTAL'!AJ503</f>
        <v>APAGADO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TOTAL'!N504</f>
        <v>APAGADO</v>
      </c>
      <c r="I467">
        <f>'RESUMEN TOTAL'!O504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 t="str">
        <f>'RESUMEN TOTAL'!Z504</f>
        <v>APAGADO</v>
      </c>
      <c r="U467" t="str">
        <f>'RESUMEN TOTAL'!AA504</f>
        <v>APAGADO</v>
      </c>
      <c r="V467" t="str">
        <f>'RESUMEN TOTAL'!AB504</f>
        <v>APAGADO</v>
      </c>
      <c r="W467" t="str">
        <f>'RESUMEN TOTAL'!AC504</f>
        <v>APAGADO</v>
      </c>
      <c r="X467" t="str">
        <f>'RESUMEN TOTAL'!AD504</f>
        <v>APAGADO</v>
      </c>
      <c r="Y467" t="str">
        <f>'RESUMEN TOTAL'!AE504</f>
        <v>APAGADO</v>
      </c>
      <c r="Z467" t="str">
        <f>'RESUMEN TOTAL'!AF504</f>
        <v>APAGADO</v>
      </c>
      <c r="AA467" t="str">
        <f>'RESUMEN TOTAL'!AG504</f>
        <v>APAGADO</v>
      </c>
      <c r="AB467" t="str">
        <f>'RESUMEN TOTAL'!AH504</f>
        <v>APAGADO</v>
      </c>
      <c r="AC467" t="str">
        <f>'RESUMEN TOTAL'!AI504</f>
        <v>APAGADO</v>
      </c>
      <c r="AD467" t="str">
        <f>'RESUMEN TOTAL'!AJ504</f>
        <v>APAGADO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TOTAL'!N505</f>
        <v>APAGADO</v>
      </c>
      <c r="I468">
        <f>'RESUMEN TOTAL'!O505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 t="str">
        <f>'RESUMEN TOTAL'!Z505</f>
        <v>APAGADO</v>
      </c>
      <c r="U468" t="str">
        <f>'RESUMEN TOTAL'!AA505</f>
        <v>APAGADO</v>
      </c>
      <c r="V468" t="str">
        <f>'RESUMEN TOTAL'!AB505</f>
        <v>APAGADO</v>
      </c>
      <c r="W468" t="str">
        <f>'RESUMEN TOTAL'!AC505</f>
        <v>APAGADO</v>
      </c>
      <c r="X468" t="str">
        <f>'RESUMEN TOTAL'!AD505</f>
        <v>APAGADO</v>
      </c>
      <c r="Y468" t="str">
        <f>'RESUMEN TOTAL'!AE505</f>
        <v>APAGADO</v>
      </c>
      <c r="Z468" t="str">
        <f>'RESUMEN TOTAL'!AF505</f>
        <v>APAGADO</v>
      </c>
      <c r="AA468" t="str">
        <f>'RESUMEN TOTAL'!AG505</f>
        <v>APAGADO</v>
      </c>
      <c r="AB468" t="str">
        <f>'RESUMEN TOTAL'!AH505</f>
        <v>APAGADO</v>
      </c>
      <c r="AC468" t="str">
        <f>'RESUMEN TOTAL'!AI505</f>
        <v>APAGADO</v>
      </c>
      <c r="AD468" t="str">
        <f>'RESUMEN TOTAL'!AJ505</f>
        <v>APAGADO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 t="str">
        <f>'RESUMEN TOTAL'!N506</f>
        <v>APAGADO</v>
      </c>
      <c r="I469">
        <f>'RESUMEN TOTAL'!O506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 t="str">
        <f>'RESUMEN TOTAL'!Z506</f>
        <v>APAGADO</v>
      </c>
      <c r="U469" t="str">
        <f>'RESUMEN TOTAL'!AA506</f>
        <v>APAGADO</v>
      </c>
      <c r="V469" t="str">
        <f>'RESUMEN TOTAL'!AB506</f>
        <v>APAGADO</v>
      </c>
      <c r="W469" t="str">
        <f>'RESUMEN TOTAL'!AC506</f>
        <v>APAGADO</v>
      </c>
      <c r="X469" t="str">
        <f>'RESUMEN TOTAL'!AD506</f>
        <v>APAGADO</v>
      </c>
      <c r="Y469" t="str">
        <f>'RESUMEN TOTAL'!AE506</f>
        <v>APAGADO</v>
      </c>
      <c r="Z469" t="str">
        <f>'RESUMEN TOTAL'!AF506</f>
        <v>APAGADO</v>
      </c>
      <c r="AA469" t="str">
        <f>'RESUMEN TOTAL'!AG506</f>
        <v>APAGADO</v>
      </c>
      <c r="AB469" t="str">
        <f>'RESUMEN TOTAL'!AH506</f>
        <v>APAGADO</v>
      </c>
      <c r="AC469" t="str">
        <f>'RESUMEN TOTAL'!AI506</f>
        <v>APAGADO</v>
      </c>
      <c r="AD469" t="str">
        <f>'RESUMEN TOTAL'!AJ506</f>
        <v>APAGADO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 t="str">
        <f>'RESUMEN TOTAL'!N507</f>
        <v>APAGADO</v>
      </c>
      <c r="I470">
        <f>'RESUMEN TOTAL'!O507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 t="str">
        <f>'RESUMEN TOTAL'!Z507</f>
        <v>APAGADO</v>
      </c>
      <c r="U470" t="str">
        <f>'RESUMEN TOTAL'!AA507</f>
        <v>APAGADO</v>
      </c>
      <c r="V470" t="str">
        <f>'RESUMEN TOTAL'!AB507</f>
        <v>APAGADO</v>
      </c>
      <c r="W470" t="str">
        <f>'RESUMEN TOTAL'!AC507</f>
        <v>APAGADO</v>
      </c>
      <c r="X470" t="str">
        <f>'RESUMEN TOTAL'!AD507</f>
        <v>APAGADO</v>
      </c>
      <c r="Y470" t="str">
        <f>'RESUMEN TOTAL'!AE507</f>
        <v>APAGADO</v>
      </c>
      <c r="Z470" t="str">
        <f>'RESUMEN TOTAL'!AF507</f>
        <v>APAGADO</v>
      </c>
      <c r="AA470" t="str">
        <f>'RESUMEN TOTAL'!AG507</f>
        <v>APAGADO</v>
      </c>
      <c r="AB470" t="str">
        <f>'RESUMEN TOTAL'!AH507</f>
        <v>APAGADO</v>
      </c>
      <c r="AC470" t="str">
        <f>'RESUMEN TOTAL'!AI507</f>
        <v>APAGADO</v>
      </c>
      <c r="AD470" t="str">
        <f>'RESUMEN TOTAL'!AJ507</f>
        <v>APAGADO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TOTAL'!N508</f>
        <v>APAGADO</v>
      </c>
      <c r="I471">
        <f>'RESUMEN TOTAL'!O508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 t="str">
        <f>'RESUMEN TOTAL'!W508</f>
        <v>APAGADO</v>
      </c>
      <c r="R471" t="str">
        <f>'RESUMEN TOTAL'!X508</f>
        <v>APAGADO</v>
      </c>
      <c r="S471" t="str">
        <f>'RESUMEN TOTAL'!Y508</f>
        <v>APAGADO</v>
      </c>
      <c r="T471" t="str">
        <f>'RESUMEN TOTAL'!Z508</f>
        <v>APAGADO</v>
      </c>
      <c r="U471" t="str">
        <f>'RESUMEN TOTAL'!AA508</f>
        <v>APAGADO</v>
      </c>
      <c r="V471" t="str">
        <f>'RESUMEN TOTAL'!AB508</f>
        <v>APAGADO</v>
      </c>
      <c r="W471" t="str">
        <f>'RESUMEN TOTAL'!AC508</f>
        <v>APAGADO</v>
      </c>
      <c r="X471" t="str">
        <f>'RESUMEN TOTAL'!AD508</f>
        <v>APAGADO</v>
      </c>
      <c r="Y471" t="str">
        <f>'RESUMEN TOTAL'!AE508</f>
        <v>APAGADO</v>
      </c>
      <c r="Z471">
        <f>'RESUMEN TOTAL'!AF508</f>
        <v>0</v>
      </c>
      <c r="AA471">
        <f>'RESUMEN TOTAL'!AG508</f>
        <v>0</v>
      </c>
      <c r="AB471" t="str">
        <f>'RESUMEN TOTAL'!AH508</f>
        <v>APAGADO</v>
      </c>
      <c r="AC471" t="str">
        <f>'RESUMEN TOTAL'!AI508</f>
        <v>APAGADO</v>
      </c>
      <c r="AD471" t="str">
        <f>'RESUMEN TOTAL'!AJ508</f>
        <v>APAGADO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TOTAL'!N509</f>
        <v>APAGADO</v>
      </c>
      <c r="I472">
        <f>'RESUMEN TOTAL'!O509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 t="str">
        <f>'RESUMEN TOTAL'!AF509</f>
        <v>APAGADO</v>
      </c>
      <c r="AA472" t="str">
        <f>'RESUMEN TOTAL'!AG509</f>
        <v>APAGADO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TOTAL'!N510</f>
        <v>APAGADO</v>
      </c>
      <c r="I473">
        <f>'RESUMEN TOTAL'!O510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 t="str">
        <f>'RESUMEN TOTAL'!Z510</f>
        <v>APAGADO</v>
      </c>
      <c r="U473" t="str">
        <f>'RESUMEN TOTAL'!AA510</f>
        <v>APAGADO</v>
      </c>
      <c r="V473" t="str">
        <f>'RESUMEN TOTAL'!AB510</f>
        <v>APAGADO</v>
      </c>
      <c r="W473" t="str">
        <f>'RESUMEN TOTAL'!AC510</f>
        <v>APAGADO</v>
      </c>
      <c r="X473" t="str">
        <f>'RESUMEN TOTAL'!AD510</f>
        <v>APAGADO</v>
      </c>
      <c r="Y473" t="str">
        <f>'RESUMEN TOTAL'!AE510</f>
        <v>APAGADO</v>
      </c>
      <c r="Z473" t="str">
        <f>'RESUMEN TOTAL'!AF510</f>
        <v>APAGADO</v>
      </c>
      <c r="AA473" t="str">
        <f>'RESUMEN TOTAL'!AG510</f>
        <v>APAGADO</v>
      </c>
      <c r="AB473" t="str">
        <f>'RESUMEN TOTAL'!AH510</f>
        <v>APAGADO</v>
      </c>
      <c r="AC473" t="str">
        <f>'RESUMEN TOTAL'!AI510</f>
        <v>APAGADO</v>
      </c>
      <c r="AD473" t="str">
        <f>'RESUMEN TOTAL'!AJ510</f>
        <v>APAGADO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TOTAL'!N511</f>
        <v>APAGADO</v>
      </c>
      <c r="I474">
        <f>'RESUMEN TOTAL'!O511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 t="str">
        <f>'RESUMEN TOTAL'!Z511</f>
        <v>APAGADO</v>
      </c>
      <c r="U474" t="str">
        <f>'RESUMEN TOTAL'!AA511</f>
        <v>APAGADO</v>
      </c>
      <c r="V474" t="str">
        <f>'RESUMEN TOTAL'!AB511</f>
        <v>APAGADO</v>
      </c>
      <c r="W474" t="str">
        <f>'RESUMEN TOTAL'!AC511</f>
        <v>APAGADO</v>
      </c>
      <c r="X474" t="str">
        <f>'RESUMEN TOTAL'!AD511</f>
        <v>APAGADO</v>
      </c>
      <c r="Y474" t="str">
        <f>'RESUMEN TOTAL'!AE511</f>
        <v>APAGADO</v>
      </c>
      <c r="Z474" t="str">
        <f>'RESUMEN TOTAL'!AF511</f>
        <v>APAGADO</v>
      </c>
      <c r="AA474" t="str">
        <f>'RESUMEN TOTAL'!AG511</f>
        <v>APAGADO</v>
      </c>
      <c r="AB474" t="str">
        <f>'RESUMEN TOTAL'!AH511</f>
        <v>APAGADO</v>
      </c>
      <c r="AC474" t="str">
        <f>'RESUMEN TOTAL'!AI511</f>
        <v>APAGADO</v>
      </c>
      <c r="AD474" t="str">
        <f>'RESUMEN TOTAL'!AJ511</f>
        <v>APAGADO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 t="str">
        <f>'RESUMEN TOTAL'!N512</f>
        <v>APAGADO</v>
      </c>
      <c r="I475">
        <f>'RESUMEN TOTAL'!O512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 t="str">
        <f>'RESUMEN TOTAL'!Z512</f>
        <v>APAGADO</v>
      </c>
      <c r="U475" t="str">
        <f>'RESUMEN TOTAL'!AA512</f>
        <v>APAGADO</v>
      </c>
      <c r="V475" t="str">
        <f>'RESUMEN TOTAL'!AB512</f>
        <v>APAGADO</v>
      </c>
      <c r="W475" t="str">
        <f>'RESUMEN TOTAL'!AC512</f>
        <v>APAGADO</v>
      </c>
      <c r="X475" t="str">
        <f>'RESUMEN TOTAL'!AD512</f>
        <v>APAGADO</v>
      </c>
      <c r="Y475" t="str">
        <f>'RESUMEN TOTAL'!AE512</f>
        <v>APAGADO</v>
      </c>
      <c r="Z475" t="str">
        <f>'RESUMEN TOTAL'!AF512</f>
        <v>APAGADO</v>
      </c>
      <c r="AA475" t="str">
        <f>'RESUMEN TOTAL'!AG512</f>
        <v>APAGADO</v>
      </c>
      <c r="AB475" t="str">
        <f>'RESUMEN TOTAL'!AH512</f>
        <v>APAGADO</v>
      </c>
      <c r="AC475" t="str">
        <f>'RESUMEN TOTAL'!AI512</f>
        <v>APAGADO</v>
      </c>
      <c r="AD475" t="str">
        <f>'RESUMEN TOTAL'!AJ512</f>
        <v>APAGADO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 t="str">
        <f>'RESUMEN TOTAL'!N513</f>
        <v>APAGADO</v>
      </c>
      <c r="I476">
        <f>'RESUMEN TOTAL'!O513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 t="str">
        <f>'RESUMEN TOTAL'!Z513</f>
        <v>APAGADO</v>
      </c>
      <c r="U476" t="str">
        <f>'RESUMEN TOTAL'!AA513</f>
        <v>APAGADO</v>
      </c>
      <c r="V476" t="str">
        <f>'RESUMEN TOTAL'!AB513</f>
        <v>APAGADO</v>
      </c>
      <c r="W476" t="str">
        <f>'RESUMEN TOTAL'!AC513</f>
        <v>APAGADO</v>
      </c>
      <c r="X476" t="str">
        <f>'RESUMEN TOTAL'!AD513</f>
        <v>APAGADO</v>
      </c>
      <c r="Y476" t="str">
        <f>'RESUMEN TOTAL'!AE513</f>
        <v>APAGADO</v>
      </c>
      <c r="Z476" t="str">
        <f>'RESUMEN TOTAL'!AF513</f>
        <v>APAGADO</v>
      </c>
      <c r="AA476" t="str">
        <f>'RESUMEN TOTAL'!AG513</f>
        <v>APAGADO</v>
      </c>
      <c r="AB476" t="str">
        <f>'RESUMEN TOTAL'!AH513</f>
        <v>APAGADO</v>
      </c>
      <c r="AC476" t="str">
        <f>'RESUMEN TOTAL'!AI513</f>
        <v>APAGADO</v>
      </c>
      <c r="AD476" t="str">
        <f>'RESUMEN TOTAL'!AJ513</f>
        <v>APAGADO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 t="str">
        <f>'RESUMEN TOTAL'!N514</f>
        <v>APAGADO</v>
      </c>
      <c r="I477">
        <f>'RESUMEN TOTAL'!O514</f>
        <v>0</v>
      </c>
      <c r="J477" t="str">
        <f>'RESUMEN TOTAL'!P514</f>
        <v>APAGADO</v>
      </c>
      <c r="K477" t="str">
        <f>'RESUMEN TOTAL'!Q514</f>
        <v>APAGADO</v>
      </c>
      <c r="L477" t="str">
        <f>'RESUMEN TOTAL'!R514</f>
        <v>APAGADO</v>
      </c>
      <c r="M477" t="str">
        <f>'RESUMEN TOTAL'!S514</f>
        <v>APAGADO</v>
      </c>
      <c r="N477" t="str">
        <f>'RESUMEN TOTAL'!T514</f>
        <v>APAGADO</v>
      </c>
      <c r="O477" t="str">
        <f>'RESUMEN TOTAL'!U514</f>
        <v>APAGADO</v>
      </c>
      <c r="P477" t="str">
        <f>'RESUMEN TOTAL'!V514</f>
        <v>APAGADO</v>
      </c>
      <c r="Q477" t="str">
        <f>'RESUMEN TOTAL'!W514</f>
        <v>APAGADO</v>
      </c>
      <c r="R477" t="str">
        <f>'RESUMEN TOTAL'!X514</f>
        <v>APAGADO</v>
      </c>
      <c r="S477" t="str">
        <f>'RESUMEN TOTAL'!Y514</f>
        <v>APAGADO</v>
      </c>
      <c r="T477" t="str">
        <f>'RESUMEN TOTAL'!Z514</f>
        <v>APAGADO</v>
      </c>
      <c r="U477" t="str">
        <f>'RESUMEN TOTAL'!AA514</f>
        <v>APAGADO</v>
      </c>
      <c r="V477" t="str">
        <f>'RESUMEN TOTAL'!AB514</f>
        <v>APAGADO</v>
      </c>
      <c r="W477" t="str">
        <f>'RESUMEN TOTAL'!AC514</f>
        <v>APAGADO</v>
      </c>
      <c r="X477" t="str">
        <f>'RESUMEN TOTAL'!AD514</f>
        <v>APAGADO</v>
      </c>
      <c r="Y477" t="str">
        <f>'RESUMEN TOTAL'!AE514</f>
        <v>APAGADO</v>
      </c>
      <c r="Z477" t="str">
        <f>'RESUMEN TOTAL'!AF514</f>
        <v>APAGADO</v>
      </c>
      <c r="AA477" t="str">
        <f>'RESUMEN TOTAL'!AG514</f>
        <v>APAGADO</v>
      </c>
      <c r="AB477" t="str">
        <f>'RESUMEN TOTAL'!AH514</f>
        <v>APAGADO</v>
      </c>
      <c r="AC477" t="str">
        <f>'RESUMEN TOTAL'!AI514</f>
        <v>APAGADO</v>
      </c>
      <c r="AD477" t="str">
        <f>'RESUMEN TOTAL'!AJ514</f>
        <v>APAGADO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 t="str">
        <f>'RESUMEN TOTAL'!N520</f>
        <v>APAGADO</v>
      </c>
      <c r="I483">
        <f>'RESUMEN TOTAL'!O520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 t="str">
        <f>'RESUMEN TOTAL'!Z520</f>
        <v>APAGADO</v>
      </c>
      <c r="U483" t="str">
        <f>'RESUMEN TOTAL'!AA520</f>
        <v>APAGADO</v>
      </c>
      <c r="V483" t="str">
        <f>'RESUMEN TOTAL'!AB520</f>
        <v>APAGADO</v>
      </c>
      <c r="W483" t="str">
        <f>'RESUMEN TOTAL'!AC520</f>
        <v>APAGADO</v>
      </c>
      <c r="X483" t="str">
        <f>'RESUMEN TOTAL'!AD520</f>
        <v>APAGADO</v>
      </c>
      <c r="Y483" t="str">
        <f>'RESUMEN TOTAL'!AE520</f>
        <v>APAGADO</v>
      </c>
      <c r="Z483" t="str">
        <f>'RESUMEN TOTAL'!AF520</f>
        <v>APAGADO</v>
      </c>
      <c r="AA483" t="str">
        <f>'RESUMEN TOTAL'!AG520</f>
        <v>APAGADO</v>
      </c>
      <c r="AB483" t="str">
        <f>'RESUMEN TOTAL'!AH520</f>
        <v>APAGADO</v>
      </c>
      <c r="AC483" t="str">
        <f>'RESUMEN TOTAL'!AI520</f>
        <v>APAGADO</v>
      </c>
      <c r="AD483" t="str">
        <f>'RESUMEN TOTAL'!AJ520</f>
        <v>APAGADO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 t="str">
        <f>'RESUMEN TOTAL'!N521</f>
        <v>APAGADO</v>
      </c>
      <c r="I484">
        <f>'RESUMEN TOTAL'!O521</f>
        <v>0</v>
      </c>
      <c r="J484" t="str">
        <f>'RESUMEN TOTAL'!P521</f>
        <v>APAGADO</v>
      </c>
      <c r="K484" t="str">
        <f>'RESUMEN TOTAL'!Q521</f>
        <v>APAGADO</v>
      </c>
      <c r="L484" t="str">
        <f>'RESUMEN TOTAL'!R521</f>
        <v>APAGADO</v>
      </c>
      <c r="M484" t="str">
        <f>'RESUMEN TOTAL'!S521</f>
        <v>APAGADO</v>
      </c>
      <c r="N484" t="str">
        <f>'RESUMEN TOTAL'!T521</f>
        <v>APAGADO</v>
      </c>
      <c r="O484" t="str">
        <f>'RESUMEN TOTAL'!U521</f>
        <v>APAGADO</v>
      </c>
      <c r="P484" t="str">
        <f>'RESUMEN TOTAL'!V521</f>
        <v>APAGADO</v>
      </c>
      <c r="Q484" t="str">
        <f>'RESUMEN TOTAL'!W521</f>
        <v>APAGADO</v>
      </c>
      <c r="R484" t="str">
        <f>'RESUMEN TOTAL'!X521</f>
        <v>APAGADO</v>
      </c>
      <c r="S484" t="str">
        <f>'RESUMEN TOTAL'!Y521</f>
        <v>APAGADO</v>
      </c>
      <c r="T484" t="str">
        <f>'RESUMEN TOTAL'!Z521</f>
        <v>APAGADO</v>
      </c>
      <c r="U484" t="str">
        <f>'RESUMEN TOTAL'!AA521</f>
        <v>APAGADO</v>
      </c>
      <c r="V484" t="str">
        <f>'RESUMEN TOTAL'!AB523</f>
        <v>APAGADO</v>
      </c>
      <c r="W484" t="str">
        <f>'RESUMEN TOTAL'!AC521</f>
        <v>APAGADO</v>
      </c>
      <c r="X484" t="str">
        <f>'RESUMEN TOTAL'!AD521</f>
        <v>APAGADO</v>
      </c>
      <c r="Y484" t="str">
        <f>'RESUMEN TOTAL'!AE521</f>
        <v>APAGADO</v>
      </c>
      <c r="Z484" t="str">
        <f>'RESUMEN TOTAL'!AF521</f>
        <v>APAGADO</v>
      </c>
      <c r="AA484" t="str">
        <f>'RESUMEN TOTAL'!AG521</f>
        <v>APAGADO</v>
      </c>
      <c r="AB484" t="str">
        <f>'RESUMEN TOTAL'!AH521</f>
        <v>APAGADO</v>
      </c>
      <c r="AC484" t="str">
        <f>'RESUMEN TOTAL'!AI521</f>
        <v>APAGADO</v>
      </c>
      <c r="AD484" t="str">
        <f>'RESUMEN TOTAL'!AJ521</f>
        <v>APAGADO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 t="str">
        <f>'RESUMEN TOTAL'!W528</f>
        <v>APAGADO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 t="str">
        <f>'RESUMEN TOTAL'!N528</f>
        <v>APAGADO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 t="str">
        <f>'RESUMEN TOTAL'!X528</f>
        <v>APAGADO</v>
      </c>
      <c r="S491" t="str">
        <f>'RESUMEN TOTAL'!Y528</f>
        <v>APAGADO</v>
      </c>
      <c r="T491" t="str">
        <f>'RESUMEN TOTAL'!Z528</f>
        <v>APAGADO</v>
      </c>
      <c r="U491" t="str">
        <f>'RESUMEN TOTAL'!AA528</f>
        <v>APAGADO</v>
      </c>
      <c r="V491" t="str">
        <f>'RESUMEN TOTAL'!AB528</f>
        <v>APAGADO</v>
      </c>
      <c r="W491" t="str">
        <f>'RESUMEN TOTAL'!AC528</f>
        <v>APAGADO</v>
      </c>
      <c r="X491" t="str">
        <f>'RESUMEN TOTAL'!AD528</f>
        <v>APAGADO</v>
      </c>
      <c r="Y491" t="str">
        <f>'RESUMEN TOTAL'!AE528</f>
        <v>APAGADO</v>
      </c>
      <c r="Z491">
        <f>'RESUMEN TOTAL'!AF528</f>
        <v>0</v>
      </c>
      <c r="AA491">
        <f>'RESUMEN TOTAL'!AG528</f>
        <v>0</v>
      </c>
      <c r="AB491" t="str">
        <f>'RESUMEN TOTAL'!AH528</f>
        <v>APAGADO</v>
      </c>
      <c r="AC491" t="str">
        <f>'RESUMEN TOTAL'!AI528</f>
        <v>APAGADO</v>
      </c>
      <c r="AD491" t="str">
        <f>'RESUMEN TOTAL'!AJ528</f>
        <v>APAGADO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 t="str">
        <f>'RESUMEN TOTAL'!P529</f>
        <v>APAGADO</v>
      </c>
      <c r="K492" t="str">
        <f>'RESUMEN TOTAL'!Q529</f>
        <v>APAGADO</v>
      </c>
      <c r="L492" t="str">
        <f>'RESUMEN TOTAL'!R529</f>
        <v>APAGADO</v>
      </c>
      <c r="M492" t="str">
        <f>'RESUMEN TOTAL'!S529</f>
        <v>APAGADO</v>
      </c>
      <c r="N492" t="str">
        <f>'RESUMEN TOTAL'!T529</f>
        <v>APAGADO</v>
      </c>
      <c r="O492" t="str">
        <f>'RESUMEN TOTAL'!U529</f>
        <v>APAGADO</v>
      </c>
      <c r="P492" t="str">
        <f>'RESUMEN TOTAL'!V529</f>
        <v>APAGADO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 t="str">
        <f>'RESUMEN TOTAL'!AF529</f>
        <v>APAGADO</v>
      </c>
      <c r="AA492" t="str">
        <f>'RESUMEN TOTAL'!AG529</f>
        <v>APAGADO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TOTAL'!N532</f>
        <v>APAGADO</v>
      </c>
      <c r="I495">
        <f>'RESUMEN TOTAL'!O532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 t="str">
        <f>'RESUMEN TOTAL'!Z532</f>
        <v>APAGADO</v>
      </c>
      <c r="U495" t="str">
        <f>'RESUMEN TOTAL'!AA532</f>
        <v>APAGADO</v>
      </c>
      <c r="V495" t="str">
        <f>'RESUMEN TOTAL'!AB532</f>
        <v>APAGADO</v>
      </c>
      <c r="W495" t="str">
        <f>'RESUMEN TOTAL'!AC532</f>
        <v>APAGADO</v>
      </c>
      <c r="X495" t="str">
        <f>'RESUMEN TOTAL'!AD532</f>
        <v>APAGADO</v>
      </c>
      <c r="Y495" t="str">
        <f>'RESUMEN TOTAL'!AE532</f>
        <v>APAGADO</v>
      </c>
      <c r="Z495" t="str">
        <f>'RESUMEN TOTAL'!AF532</f>
        <v>APAGADO</v>
      </c>
      <c r="AA495" t="str">
        <f>'RESUMEN TOTAL'!AG532</f>
        <v>APAGADO</v>
      </c>
      <c r="AB495" t="str">
        <f>'RESUMEN TOTAL'!AH532</f>
        <v>APAGADO</v>
      </c>
      <c r="AC495" t="str">
        <f>'RESUMEN TOTAL'!AI532</f>
        <v>APAGADO</v>
      </c>
      <c r="AD495" t="str">
        <f>'RESUMEN TOTAL'!AJ532</f>
        <v>APAGADO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 t="str">
        <f>'RESUMEN TOTAL'!M533</f>
        <v>APAGADO</v>
      </c>
      <c r="H496" t="str">
        <f>'RESUMEN TOTAL'!N533</f>
        <v>APAGADO</v>
      </c>
      <c r="I496">
        <f>'RESUMEN TOTAL'!O533</f>
        <v>0</v>
      </c>
      <c r="J496" t="str">
        <f>'RESUMEN TOTAL'!P533</f>
        <v>APAGADO</v>
      </c>
      <c r="K496" t="str">
        <f>'RESUMEN TOTAL'!Q533</f>
        <v>APAGADO</v>
      </c>
      <c r="L496" t="str">
        <f>'RESUMEN TOTAL'!R533</f>
        <v>APAGADO</v>
      </c>
      <c r="M496" t="str">
        <f>'RESUMEN TOTAL'!S533</f>
        <v>APAGADO</v>
      </c>
      <c r="N496" t="str">
        <f>'RESUMEN TOTAL'!T533</f>
        <v>APAGADO</v>
      </c>
      <c r="O496" t="str">
        <f>'RESUMEN TOTAL'!U533</f>
        <v>APAGADO</v>
      </c>
      <c r="P496" t="str">
        <f>'RESUMEN TOTAL'!V533</f>
        <v>APAGADO</v>
      </c>
      <c r="Q496" t="str">
        <f>'RESUMEN TOTAL'!W533</f>
        <v>APAGADO</v>
      </c>
      <c r="R496" t="str">
        <f>'RESUMEN TOTAL'!X533</f>
        <v>APAGADO</v>
      </c>
      <c r="S496" t="str">
        <f>'RESUMEN TOTAL'!Y533</f>
        <v>APAGADO</v>
      </c>
      <c r="T496" t="str">
        <f>'RESUMEN TOTAL'!Z533</f>
        <v>APAGADO</v>
      </c>
      <c r="U496" t="str">
        <f>'RESUMEN TOTAL'!AA533</f>
        <v>APAGADO</v>
      </c>
      <c r="V496" t="str">
        <f>'RESUMEN TOTAL'!AB533</f>
        <v>APAGADO</v>
      </c>
      <c r="W496" t="str">
        <f>'RESUMEN TOTAL'!AC533</f>
        <v>APAGADO</v>
      </c>
      <c r="X496" t="str">
        <f>'RESUMEN TOTAL'!AD533</f>
        <v>APAGADO</v>
      </c>
      <c r="Y496" t="str">
        <f>'RESUMEN TOTAL'!AE533</f>
        <v>APAGADO</v>
      </c>
      <c r="Z496" t="str">
        <f>'RESUMEN TOTAL'!AF533</f>
        <v>APAGADO</v>
      </c>
      <c r="AA496" t="str">
        <f>'RESUMEN TOTAL'!AG533</f>
        <v>APAGADO</v>
      </c>
      <c r="AB496" t="str">
        <f>'RESUMEN TOTAL'!AH533</f>
        <v>APAGADO</v>
      </c>
      <c r="AC496" t="str">
        <f>'RESUMEN TOTAL'!AI533</f>
        <v>APAGADO</v>
      </c>
      <c r="AD496" t="str">
        <f>'RESUMEN TOTAL'!AJ533</f>
        <v>APAGADO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 t="str">
        <f>'RESUMEN TOTAL'!N536</f>
        <v>APAGADO</v>
      </c>
      <c r="I499">
        <f>'RESUMEN TOTAL'!O536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 t="str">
        <f>'RESUMEN TOTAL'!Z536</f>
        <v>APAGADO</v>
      </c>
      <c r="U499" t="str">
        <f>'RESUMEN TOTAL'!AA536</f>
        <v>APAGADO</v>
      </c>
      <c r="V499" t="str">
        <f>'RESUMEN TOTAL'!AB536</f>
        <v>APAGADO</v>
      </c>
      <c r="W499" t="str">
        <f>'RESUMEN TOTAL'!AC536</f>
        <v>APAGADO</v>
      </c>
      <c r="X499" t="str">
        <f>'RESUMEN TOTAL'!AD536</f>
        <v>APAGADO</v>
      </c>
      <c r="Y499" t="str">
        <f>'RESUMEN TOTAL'!AE536</f>
        <v>APAGADO</v>
      </c>
      <c r="Z499" t="str">
        <f>'RESUMEN TOTAL'!AF536</f>
        <v>APAGADO</v>
      </c>
      <c r="AA499" t="str">
        <f>'RESUMEN TOTAL'!AG536</f>
        <v>APAGADO</v>
      </c>
      <c r="AB499" t="str">
        <f>'RESUMEN TOTAL'!AH536</f>
        <v>APAGADO</v>
      </c>
      <c r="AC499" t="str">
        <f>'RESUMEN TOTAL'!AI536</f>
        <v>APAGADO</v>
      </c>
      <c r="AD499" t="str">
        <f>'RESUMEN TOTAL'!AJ536</f>
        <v>APAGADO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 t="str">
        <f>'RESUMEN TOTAL'!N537</f>
        <v>APAGADO</v>
      </c>
      <c r="I500">
        <f>'RESUMEN TOTAL'!O537</f>
        <v>0</v>
      </c>
      <c r="J500" t="str">
        <f>'RESUMEN TOTAL'!P537</f>
        <v>APAGADO</v>
      </c>
      <c r="K500" t="str">
        <f>'RESUMEN TOTAL'!Q537</f>
        <v>APAGADO</v>
      </c>
      <c r="L500" t="str">
        <f>'RESUMEN TOTAL'!R537</f>
        <v>APAGADO</v>
      </c>
      <c r="M500" t="str">
        <f>'RESUMEN TOTAL'!S537</f>
        <v>APAGADO</v>
      </c>
      <c r="N500" t="str">
        <f>'RESUMEN TOTAL'!T537</f>
        <v>APAGADO</v>
      </c>
      <c r="O500" t="str">
        <f>'RESUMEN TOTAL'!U537</f>
        <v>APAGADO</v>
      </c>
      <c r="P500" t="str">
        <f>'RESUMEN TOTAL'!V537</f>
        <v>APAGADO</v>
      </c>
      <c r="Q500" t="str">
        <f>'RESUMEN TOTAL'!W537</f>
        <v>APAGADO</v>
      </c>
      <c r="R500" t="str">
        <f>'RESUMEN TOTAL'!X537</f>
        <v>APAGADO</v>
      </c>
      <c r="S500" t="str">
        <f>'RESUMEN TOTAL'!Y537</f>
        <v>APAGADO</v>
      </c>
      <c r="T500" t="str">
        <f>'RESUMEN TOTAL'!Z537</f>
        <v>APAGADO</v>
      </c>
      <c r="U500" t="str">
        <f>'RESUMEN TOTAL'!AA537</f>
        <v>APAGADO</v>
      </c>
      <c r="V500" t="str">
        <f>'RESUMEN TOTAL'!AB537</f>
        <v>APAGADO</v>
      </c>
      <c r="W500" t="str">
        <f>'RESUMEN TOTAL'!AC537</f>
        <v>APAGADO</v>
      </c>
      <c r="X500" t="str">
        <f>'RESUMEN TOTAL'!AD537</f>
        <v>APAGADO</v>
      </c>
      <c r="Y500" t="str">
        <f>'RESUMEN TOTAL'!AE537</f>
        <v>APAGADO</v>
      </c>
      <c r="Z500" t="str">
        <f>'RESUMEN TOTAL'!AF537</f>
        <v>APAGADO</v>
      </c>
      <c r="AA500" t="str">
        <f>'RESUMEN TOTAL'!AG537</f>
        <v>APAGADO</v>
      </c>
      <c r="AB500" t="str">
        <f>'RESUMEN TOTAL'!AH537</f>
        <v>APAGADO</v>
      </c>
      <c r="AC500" t="str">
        <f>'RESUMEN TOTAL'!AI537</f>
        <v>APAGADO</v>
      </c>
      <c r="AD500" t="str">
        <f>'RESUMEN TOTAL'!AJ537</f>
        <v>APAGADO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TOTAL'!N540</f>
        <v>APAGADO</v>
      </c>
      <c r="I505">
        <f>'RESUMEN TOTAL'!O540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 t="str">
        <f>'RESUMEN TOTAL'!Z540</f>
        <v>APAGADO</v>
      </c>
      <c r="U505" t="str">
        <f>'RESUMEN TOTAL'!AA540</f>
        <v>APAGADO</v>
      </c>
      <c r="V505" t="str">
        <f>'RESUMEN TOTAL'!AB540</f>
        <v>APAGADO</v>
      </c>
      <c r="W505" t="str">
        <f>'RESUMEN TOTAL'!AC540</f>
        <v>APAGADO</v>
      </c>
      <c r="X505" t="str">
        <f>'RESUMEN TOTAL'!AD540</f>
        <v>APAGADO</v>
      </c>
      <c r="Y505" t="str">
        <f>'RESUMEN TOTAL'!AE540</f>
        <v>APAGADO</v>
      </c>
      <c r="Z505" t="str">
        <f>'RESUMEN TOTAL'!AF540</f>
        <v>APAGADO</v>
      </c>
      <c r="AA505" t="str">
        <f>'RESUMEN TOTAL'!AG540</f>
        <v>APAGADO</v>
      </c>
      <c r="AB505" t="str">
        <f>'RESUMEN TOTAL'!AH540</f>
        <v>APAGADO</v>
      </c>
      <c r="AC505" t="str">
        <f>'RESUMEN TOTAL'!AI540</f>
        <v>APAGADO</v>
      </c>
      <c r="AD505" t="str">
        <f>'RESUMEN TOTAL'!AJ540</f>
        <v>APAGADO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 t="str">
        <f>'RESUMEN TOTAL'!N541</f>
        <v>APAGADO</v>
      </c>
      <c r="I506">
        <f>'RESUMEN TOTAL'!O541</f>
        <v>0</v>
      </c>
      <c r="J506" t="str">
        <f>'RESUMEN TOTAL'!P541</f>
        <v>APAGADO</v>
      </c>
      <c r="K506" t="str">
        <f>'RESUMEN TOTAL'!Q541</f>
        <v>APAGADO</v>
      </c>
      <c r="L506" t="str">
        <f>'RESUMEN TOTAL'!R541</f>
        <v>APAGADO</v>
      </c>
      <c r="M506" t="str">
        <f>'RESUMEN TOTAL'!S541</f>
        <v>APAGADO</v>
      </c>
      <c r="N506" t="str">
        <f>'RESUMEN TOTAL'!T541</f>
        <v>APAGADO</v>
      </c>
      <c r="O506" t="str">
        <f>'RESUMEN TOTAL'!U541</f>
        <v>APAGADO</v>
      </c>
      <c r="P506" t="str">
        <f>'RESUMEN TOTAL'!V541</f>
        <v>APAGADO</v>
      </c>
      <c r="Q506" t="str">
        <f>'RESUMEN TOTAL'!W541</f>
        <v>APAGADO</v>
      </c>
      <c r="R506" t="str">
        <f>'RESUMEN TOTAL'!X541</f>
        <v>APAGADO</v>
      </c>
      <c r="S506" t="str">
        <f>'RESUMEN TOTAL'!Y541</f>
        <v>APAGADO</v>
      </c>
      <c r="T506" t="str">
        <f>'RESUMEN TOTAL'!Z541</f>
        <v>APAGADO</v>
      </c>
      <c r="U506" t="str">
        <f>'RESUMEN TOTAL'!AA541</f>
        <v>APAGADO</v>
      </c>
      <c r="V506" t="str">
        <f>'RESUMEN TOTAL'!AB541</f>
        <v>APAGADO</v>
      </c>
      <c r="W506" t="str">
        <f>'RESUMEN TOTAL'!AC541</f>
        <v>APAGADO</v>
      </c>
      <c r="X506" t="str">
        <f>'RESUMEN TOTAL'!AD541</f>
        <v>APAGADO</v>
      </c>
      <c r="Y506" t="str">
        <f>'RESUMEN TOTAL'!AE541</f>
        <v>APAGADO</v>
      </c>
      <c r="Z506" t="str">
        <f>'RESUMEN TOTAL'!AF541</f>
        <v>APAGADO</v>
      </c>
      <c r="AA506" t="str">
        <f>'RESUMEN TOTAL'!AG541</f>
        <v>APAGADO</v>
      </c>
      <c r="AB506" t="str">
        <f>'RESUMEN TOTAL'!AH541</f>
        <v>APAGADO</v>
      </c>
      <c r="AC506" t="str">
        <f>'RESUMEN TOTAL'!AI541</f>
        <v>APAGADO</v>
      </c>
      <c r="AD506" t="str">
        <f>'RESUMEN TOTAL'!AJ541</f>
        <v>APAGADO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 t="str">
        <f>'RESUMEN TOTAL'!AE544</f>
        <v>APAGADO</v>
      </c>
      <c r="Z509" t="str">
        <f>'RESUMEN TOTAL'!AF544</f>
        <v>APAGADO</v>
      </c>
      <c r="AA509" t="str">
        <f>'RESUMEN TOTAL'!AG544</f>
        <v>APAGADO</v>
      </c>
      <c r="AB509" t="str">
        <f>'RESUMEN TOTAL'!AH544</f>
        <v>APAGADO</v>
      </c>
      <c r="AC509" t="str">
        <f>'RESUMEN TOTAL'!AI544</f>
        <v>APAGADO</v>
      </c>
      <c r="AD509" t="str">
        <f>'RESUMEN TOTAL'!AJ544</f>
        <v>APAGADO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>
        <f>'RESUMEN TOTAL'!M545</f>
        <v>0</v>
      </c>
      <c r="H510">
        <f>'RESUMEN TOTAL'!N545</f>
        <v>0</v>
      </c>
      <c r="I510">
        <f>'RESUMEN TOTAL'!O545</f>
        <v>0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 t="str">
        <f>'RESUMEN TOTAL'!AE545</f>
        <v>APAGADO</v>
      </c>
      <c r="Z510" t="str">
        <f>'RESUMEN TOTAL'!AF545</f>
        <v>APAGADO</v>
      </c>
      <c r="AA510" t="str">
        <f>'RESUMEN TOTAL'!AG545</f>
        <v>APAGADO</v>
      </c>
      <c r="AB510" t="str">
        <f>'RESUMEN TOTAL'!AH545</f>
        <v>APAGADO</v>
      </c>
      <c r="AC510" t="str">
        <f>'RESUMEN TOTAL'!AI545</f>
        <v>APAGADO</v>
      </c>
      <c r="AD510" t="str">
        <f>'RESUMEN TOTAL'!AJ545</f>
        <v>APAGADO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TOTAL'!N546</f>
        <v>APAGADO</v>
      </c>
      <c r="I511">
        <f>'RESUMEN TOTAL'!O546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 t="str">
        <f>'RESUMEN TOTAL'!Z546</f>
        <v>APAGADO</v>
      </c>
      <c r="U511" t="str">
        <f>'RESUMEN TOTAL'!AA546</f>
        <v>APAGADO</v>
      </c>
      <c r="V511" t="str">
        <f>'RESUMEN TOTAL'!AB546</f>
        <v>APAGADO</v>
      </c>
      <c r="W511" t="str">
        <f>'RESUMEN TOTAL'!AC546</f>
        <v>APAGADO</v>
      </c>
      <c r="X511" t="str">
        <f>'RESUMEN TOTAL'!AD546</f>
        <v>APAGADO</v>
      </c>
      <c r="Y511" t="str">
        <f>'RESUMEN TOTAL'!AE546</f>
        <v>APAGADO</v>
      </c>
      <c r="Z511" t="str">
        <f>'RESUMEN TOTAL'!AF546</f>
        <v>APAGADO</v>
      </c>
      <c r="AA511" t="str">
        <f>'RESUMEN TOTAL'!AG546</f>
        <v>APAGADO</v>
      </c>
      <c r="AB511" t="str">
        <f>'RESUMEN TOTAL'!AH546</f>
        <v>APAGADO</v>
      </c>
      <c r="AC511" t="str">
        <f>'RESUMEN TOTAL'!AI546</f>
        <v>APAGADO</v>
      </c>
      <c r="AD511" t="str">
        <f>'RESUMEN TOTAL'!AJ546</f>
        <v>APAGADO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 t="str">
        <f>'RESUMEN TOTAL'!N547</f>
        <v>APAGADO</v>
      </c>
      <c r="I512">
        <f>'RESUMEN TOTAL'!O547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 t="str">
        <f>'RESUMEN TOTAL'!Z547</f>
        <v>APAGADO</v>
      </c>
      <c r="U512" t="str">
        <f>'RESUMEN TOTAL'!AA547</f>
        <v>APAGADO</v>
      </c>
      <c r="V512" t="str">
        <f>'RESUMEN TOTAL'!AB547</f>
        <v>APAGADO</v>
      </c>
      <c r="W512" t="str">
        <f>'RESUMEN TOTAL'!AC547</f>
        <v>APAGADO</v>
      </c>
      <c r="X512" t="str">
        <f>'RESUMEN TOTAL'!AD547</f>
        <v>APAGADO</v>
      </c>
      <c r="Y512" t="str">
        <f>'RESUMEN TOTAL'!AE547</f>
        <v>APAGADO</v>
      </c>
      <c r="Z512" t="str">
        <f>'RESUMEN TOTAL'!AF547</f>
        <v>APAGADO</v>
      </c>
      <c r="AA512" t="str">
        <f>'RESUMEN TOTAL'!AG547</f>
        <v>APAGADO</v>
      </c>
      <c r="AB512" t="str">
        <f>'RESUMEN TOTAL'!AH547</f>
        <v>APAGADO</v>
      </c>
      <c r="AC512" t="str">
        <f>'RESUMEN TOTAL'!AI547</f>
        <v>APAGADO</v>
      </c>
      <c r="AD512" t="str">
        <f>'RESUMEN TOTAL'!AJ547</f>
        <v>APAGADO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 t="str">
        <f>'RESUMEN TOTAL'!N548</f>
        <v>APAGADO</v>
      </c>
      <c r="I513">
        <f>'RESUMEN TOTAL'!O548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 t="str">
        <f>'RESUMEN TOTAL'!Z548</f>
        <v>APAGADO</v>
      </c>
      <c r="U513" t="str">
        <f>'RESUMEN TOTAL'!AA548</f>
        <v>APAGADO</v>
      </c>
      <c r="V513" t="str">
        <f>'RESUMEN TOTAL'!AB548</f>
        <v>APAGADO</v>
      </c>
      <c r="W513" t="str">
        <f>'RESUMEN TOTAL'!AC548</f>
        <v>APAGADO</v>
      </c>
      <c r="X513" t="str">
        <f>'RESUMEN TOTAL'!AD548</f>
        <v>APAGADO</v>
      </c>
      <c r="Y513" t="str">
        <f>'RESUMEN TOTAL'!AE548</f>
        <v>APAGADO</v>
      </c>
      <c r="Z513" t="str">
        <f>'RESUMEN TOTAL'!AF548</f>
        <v>APAGADO</v>
      </c>
      <c r="AA513" t="str">
        <f>'RESUMEN TOTAL'!AG548</f>
        <v>APAGADO</v>
      </c>
      <c r="AB513" t="str">
        <f>'RESUMEN TOTAL'!AH548</f>
        <v>APAGADO</v>
      </c>
      <c r="AC513" t="str">
        <f>'RESUMEN TOTAL'!AI548</f>
        <v>APAGADO</v>
      </c>
      <c r="AD513" t="str">
        <f>'RESUMEN TOTAL'!AJ548</f>
        <v>APAGADO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 t="str">
        <f>'RESUMEN TOTAL'!N549</f>
        <v>APAGADO</v>
      </c>
      <c r="I514">
        <f>'RESUMEN TOTAL'!O549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 t="str">
        <f>'RESUMEN TOTAL'!Z549</f>
        <v>APAGADO</v>
      </c>
      <c r="U514" t="str">
        <f>'RESUMEN TOTAL'!AA549</f>
        <v>APAGADO</v>
      </c>
      <c r="V514" t="str">
        <f>'RESUMEN TOTAL'!AB549</f>
        <v>APAGADO</v>
      </c>
      <c r="W514" t="str">
        <f>'RESUMEN TOTAL'!AC549</f>
        <v>APAGADO</v>
      </c>
      <c r="X514" t="str">
        <f>'RESUMEN TOTAL'!AD549</f>
        <v>APAGADO</v>
      </c>
      <c r="Y514" t="str">
        <f>'RESUMEN TOTAL'!AE549</f>
        <v>APAGADO</v>
      </c>
      <c r="Z514" t="str">
        <f>'RESUMEN TOTAL'!AF549</f>
        <v>APAGADO</v>
      </c>
      <c r="AA514" t="str">
        <f>'RESUMEN TOTAL'!AG549</f>
        <v>APAGADO</v>
      </c>
      <c r="AB514" t="str">
        <f>'RESUMEN TOTAL'!AH549</f>
        <v>APAGADO</v>
      </c>
      <c r="AC514" t="str">
        <f>'RESUMEN TOTAL'!AI549</f>
        <v>APAGADO</v>
      </c>
      <c r="AD514" t="str">
        <f>'RESUMEN TOTAL'!AJ549</f>
        <v>APAGADO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TOTAL'!N550</f>
        <v>APAGADO</v>
      </c>
      <c r="I515">
        <f>'RESUMEN TOTAL'!O550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 t="str">
        <f>'RESUMEN TOTAL'!Z550</f>
        <v>APAGADO</v>
      </c>
      <c r="U515" t="str">
        <f>'RESUMEN TOTAL'!AA550</f>
        <v>APAGADO</v>
      </c>
      <c r="V515" t="str">
        <f>'RESUMEN TOTAL'!AB550</f>
        <v>APAGADO</v>
      </c>
      <c r="W515" t="str">
        <f>'RESUMEN TOTAL'!AC550</f>
        <v>APAGADO</v>
      </c>
      <c r="X515" t="str">
        <f>'RESUMEN TOTAL'!AD550</f>
        <v>APAGADO</v>
      </c>
      <c r="Y515" t="str">
        <f>'RESUMEN TOTAL'!AE550</f>
        <v>APAGADO</v>
      </c>
      <c r="Z515" t="str">
        <f>'RESUMEN TOTAL'!AF550</f>
        <v>APAGADO</v>
      </c>
      <c r="AA515" t="str">
        <f>'RESUMEN TOTAL'!AG550</f>
        <v>APAGADO</v>
      </c>
      <c r="AB515" t="str">
        <f>'RESUMEN TOTAL'!AH550</f>
        <v>APAGADO</v>
      </c>
      <c r="AC515" t="str">
        <f>'RESUMEN TOTAL'!AI550</f>
        <v>APAGADO</v>
      </c>
      <c r="AD515" t="str">
        <f>'RESUMEN TOTAL'!AJ550</f>
        <v>APAGADO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 t="str">
        <f>'RESUMEN TOTAL'!M551</f>
        <v>APAGADO</v>
      </c>
      <c r="H516" t="str">
        <f>'RESUMEN TOTAL'!N551</f>
        <v>APAGADO</v>
      </c>
      <c r="I516">
        <f>'RESUMEN TOTAL'!O551</f>
        <v>0</v>
      </c>
      <c r="J516" t="str">
        <f>'RESUMEN TOTAL'!P551</f>
        <v>APAGADO</v>
      </c>
      <c r="K516" t="str">
        <f>'RESUMEN TOTAL'!Q551</f>
        <v>APAGADO</v>
      </c>
      <c r="L516" t="str">
        <f>'RESUMEN TOTAL'!R551</f>
        <v>APAGADO</v>
      </c>
      <c r="M516" t="str">
        <f>'RESUMEN TOTAL'!S551</f>
        <v>APAGADO</v>
      </c>
      <c r="N516" t="str">
        <f>'RESUMEN TOTAL'!T551</f>
        <v>APAGADO</v>
      </c>
      <c r="O516" t="str">
        <f>'RESUMEN TOTAL'!U551</f>
        <v>APAGADO</v>
      </c>
      <c r="P516" t="str">
        <f>'RESUMEN TOTAL'!V551</f>
        <v>APAGADO</v>
      </c>
      <c r="Q516" t="str">
        <f>'RESUMEN TOTAL'!W551</f>
        <v>APAGADO</v>
      </c>
      <c r="R516" t="str">
        <f>'RESUMEN TOTAL'!X551</f>
        <v>APAGADO</v>
      </c>
      <c r="S516" t="str">
        <f>'RESUMEN TOTAL'!Y551</f>
        <v>APAGADO</v>
      </c>
      <c r="T516" t="str">
        <f>'RESUMEN TOTAL'!Z551</f>
        <v>APAGADO</v>
      </c>
      <c r="U516" t="str">
        <f>'RESUMEN TOTAL'!AA551</f>
        <v>APAGADO</v>
      </c>
      <c r="V516" t="str">
        <f>'RESUMEN TOTAL'!AB551</f>
        <v>APAGADO</v>
      </c>
      <c r="W516" t="str">
        <f>'RESUMEN TOTAL'!AC551</f>
        <v>APAGADO</v>
      </c>
      <c r="X516" t="str">
        <f>'RESUMEN TOTAL'!AD551</f>
        <v>APAGADO</v>
      </c>
      <c r="Y516" t="str">
        <f>'RESUMEN TOTAL'!AE551</f>
        <v>APAGADO</v>
      </c>
      <c r="Z516" t="str">
        <f>'RESUMEN TOTAL'!AF551</f>
        <v>APAGADO</v>
      </c>
      <c r="AA516" t="str">
        <f>'RESUMEN TOTAL'!AG551</f>
        <v>APAGADO</v>
      </c>
      <c r="AB516" t="str">
        <f>'RESUMEN TOTAL'!AH551</f>
        <v>APAGADO</v>
      </c>
      <c r="AC516" t="str">
        <f>'RESUMEN TOTAL'!AI551</f>
        <v>APAGADO</v>
      </c>
      <c r="AD516" t="str">
        <f>'RESUMEN TOTAL'!AJ551</f>
        <v>APAGADO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8</v>
      </c>
      <c r="Q2" s="18">
        <f>COUNTIFS(Q4:Q367, "=APAGADO",E4:E367,"=radio")</f>
        <v>13</v>
      </c>
      <c r="R2" s="18">
        <f>COUNTIFS(R4:R500, "=APAGADO",E4:E500,"=radio")</f>
        <v>11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6</v>
      </c>
      <c r="W2" s="18">
        <f>COUNTIFS(W4:W500, "=APAGADO",E4:E500,"=radio")</f>
        <v>10</v>
      </c>
      <c r="X2" s="18">
        <f>COUNTIFS(X4:X500, "=APAGADO",E4:E500,"=radio")</f>
        <v>11</v>
      </c>
      <c r="Y2" s="18">
        <f>COUNTIFS(Y4:Y500, "=APAGADO",E4:E500,"=radio")</f>
        <v>4</v>
      </c>
      <c r="Z2" s="18">
        <f>COUNTIFS(Z4:Z500, "=APAGADO",E4:E500,"=radio")</f>
        <v>3</v>
      </c>
      <c r="AA2" s="18">
        <f>COUNTIFS(AA4:AA500, "=APAGADO",E4:E500,"=radio")</f>
        <v>4</v>
      </c>
      <c r="AB2" s="18">
        <f>COUNTIFS(AB4:AB500, "=APAGADO",E4:E500,"=radio")</f>
        <v>3</v>
      </c>
      <c r="AC2" s="18">
        <f>COUNTIFS(AC4:AC600, "=APAGADO",E4:E600,"=radio")</f>
        <v>4</v>
      </c>
      <c r="AD2" s="18">
        <f>COUNTIFS(AD4:AD500, "=APAGADO",E4:E500,"=radio")</f>
        <v>8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 t="str">
        <f>'RESUMEN TOTAL'!AH61</f>
        <v>APAGADO</v>
      </c>
      <c r="AC56" t="str">
        <f>'RESUMEN TOTAL'!AI61</f>
        <v>APAGADO</v>
      </c>
      <c r="AD56" t="str">
        <f>'RESUMEN TOTAL'!AJ61</f>
        <v>APAGADO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 t="str">
        <f>'RESUMEN TOTAL'!AH75</f>
        <v>APAGADO</v>
      </c>
      <c r="AC70" t="str">
        <f>'RESUMEN TOTAL'!AI75</f>
        <v>APAGADO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 t="str">
        <f>'RESUMEN TOTAL'!AH92</f>
        <v>APAGADO</v>
      </c>
      <c r="AC87" t="str">
        <f>'RESUMEN TOTAL'!AI92</f>
        <v>APAGADO</v>
      </c>
      <c r="AD87" t="str">
        <f>'RESUMEN TOTAL'!AJ92</f>
        <v>APAGADO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 t="str">
        <f>'RESUMEN TOTAL'!AH93</f>
        <v>APAGADO</v>
      </c>
      <c r="AC88" t="str">
        <f>'RESUMEN TOTAL'!AI93</f>
        <v>APAGADO</v>
      </c>
      <c r="AD88" t="str">
        <f>'RESUMEN TOTAL'!AJ93</f>
        <v>APAGADO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 t="str">
        <f>'RESUMEN TOTAL'!AJ122</f>
        <v>APAGADO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 t="str">
        <f>'RESUMEN TOTAL'!AJ123</f>
        <v>APAGADO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 t="str">
        <f>'RESUMEN TOTAL'!AJ124</f>
        <v>APAGADO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 t="str">
        <f>'RESUMEN TOTAL'!AJ125</f>
        <v>APAGADO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 t="str">
        <f>'RESUMEN TOTAL'!AJ126</f>
        <v>APAGADO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 t="str">
        <f>'RESUMEN TOTAL'!AJ127</f>
        <v>APAGADO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 t="str">
        <f>'RESUMEN TOTAL'!AH132</f>
        <v>APAGADO</v>
      </c>
      <c r="AC124" t="str">
        <f>'RESUMEN TOTAL'!AI132</f>
        <v>APAGADO</v>
      </c>
      <c r="AD124" t="str">
        <f>'RESUMEN TOTAL'!AJ132</f>
        <v>APAGADO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 t="str">
        <f>'RESUMEN TOTAL'!AJ134</f>
        <v>APAGADO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 t="str">
        <f>'RESUMEN TOTAL'!AJ142</f>
        <v>APAGADO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 t="str">
        <f>'RESUMEN TOTAL'!AJ143</f>
        <v>APAGADO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>
        <f>'RESUMEN TOTAL'!AI153</f>
        <v>0</v>
      </c>
      <c r="AD145" t="str">
        <f>'RESUMEN TOTAL'!AJ153</f>
        <v>APAGADO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 t="str">
        <f>'RESUMEN TOTAL'!AJ159</f>
        <v>APAGADO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 t="str">
        <f>'RESUMEN TOTAL'!AJ164</f>
        <v>APAGADO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 t="str">
        <f>'RESUMEN TOTAL'!AJ165</f>
        <v>APAGADO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 t="str">
        <f>'RESUMEN TOTAL'!AJ166</f>
        <v>APAGADO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 t="str">
        <f>'RESUMEN TOTAL'!AJ167</f>
        <v>APAGADO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 t="str">
        <f>'RESUMEN TOTAL'!AJ168</f>
        <v>APAGADO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 t="str">
        <f>'RESUMEN TOTAL'!AJ169</f>
        <v>APAGADO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 t="str">
        <f>'RESUMEN TOTAL'!AH170</f>
        <v>APAGADO</v>
      </c>
      <c r="AC162" t="str">
        <f>'RESUMEN TOTAL'!AI170</f>
        <v>APAGADO</v>
      </c>
      <c r="AD162" t="str">
        <f>'RESUMEN TOTAL'!AJ170</f>
        <v>APAGADO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 t="str">
        <f>'RESUMEN TOTAL'!AI174</f>
        <v>APAGADO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 t="str">
        <f>'RESUMEN TOTAL'!AI175</f>
        <v>APAGADO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 t="str">
        <f>'RESUMEN TOTAL'!AF182</f>
        <v>APAGADO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 t="str">
        <f>'RESUMEN TOTAL'!AF194</f>
        <v>APAGADO</v>
      </c>
      <c r="AA185" t="str">
        <f>'RESUMEN TOTAL'!AG194</f>
        <v>APAGADO</v>
      </c>
      <c r="AB185" t="str">
        <f>'RESUMEN TOTAL'!AH194</f>
        <v>APAGADO</v>
      </c>
      <c r="AC185" t="str">
        <f>'RESUMEN TOTAL'!AI194</f>
        <v>APAGADO</v>
      </c>
      <c r="AD185" t="str">
        <f>'RESUMEN TOTAL'!AJ194</f>
        <v>APAGADO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 t="str">
        <f>'RESUMEN TOTAL'!AJ199</f>
        <v>APAGADO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 t="str">
        <f>'RESUMEN TOTAL'!AH200</f>
        <v>APAGADO</v>
      </c>
      <c r="AC191">
        <f>'RESUMEN TOTAL'!AI200</f>
        <v>0</v>
      </c>
      <c r="AD191" t="str">
        <f>'RESUMEN TOTAL'!AJ200</f>
        <v>APAGADO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 t="str">
        <f>'RESUMEN TOTAL'!AJ202</f>
        <v>APAGADO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 t="str">
        <f>'RESUMEN TOTAL'!AJ203</f>
        <v>APAGADO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 t="str">
        <f>'RESUMEN TOTAL'!AJ204</f>
        <v>APAGADO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 t="str">
        <f>'RESUMEN TOTAL'!AJ209</f>
        <v>APAGADO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 t="str">
        <f>'RESUMEN TOTAL'!AH224</f>
        <v>APAGADO</v>
      </c>
      <c r="AC214" t="str">
        <f>'RESUMEN TOTAL'!AI224</f>
        <v>APAGADO</v>
      </c>
      <c r="AD214" t="str">
        <f>'RESUMEN TOTAL'!AJ224</f>
        <v>APAGADO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 t="str">
        <f>'RESUMEN TOTAL'!AF241</f>
        <v>APAGADO</v>
      </c>
      <c r="AA230" t="str">
        <f>'RESUMEN TOTAL'!AG241</f>
        <v>APAGADO</v>
      </c>
      <c r="AB230">
        <f>'RESUMEN TOTAL'!AH241</f>
        <v>0</v>
      </c>
      <c r="AC230">
        <f>'RESUMEN TOTAL'!AI241</f>
        <v>0</v>
      </c>
      <c r="AD230" t="str">
        <f>'RESUMEN TOTAL'!AJ241</f>
        <v>APAGADO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 t="str">
        <f>'RESUMEN TOTAL'!AJ242</f>
        <v>APAGADO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 t="str">
        <f>'RESUMEN TOTAL'!AH247</f>
        <v>APAGADO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 t="str">
        <f>'RESUMEN TOTAL'!AH248</f>
        <v>APAGADO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 t="str">
        <f>'RESUMEN TOTAL'!AH249</f>
        <v>APAGADO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 t="str">
        <f>'RESUMEN TOTAL'!AH255</f>
        <v>APAGADO</v>
      </c>
      <c r="AC244" t="str">
        <f>'RESUMEN TOTAL'!AI255</f>
        <v>APAGADO</v>
      </c>
      <c r="AD244" t="str">
        <f>'RESUMEN TOTAL'!AJ255</f>
        <v>APAGADO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 t="str">
        <f>'RESUMEN TOTAL'!AJ257</f>
        <v>APAGADO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 t="str">
        <f>'RESUMEN TOTAL'!AJ258</f>
        <v>APAGADO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 t="str">
        <f>'RESUMEN TOTAL'!AJ259</f>
        <v>APAGADO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 t="str">
        <f>'RESUMEN TOTAL'!AF260</f>
        <v>APAGADO</v>
      </c>
      <c r="AA249" t="str">
        <f>'RESUMEN TOTAL'!AG260</f>
        <v>APAGADO</v>
      </c>
      <c r="AB249" t="str">
        <f>'RESUMEN TOTAL'!AH260</f>
        <v>APAGADO</v>
      </c>
      <c r="AC249" t="str">
        <f>'RESUMEN TOTAL'!AI260</f>
        <v>APAGADO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 t="str">
        <f>'RESUMEN TOTAL'!AH263</f>
        <v>APAGADO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 t="str">
        <f>'RESUMEN TOTAL'!AH264</f>
        <v>APAGADO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 t="str">
        <f>'RESUMEN TOTAL'!AH265</f>
        <v>APAGADO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 t="str">
        <f>'RESUMEN TOTAL'!AJ273</f>
        <v>APAGADO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 t="str">
        <f>'RESUMEN TOTAL'!AJ275</f>
        <v>APAGADO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 t="str">
        <f>'RESUMEN TOTAL'!AJ276</f>
        <v>APAGADO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 t="str">
        <f>'RESUMEN TOTAL'!AJ277</f>
        <v>APAGADO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 t="str">
        <f>'RESUMEN TOTAL'!AF292</f>
        <v>APAGADO</v>
      </c>
      <c r="AA280" t="str">
        <f>'RESUMEN TOTAL'!AG292</f>
        <v>APAGADO</v>
      </c>
      <c r="AB280" t="str">
        <f>'RESUMEN TOTAL'!AH292</f>
        <v>APAGADO</v>
      </c>
      <c r="AC280" t="str">
        <f>'RESUMEN TOTAL'!AI292</f>
        <v>APAGADO</v>
      </c>
      <c r="AD280" t="str">
        <f>'RESUMEN TOTAL'!AJ292</f>
        <v>APAGADO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 t="str">
        <f>'RESUMEN TOTAL'!AJ297</f>
        <v>APAGADO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 t="str">
        <f>'RESUMEN TOTAL'!AJ298</f>
        <v>APAGADO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 t="str">
        <f>'RESUMEN TOTAL'!AF309</f>
        <v>APAGADO</v>
      </c>
      <c r="AA296" t="str">
        <f>'RESUMEN TOTAL'!AG309</f>
        <v>APAGADO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 t="str">
        <f>'RESUMEN TOTAL'!AJ314</f>
        <v>APAGADO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 t="str">
        <f>'RESUMEN TOTAL'!AJ315</f>
        <v>APAGADO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 t="str">
        <f>'RESUMEN TOTAL'!AJ320</f>
        <v>APAGADO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 t="str">
        <f>'RESUMEN TOTAL'!AH322</f>
        <v>APAGADO</v>
      </c>
      <c r="AC309" t="str">
        <f>'RESUMEN TOTAL'!AI322</f>
        <v>APAGADO</v>
      </c>
      <c r="AD309" t="str">
        <f>'RESUMEN TOTAL'!AJ322</f>
        <v>APAGADO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 t="str">
        <f>'RESUMEN TOTAL'!AJ323</f>
        <v>APAGADO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 t="str">
        <f>'RESUMEN TOTAL'!AG337</f>
        <v>APAGADO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 t="str">
        <f>'RESUMEN TOTAL'!AJ340</f>
        <v>APAGADO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 t="str">
        <f>'RESUMEN TOTAL'!AJ341</f>
        <v>APAGADO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 t="str">
        <f>'RESUMEN TOTAL'!AF362</f>
        <v>APAGADO</v>
      </c>
      <c r="AA348" t="str">
        <f>'RESUMEN TOTAL'!AG362</f>
        <v>APAGADO</v>
      </c>
      <c r="AB348" t="str">
        <f>'RESUMEN TOTAL'!AH362</f>
        <v>APAGADO</v>
      </c>
      <c r="AC348" t="str">
        <f>'RESUMEN TOTAL'!AI362</f>
        <v>APAGADO</v>
      </c>
      <c r="AD348" t="str">
        <f>'RESUMEN TOTAL'!AJ362</f>
        <v>APAGADO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 t="str">
        <f>'RESUMEN TOTAL'!AF369</f>
        <v>APAGADO</v>
      </c>
      <c r="AA355" t="str">
        <f>'RESUMEN TOTAL'!AG369</f>
        <v>APAGADO</v>
      </c>
      <c r="AB355" t="str">
        <f>'RESUMEN TOTAL'!AH369</f>
        <v>APAGADO</v>
      </c>
      <c r="AC355" t="str">
        <f>'RESUMEN TOTAL'!AI369</f>
        <v>APAGADO</v>
      </c>
      <c r="AD355" t="str">
        <f>'RESUMEN TOTAL'!AJ369</f>
        <v>APAGADO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 t="str">
        <f>'RESUMEN TOTAL'!AF370</f>
        <v>APAGADO</v>
      </c>
      <c r="AA356" t="str">
        <f>'RESUMEN TOTAL'!AG370</f>
        <v>APAGADO</v>
      </c>
      <c r="AB356" t="str">
        <f>'RESUMEN TOTAL'!AH370</f>
        <v>APAGADO</v>
      </c>
      <c r="AC356" t="str">
        <f>'RESUMEN TOTAL'!AI370</f>
        <v>APAGADO</v>
      </c>
      <c r="AD356" t="str">
        <f>'RESUMEN TOTAL'!AJ370</f>
        <v>APAGADO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 t="str">
        <f>'RESUMEN TOTAL'!AF371</f>
        <v>APAGADO</v>
      </c>
      <c r="AA357" t="str">
        <f>'RESUMEN TOTAL'!AG371</f>
        <v>APAGADO</v>
      </c>
      <c r="AB357" t="str">
        <f>'RESUMEN TOTAL'!AH371</f>
        <v>APAGADO</v>
      </c>
      <c r="AC357" t="str">
        <f>'RESUMEN TOTAL'!AI371</f>
        <v>APAGADO</v>
      </c>
      <c r="AD357" t="str">
        <f>'RESUMEN TOTAL'!AJ371</f>
        <v>APAGADO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 t="str">
        <f>'RESUMEN TOTAL'!AF377</f>
        <v>APAGADO</v>
      </c>
      <c r="AA363" t="str">
        <f>'RESUMEN TOTAL'!AG377</f>
        <v>APAGADO</v>
      </c>
      <c r="AB363" t="str">
        <f>'RESUMEN TOTAL'!AH377</f>
        <v>APAGADO</v>
      </c>
      <c r="AC363" t="str">
        <f>'RESUMEN TOTAL'!AI377</f>
        <v>APAGADO</v>
      </c>
      <c r="AD363" t="str">
        <f>'RESUMEN TOTAL'!AJ377</f>
        <v>APAGADO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 t="str">
        <f>'RESUMEN TOTAL'!AF378</f>
        <v>APAGADO</v>
      </c>
      <c r="AA364" t="str">
        <f>'RESUMEN TOTAL'!AG378</f>
        <v>APAGADO</v>
      </c>
      <c r="AB364" t="str">
        <f>'RESUMEN TOTAL'!AH378</f>
        <v>APAGADO</v>
      </c>
      <c r="AC364" t="str">
        <f>'RESUMEN TOTAL'!AI378</f>
        <v>APAGADO</v>
      </c>
      <c r="AD364" t="str">
        <f>'RESUMEN TOTAL'!AJ378</f>
        <v>APAGADO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 t="str">
        <f>'RESUMEN TOTAL'!AJ380</f>
        <v>APAGADO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 t="str">
        <f>'RESUMEN TOTAL'!AJ381</f>
        <v>APAGADO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 t="str">
        <f>'RESUMEN TOTAL'!AJ382</f>
        <v>APAGADO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 t="str">
        <f>'RESUMEN TOTAL'!AH393</f>
        <v>APAGADO</v>
      </c>
      <c r="AC377" t="str">
        <f>'RESUMEN TOTAL'!AI393</f>
        <v>APAGADO</v>
      </c>
      <c r="AD377" t="str">
        <f>'RESUMEN TOTAL'!AJ393</f>
        <v>APAGADO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 t="str">
        <f>'RESUMEN TOTAL'!AJ394</f>
        <v>APAGADO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 t="str">
        <f>'RESUMEN TOTAL'!AJ395</f>
        <v>APAGADO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 t="str">
        <f>'RESUMEN TOTAL'!AJ396</f>
        <v>APAGADO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 t="str">
        <f>'RESUMEN TOTAL'!AJ397</f>
        <v>APAGADO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 t="str">
        <f>'RESUMEN TOTAL'!AJ398</f>
        <v>APAGADO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 t="str">
        <f>'RESUMEN TOTAL'!AJ399</f>
        <v>APAGADO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 t="str">
        <f>'RESUMEN TOTAL'!AF400</f>
        <v>APAGADO</v>
      </c>
      <c r="AA384" t="str">
        <f>'RESUMEN TOTAL'!AG400</f>
        <v>APAGADO</v>
      </c>
      <c r="AB384" t="str">
        <f>'RESUMEN TOTAL'!AH400</f>
        <v>APAGADO</v>
      </c>
      <c r="AC384" t="str">
        <f>'RESUMEN TOTAL'!AI400</f>
        <v>APAGADO</v>
      </c>
      <c r="AD384" t="str">
        <f>'RESUMEN TOTAL'!AJ400</f>
        <v>APAGADO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 t="str">
        <f>'RESUMEN TOTAL'!AJ412</f>
        <v>APAGADO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 t="str">
        <f>'RESUMEN TOTAL'!AJ439</f>
        <v>APAGADO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 t="str">
        <f>'RESUMEN TOTAL'!AJ441</f>
        <v>APAGADO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 t="str">
        <f>'RESUMEN TOTAL'!AJ443</f>
        <v>APAGADO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 t="str">
        <f>'RESUMEN TOTAL'!AJ444</f>
        <v>APAGADO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 t="str">
        <f>'RESUMEN TOTAL'!AJ445</f>
        <v>APAGADO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 t="str">
        <f>'RESUMEN TOTAL'!AJ446</f>
        <v>APAGADO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 t="str">
        <f>'RESUMEN TOTAL'!AJ447</f>
        <v>APAGADO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TOTAL'!N462</f>
        <v>APAGADO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TOTAL'!N463</f>
        <v>APAGADO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 t="str">
        <f>'RESUMEN TOTAL'!N464</f>
        <v>APAGADO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 t="str">
        <f>'RESUMEN TOTAL'!AJ465</f>
        <v>APAGADO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 t="str">
        <f>'RESUMEN TOTAL'!AJ466</f>
        <v>APAGADO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 t="str">
        <f>'RESUMEN TOTAL'!AJ467</f>
        <v>APAGADO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>
        <f>'RESUMEN TOTAL'!O474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TOTAL'!N475</f>
        <v>APAGADO</v>
      </c>
      <c r="I458">
        <f>'RESUMEN TOTAL'!O475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 t="str">
        <f>'RESUMEN TOTAL'!AF496</f>
        <v>APAGADO</v>
      </c>
      <c r="AA458" t="str">
        <f>'RESUMEN TOTAL'!AG496</f>
        <v>APAGADO</v>
      </c>
      <c r="AB458" t="str">
        <f>'RESUMEN TOTAL'!AH496</f>
        <v>APAGADO</v>
      </c>
      <c r="AC458" t="str">
        <f>'RESUMEN TOTAL'!AI496</f>
        <v>APAGADO</v>
      </c>
      <c r="AD458" t="str">
        <f>'RESUMEN TOTAL'!AJ496</f>
        <v>APAGADO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TOTAL'!N476</f>
        <v>APAGADO</v>
      </c>
      <c r="I459">
        <f>'RESUMEN TOTAL'!O476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 t="str">
        <f>'RESUMEN TOTAL'!AF497</f>
        <v>APAGADO</v>
      </c>
      <c r="AA459" t="str">
        <f>'RESUMEN TOTAL'!AG497</f>
        <v>APAGADO</v>
      </c>
      <c r="AB459" t="str">
        <f>'RESUMEN TOTAL'!AH497</f>
        <v>APAGADO</v>
      </c>
      <c r="AC459" t="str">
        <f>'RESUMEN TOTAL'!AI497</f>
        <v>APAGADO</v>
      </c>
      <c r="AD459" t="str">
        <f>'RESUMEN TOTAL'!AJ497</f>
        <v>APAGADO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 t="str">
        <f>'RESUMEN TOTAL'!AF498</f>
        <v>APAGADO</v>
      </c>
      <c r="AA460" t="str">
        <f>'RESUMEN TOTAL'!AG498</f>
        <v>APAGADO</v>
      </c>
      <c r="AB460" t="str">
        <f>'RESUMEN TOTAL'!AH498</f>
        <v>APAGADO</v>
      </c>
      <c r="AC460" t="str">
        <f>'RESUMEN TOTAL'!AI498</f>
        <v>APAGADO</v>
      </c>
      <c r="AD460" t="str">
        <f>'RESUMEN TOTAL'!AJ498</f>
        <v>APAGADO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 t="str">
        <f>'RESUMEN TOTAL'!AF499</f>
        <v>APAGADO</v>
      </c>
      <c r="AA461" t="str">
        <f>'RESUMEN TOTAL'!AG499</f>
        <v>APAGADO</v>
      </c>
      <c r="AB461" t="str">
        <f>'RESUMEN TOTAL'!AH499</f>
        <v>APAGADO</v>
      </c>
      <c r="AC461" t="str">
        <f>'RESUMEN TOTAL'!AI499</f>
        <v>APAGADO</v>
      </c>
      <c r="AD461" t="str">
        <f>'RESUMEN TOTAL'!AJ499</f>
        <v>APAGADO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 t="str">
        <f>'RESUMEN TOTAL'!AF500</f>
        <v>APAGADO</v>
      </c>
      <c r="AA462" t="str">
        <f>'RESUMEN TOTAL'!AG500</f>
        <v>APAGADO</v>
      </c>
      <c r="AB462" t="str">
        <f>'RESUMEN TOTAL'!AH500</f>
        <v>APAGADO</v>
      </c>
      <c r="AC462" t="str">
        <f>'RESUMEN TOTAL'!AI500</f>
        <v>APAGADO</v>
      </c>
      <c r="AD462" t="str">
        <f>'RESUMEN TOTAL'!AJ500</f>
        <v>APAGADO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 t="str">
        <f>'RESUMEN TOTAL'!AF501</f>
        <v>APAGADO</v>
      </c>
      <c r="AA463" t="str">
        <f>'RESUMEN TOTAL'!AG501</f>
        <v>APAGADO</v>
      </c>
      <c r="AB463" t="str">
        <f>'RESUMEN TOTAL'!AH501</f>
        <v>APAGADO</v>
      </c>
      <c r="AC463" t="str">
        <f>'RESUMEN TOTAL'!AI501</f>
        <v>APAGADO</v>
      </c>
      <c r="AD463" t="str">
        <f>'RESUMEN TOTAL'!AJ501</f>
        <v>APAGADO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 t="str">
        <f>'RESUMEN TOTAL'!AF502</f>
        <v>APAGADO</v>
      </c>
      <c r="AA464" t="str">
        <f>'RESUMEN TOTAL'!AG502</f>
        <v>APAGADO</v>
      </c>
      <c r="AB464" t="str">
        <f>'RESUMEN TOTAL'!AH502</f>
        <v>APAGADO</v>
      </c>
      <c r="AC464" t="str">
        <f>'RESUMEN TOTAL'!AI502</f>
        <v>APAGADO</v>
      </c>
      <c r="AD464" t="str">
        <f>'RESUMEN TOTAL'!AJ502</f>
        <v>APAGADO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 t="str">
        <f>'RESUMEN TOTAL'!AF503</f>
        <v>APAGADO</v>
      </c>
      <c r="AA465" t="str">
        <f>'RESUMEN TOTAL'!AG503</f>
        <v>APAGADO</v>
      </c>
      <c r="AB465" t="str">
        <f>'RESUMEN TOTAL'!AH503</f>
        <v>APAGADO</v>
      </c>
      <c r="AC465">
        <f>'RESUMEN TOTAL'!AI503</f>
        <v>0</v>
      </c>
      <c r="AD465" t="str">
        <f>'RESUMEN TOTAL'!AJ503</f>
        <v>APAGADO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 t="str">
        <f>'RESUMEN TOTAL'!AF504</f>
        <v>APAGADO</v>
      </c>
      <c r="AA466" t="str">
        <f>'RESUMEN TOTAL'!AG504</f>
        <v>APAGADO</v>
      </c>
      <c r="AB466" t="str">
        <f>'RESUMEN TOTAL'!AH504</f>
        <v>APAGADO</v>
      </c>
      <c r="AC466" t="str">
        <f>'RESUMEN TOTAL'!AI504</f>
        <v>APAGADO</v>
      </c>
      <c r="AD466" t="str">
        <f>'RESUMEN TOTAL'!AJ504</f>
        <v>APAGADO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TOTAL'!N484</f>
        <v>APAGADO</v>
      </c>
      <c r="I467">
        <f>'RESUMEN TOTAL'!O484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 t="str">
        <f>'RESUMEN TOTAL'!AF505</f>
        <v>APAGADO</v>
      </c>
      <c r="AA467" t="str">
        <f>'RESUMEN TOTAL'!AG505</f>
        <v>APAGADO</v>
      </c>
      <c r="AB467" t="str">
        <f>'RESUMEN TOTAL'!AH505</f>
        <v>APAGADO</v>
      </c>
      <c r="AC467" t="str">
        <f>'RESUMEN TOTAL'!AI505</f>
        <v>APAGADO</v>
      </c>
      <c r="AD467" t="str">
        <f>'RESUMEN TOTAL'!AJ505</f>
        <v>APAGADO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TOTAL'!N485</f>
        <v>APAGADO</v>
      </c>
      <c r="I468">
        <f>'RESUMEN TOTAL'!O485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 t="str">
        <f>'RESUMEN TOTAL'!AF506</f>
        <v>APAGADO</v>
      </c>
      <c r="AA468" t="str">
        <f>'RESUMEN TOTAL'!AG506</f>
        <v>APAGADO</v>
      </c>
      <c r="AB468" t="str">
        <f>'RESUMEN TOTAL'!AH506</f>
        <v>APAGADO</v>
      </c>
      <c r="AC468" t="str">
        <f>'RESUMEN TOTAL'!AI506</f>
        <v>APAGADO</v>
      </c>
      <c r="AD468" t="str">
        <f>'RESUMEN TOTAL'!AJ506</f>
        <v>APAGADO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 t="str">
        <f>'RESUMEN TOTAL'!AF507</f>
        <v>APAGADO</v>
      </c>
      <c r="AA469" t="str">
        <f>'RESUMEN TOTAL'!AG507</f>
        <v>APAGADO</v>
      </c>
      <c r="AB469" t="str">
        <f>'RESUMEN TOTAL'!AH507</f>
        <v>APAGADO</v>
      </c>
      <c r="AC469" t="str">
        <f>'RESUMEN TOTAL'!AI507</f>
        <v>APAGADO</v>
      </c>
      <c r="AD469" t="str">
        <f>'RESUMEN TOTAL'!AJ507</f>
        <v>APAGADO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 t="str">
        <f>'RESUMEN TOTAL'!AH508</f>
        <v>APAGADO</v>
      </c>
      <c r="AC470" t="str">
        <f>'RESUMEN TOTAL'!AI508</f>
        <v>APAGADO</v>
      </c>
      <c r="AD470" t="str">
        <f>'RESUMEN TOTAL'!AJ508</f>
        <v>APAGADO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TOTAL'!N488</f>
        <v>APAGADO</v>
      </c>
      <c r="I471">
        <f>'RESUMEN TOTAL'!O488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 t="str">
        <f>'RESUMEN TOTAL'!AF509</f>
        <v>APAGADO</v>
      </c>
      <c r="AA471" t="str">
        <f>'RESUMEN TOTAL'!AG509</f>
        <v>APAGADO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TOTAL'!N489</f>
        <v>APAGADO</v>
      </c>
      <c r="I472">
        <f>'RESUMEN TOTAL'!O489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 t="str">
        <f>'RESUMEN TOTAL'!AF510</f>
        <v>APAGADO</v>
      </c>
      <c r="AA472" t="str">
        <f>'RESUMEN TOTAL'!AG510</f>
        <v>APAGADO</v>
      </c>
      <c r="AB472" t="str">
        <f>'RESUMEN TOTAL'!AH510</f>
        <v>APAGADO</v>
      </c>
      <c r="AC472" t="str">
        <f>'RESUMEN TOTAL'!AI510</f>
        <v>APAGADO</v>
      </c>
      <c r="AD472" t="str">
        <f>'RESUMEN TOTAL'!AJ510</f>
        <v>APAGADO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TOTAL'!N490</f>
        <v>APAGADO</v>
      </c>
      <c r="I473">
        <f>'RESUMEN TOTAL'!O490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 t="str">
        <f>'RESUMEN TOTAL'!AF511</f>
        <v>APAGADO</v>
      </c>
      <c r="AA473" t="str">
        <f>'RESUMEN TOTAL'!AG511</f>
        <v>APAGADO</v>
      </c>
      <c r="AB473" t="str">
        <f>'RESUMEN TOTAL'!AH511</f>
        <v>APAGADO</v>
      </c>
      <c r="AC473" t="str">
        <f>'RESUMEN TOTAL'!AI511</f>
        <v>APAGADO</v>
      </c>
      <c r="AD473" t="str">
        <f>'RESUMEN TOTAL'!AJ511</f>
        <v>APAGADO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TOTAL'!N491</f>
        <v>APAGADO</v>
      </c>
      <c r="I474">
        <f>'RESUMEN TOTAL'!O491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 t="str">
        <f>'RESUMEN TOTAL'!AF512</f>
        <v>APAGADO</v>
      </c>
      <c r="AA474" t="str">
        <f>'RESUMEN TOTAL'!AG512</f>
        <v>APAGADO</v>
      </c>
      <c r="AB474" t="str">
        <f>'RESUMEN TOTAL'!AH512</f>
        <v>APAGADO</v>
      </c>
      <c r="AC474" t="str">
        <f>'RESUMEN TOTAL'!AI512</f>
        <v>APAGADO</v>
      </c>
      <c r="AD474" t="str">
        <f>'RESUMEN TOTAL'!AJ512</f>
        <v>APAGADO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 t="str">
        <f>'RESUMEN TOTAL'!AF513</f>
        <v>APAGADO</v>
      </c>
      <c r="AA475" t="str">
        <f>'RESUMEN TOTAL'!AG513</f>
        <v>APAGADO</v>
      </c>
      <c r="AB475" t="str">
        <f>'RESUMEN TOTAL'!AH513</f>
        <v>APAGADO</v>
      </c>
      <c r="AC475" t="str">
        <f>'RESUMEN TOTAL'!AI513</f>
        <v>APAGADO</v>
      </c>
      <c r="AD475" t="str">
        <f>'RESUMEN TOTAL'!AJ513</f>
        <v>APAGADO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 t="str">
        <f>'RESUMEN TOTAL'!AF514</f>
        <v>APAGADO</v>
      </c>
      <c r="AA476" t="str">
        <f>'RESUMEN TOTAL'!AG514</f>
        <v>APAGADO</v>
      </c>
      <c r="AB476" t="str">
        <f>'RESUMEN TOTAL'!AH514</f>
        <v>APAGADO</v>
      </c>
      <c r="AC476" t="str">
        <f>'RESUMEN TOTAL'!AI514</f>
        <v>APAGADO</v>
      </c>
      <c r="AD476" t="str">
        <f>'RESUMEN TOTAL'!AJ514</f>
        <v>APAGADO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>
        <f>'RESUMEN TOTAL'!O496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>
        <f>'RESUMEN TOTAL'!O497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>
        <f>'RESUMEN TOTAL'!O498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TOTAL'!N499</f>
        <v>APAGADO</v>
      </c>
      <c r="I482">
        <f>'RESUMEN TOTAL'!O499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 t="str">
        <f>'RESUMEN TOTAL'!AF520</f>
        <v>APAGADO</v>
      </c>
      <c r="AA482" t="str">
        <f>'RESUMEN TOTAL'!AG520</f>
        <v>APAGADO</v>
      </c>
      <c r="AB482" t="str">
        <f>'RESUMEN TOTAL'!AH520</f>
        <v>APAGADO</v>
      </c>
      <c r="AC482" t="str">
        <f>'RESUMEN TOTAL'!AI520</f>
        <v>APAGADO</v>
      </c>
      <c r="AD482" t="str">
        <f>'RESUMEN TOTAL'!AJ520</f>
        <v>APAGADO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>
        <f>'RESUMEN TOTAL'!O500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 t="str">
        <f>'RESUMEN TOTAL'!AF521</f>
        <v>APAGADO</v>
      </c>
      <c r="AA483" t="str">
        <f>'RESUMEN TOTAL'!AG521</f>
        <v>APAGADO</v>
      </c>
      <c r="AB483" t="str">
        <f>'RESUMEN TOTAL'!AH521</f>
        <v>APAGADO</v>
      </c>
      <c r="AC483" t="str">
        <f>'RESUMEN TOTAL'!AI521</f>
        <v>APAGADO</v>
      </c>
      <c r="AD483" t="str">
        <f>'RESUMEN TOTAL'!AJ521</f>
        <v>APAGADO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>
        <f>'RESUMEN TOTAL'!O501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>
        <f>'RESUMEN TOTAL'!O502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>
        <f>'RESUMEN TOTAL'!O503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>
        <f>'RESUMEN TOTAL'!O504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>
        <f>'RESUMEN TOTAL'!O505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>
        <f>'RESUMEN TOTAL'!O506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TOTAL'!N507</f>
        <v>APAGADO</v>
      </c>
      <c r="I490">
        <f>'RESUMEN TOTAL'!O507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 t="str">
        <f>'RESUMEN TOTAL'!AH528</f>
        <v>APAGADO</v>
      </c>
      <c r="AC490" t="str">
        <f>'RESUMEN TOTAL'!AI528</f>
        <v>APAGADO</v>
      </c>
      <c r="AD490" t="str">
        <f>'RESUMEN TOTAL'!AJ528</f>
        <v>APAGADO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>
        <f>'RESUMEN TOTAL'!O508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 t="str">
        <f>'RESUMEN TOTAL'!AF529</f>
        <v>APAGADO</v>
      </c>
      <c r="AA491" t="str">
        <f>'RESUMEN TOTAL'!AG529</f>
        <v>APAGADO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 t="str">
        <f>'RESUMEN TOTAL'!N509</f>
        <v>APAGADO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>
        <f>'RESUMEN TOTAL'!O510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TOTAL'!N511</f>
        <v>APAGADO</v>
      </c>
      <c r="I494">
        <f>'RESUMEN TOTAL'!O511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 t="str">
        <f>'RESUMEN TOTAL'!AF532</f>
        <v>APAGADO</v>
      </c>
      <c r="AA494" t="str">
        <f>'RESUMEN TOTAL'!AG532</f>
        <v>APAGADO</v>
      </c>
      <c r="AB494" t="str">
        <f>'RESUMEN TOTAL'!AH532</f>
        <v>APAGADO</v>
      </c>
      <c r="AC494" t="str">
        <f>'RESUMEN TOTAL'!AI532</f>
        <v>APAGADO</v>
      </c>
      <c r="AD494" t="str">
        <f>'RESUMEN TOTAL'!AJ532</f>
        <v>APAGADO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TOTAL'!N512</f>
        <v>APAGADO</v>
      </c>
      <c r="I495">
        <f>'RESUMEN TOTAL'!O512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 t="str">
        <f>'RESUMEN TOTAL'!AF533</f>
        <v>APAGADO</v>
      </c>
      <c r="AA495" t="str">
        <f>'RESUMEN TOTAL'!AG533</f>
        <v>APAGADO</v>
      </c>
      <c r="AB495" t="str">
        <f>'RESUMEN TOTAL'!AH533</f>
        <v>APAGADO</v>
      </c>
      <c r="AC495" t="str">
        <f>'RESUMEN TOTAL'!AI533</f>
        <v>APAGADO</v>
      </c>
      <c r="AD495" t="str">
        <f>'RESUMEN TOTAL'!AJ533</f>
        <v>APAGADO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>
        <f>'RESUMEN TOTAL'!O513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>
        <f>'RESUMEN TOTAL'!O514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 t="str">
        <f>'RESUMEN TOTAL'!AF536</f>
        <v>APAGADO</v>
      </c>
      <c r="AA498" t="str">
        <f>'RESUMEN TOTAL'!AG536</f>
        <v>APAGADO</v>
      </c>
      <c r="AB498" t="str">
        <f>'RESUMEN TOTAL'!AH536</f>
        <v>APAGADO</v>
      </c>
      <c r="AC498" t="str">
        <f>'RESUMEN TOTAL'!AI536</f>
        <v>APAGADO</v>
      </c>
      <c r="AD498" t="str">
        <f>'RESUMEN TOTAL'!AJ536</f>
        <v>APAGADO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 t="str">
        <f>'RESUMEN TOTAL'!AF537</f>
        <v>APAGADO</v>
      </c>
      <c r="AA499" t="str">
        <f>'RESUMEN TOTAL'!AG537</f>
        <v>APAGADO</v>
      </c>
      <c r="AB499" t="str">
        <f>'RESUMEN TOTAL'!AH537</f>
        <v>APAGADO</v>
      </c>
      <c r="AC499" t="str">
        <f>'RESUMEN TOTAL'!AI537</f>
        <v>APAGADO</v>
      </c>
      <c r="AD499" t="str">
        <f>'RESUMEN TOTAL'!AJ537</f>
        <v>APAGADO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>
        <f>'RESUMEN TOTAL'!O520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TOTAL'!N521</f>
        <v>APAGADO</v>
      </c>
      <c r="I504">
        <f>'RESUMEN TOTAL'!O521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 t="str">
        <f>'RESUMEN TOTAL'!AF540</f>
        <v>APAGADO</v>
      </c>
      <c r="AA504" t="str">
        <f>'RESUMEN TOTAL'!AG540</f>
        <v>APAGADO</v>
      </c>
      <c r="AB504" t="str">
        <f>'RESUMEN TOTAL'!AH540</f>
        <v>APAGADO</v>
      </c>
      <c r="AC504" t="str">
        <f>'RESUMEN TOTAL'!AI540</f>
        <v>APAGADO</v>
      </c>
      <c r="AD504" t="str">
        <f>'RESUMEN TOTAL'!AJ540</f>
        <v>APAGADO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TOTAL'!N522</f>
        <v>APAGADO</v>
      </c>
      <c r="I505">
        <f>'RESUMEN TOTAL'!O522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 t="str">
        <f>'RESUMEN TOTAL'!AF541</f>
        <v>APAGADO</v>
      </c>
      <c r="AA505" t="str">
        <f>'RESUMEN TOTAL'!AG541</f>
        <v>APAGADO</v>
      </c>
      <c r="AB505" t="str">
        <f>'RESUMEN TOTAL'!AH541</f>
        <v>APAGADO</v>
      </c>
      <c r="AC505" t="str">
        <f>'RESUMEN TOTAL'!AI541</f>
        <v>APAGADO</v>
      </c>
      <c r="AD505" t="str">
        <f>'RESUMEN TOTAL'!AJ541</f>
        <v>APAGADO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>
        <f>'RESUMEN TOTAL'!O523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 t="str">
        <f>'RESUMEN TOTAL'!AF544</f>
        <v>APAGADO</v>
      </c>
      <c r="AA508" t="str">
        <f>'RESUMEN TOTAL'!AG544</f>
        <v>APAGADO</v>
      </c>
      <c r="AB508" t="str">
        <f>'RESUMEN TOTAL'!AH544</f>
        <v>APAGADO</v>
      </c>
      <c r="AC508" t="str">
        <f>'RESUMEN TOTAL'!AI544</f>
        <v>APAGADO</v>
      </c>
      <c r="AD508" t="str">
        <f>'RESUMEN TOTAL'!AJ544</f>
        <v>APAGADO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 t="str">
        <f>'RESUMEN TOTAL'!AF545</f>
        <v>APAGADO</v>
      </c>
      <c r="AA509" t="str">
        <f>'RESUMEN TOTAL'!AG545</f>
        <v>APAGADO</v>
      </c>
      <c r="AB509" t="str">
        <f>'RESUMEN TOTAL'!AH545</f>
        <v>APAGADO</v>
      </c>
      <c r="AC509" t="str">
        <f>'RESUMEN TOTAL'!AI545</f>
        <v>APAGADO</v>
      </c>
      <c r="AD509" t="str">
        <f>'RESUMEN TOTAL'!AJ545</f>
        <v>APAGADO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 t="str">
        <f>'RESUMEN TOTAL'!AF546</f>
        <v>APAGADO</v>
      </c>
      <c r="AA510" t="str">
        <f>'RESUMEN TOTAL'!AG546</f>
        <v>APAGADO</v>
      </c>
      <c r="AB510" t="str">
        <f>'RESUMEN TOTAL'!AH546</f>
        <v>APAGADO</v>
      </c>
      <c r="AC510" t="str">
        <f>'RESUMEN TOTAL'!AI546</f>
        <v>APAGADO</v>
      </c>
      <c r="AD510" t="str">
        <f>'RESUMEN TOTAL'!AJ546</f>
        <v>APAGADO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TOTAL'!N528</f>
        <v>APAGADO</v>
      </c>
      <c r="I511">
        <f>'RESUMEN TOTAL'!O528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 t="str">
        <f>'RESUMEN TOTAL'!AF547</f>
        <v>APAGADO</v>
      </c>
      <c r="AA511" t="str">
        <f>'RESUMEN TOTAL'!AG547</f>
        <v>APAGADO</v>
      </c>
      <c r="AB511" t="str">
        <f>'RESUMEN TOTAL'!AH547</f>
        <v>APAGADO</v>
      </c>
      <c r="AC511" t="str">
        <f>'RESUMEN TOTAL'!AI547</f>
        <v>APAGADO</v>
      </c>
      <c r="AD511" t="str">
        <f>'RESUMEN TOTAL'!AJ547</f>
        <v>APAGADO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 t="str">
        <f>'RESUMEN TOTAL'!AF548</f>
        <v>APAGADO</v>
      </c>
      <c r="AA512" t="str">
        <f>'RESUMEN TOTAL'!AG548</f>
        <v>APAGADO</v>
      </c>
      <c r="AB512" t="str">
        <f>'RESUMEN TOTAL'!AH548</f>
        <v>APAGADO</v>
      </c>
      <c r="AC512" t="str">
        <f>'RESUMEN TOTAL'!AI548</f>
        <v>APAGADO</v>
      </c>
      <c r="AD512" t="str">
        <f>'RESUMEN TOTAL'!AJ548</f>
        <v>APAGADO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 t="str">
        <f>'RESUMEN TOTAL'!AF549</f>
        <v>APAGADO</v>
      </c>
      <c r="AA513" t="str">
        <f>'RESUMEN TOTAL'!AG549</f>
        <v>APAGADO</v>
      </c>
      <c r="AB513" t="str">
        <f>'RESUMEN TOTAL'!AH549</f>
        <v>APAGADO</v>
      </c>
      <c r="AC513" t="str">
        <f>'RESUMEN TOTAL'!AI549</f>
        <v>APAGADO</v>
      </c>
      <c r="AD513" t="str">
        <f>'RESUMEN TOTAL'!AJ549</f>
        <v>APAGADO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 t="str">
        <f>'RESUMEN TOTAL'!AF550</f>
        <v>APAGADO</v>
      </c>
      <c r="AA514" t="str">
        <f>'RESUMEN TOTAL'!AG550</f>
        <v>APAGADO</v>
      </c>
      <c r="AB514" t="str">
        <f>'RESUMEN TOTAL'!AH550</f>
        <v>APAGADO</v>
      </c>
      <c r="AC514" t="str">
        <f>'RESUMEN TOTAL'!AI550</f>
        <v>APAGADO</v>
      </c>
      <c r="AD514" t="str">
        <f>'RESUMEN TOTAL'!AJ550</f>
        <v>APAGADO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TOTAL'!N532</f>
        <v>APAGADO</v>
      </c>
      <c r="I515">
        <f>'RESUMEN TOTAL'!O532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 t="str">
        <f>'RESUMEN TOTAL'!AF551</f>
        <v>APAGADO</v>
      </c>
      <c r="AA515" t="str">
        <f>'RESUMEN TOTAL'!AG551</f>
        <v>APAGADO</v>
      </c>
      <c r="AB515" t="str">
        <f>'RESUMEN TOTAL'!AH551</f>
        <v>APAGADO</v>
      </c>
      <c r="AC515" t="str">
        <f>'RESUMEN TOTAL'!AI551</f>
        <v>APAGADO</v>
      </c>
      <c r="AD515" t="str">
        <f>'RESUMEN TOTAL'!AJ551</f>
        <v>APAGADO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>
        <f>'RESUMEN TOTAL'!O533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>
        <f>'RESUMEN TOTAL'!O536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>
        <f>'RESUMEN TOTAL'!O537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>
        <f>'RESUMEN TOTAL'!O544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>
        <f>'RESUMEN TOTAL'!O545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>
        <f>'RESUMEN TOTAL'!O546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>
        <f>'RESUMEN TOTAL'!O547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>
        <f>'RESUMEN TOTAL'!O548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>
        <f>'RESUMEN TOTAL'!O549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>
        <f>'RESUMEN TOTAL'!O550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>
        <f>'RESUMEN TOTAL'!O551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42" zoomScaleNormal="100" workbookViewId="0">
      <selection activeCell="B149" sqref="B14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1</v>
      </c>
      <c r="D74" s="66">
        <v>41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41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11</v>
      </c>
      <c r="D81" s="66">
        <v>42</v>
      </c>
      <c r="E81" s="67">
        <v>7.9299999999999995E-2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41</v>
      </c>
      <c r="E82" s="67">
        <v>8.1500000000000003E-2</v>
      </c>
      <c r="F82" s="143"/>
      <c r="G82" s="65" t="s">
        <v>1151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1416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1142</v>
      </c>
      <c r="C84" s="94">
        <v>32</v>
      </c>
      <c r="D84" s="94"/>
      <c r="E84" s="95">
        <v>0.17</v>
      </c>
      <c r="F84" s="143"/>
      <c r="G84" s="65" t="s">
        <v>1422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1143</v>
      </c>
      <c r="C85" s="94">
        <v>21</v>
      </c>
      <c r="E85" s="96">
        <v>0.1</v>
      </c>
      <c r="F85" s="144"/>
      <c r="G85" s="68" t="s">
        <v>1421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1151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1416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1142</v>
      </c>
      <c r="C91" s="94">
        <v>33</v>
      </c>
      <c r="D91" s="94"/>
      <c r="E91" s="95">
        <v>0.18</v>
      </c>
      <c r="F91" s="143"/>
      <c r="G91" s="65" t="s">
        <v>1422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1143</v>
      </c>
      <c r="C92" s="94">
        <v>12</v>
      </c>
      <c r="E92" s="96">
        <v>0.05</v>
      </c>
      <c r="F92" s="144"/>
      <c r="G92" s="68" t="s">
        <v>1421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3</v>
      </c>
      <c r="D95" s="66">
        <v>41</v>
      </c>
      <c r="E95" s="67">
        <v>9.0300000000000005E-2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1416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1142</v>
      </c>
      <c r="C98" s="94">
        <v>32</v>
      </c>
      <c r="D98" s="94">
        <v>0</v>
      </c>
      <c r="E98" s="95">
        <v>0.18</v>
      </c>
      <c r="F98" s="143"/>
      <c r="G98" s="65" t="s">
        <v>1422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1143</v>
      </c>
      <c r="C99" s="94">
        <v>12</v>
      </c>
      <c r="E99" s="96">
        <v>0.06</v>
      </c>
      <c r="F99" s="144"/>
      <c r="G99" s="68" t="s">
        <v>1421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3</v>
      </c>
      <c r="D102" s="66">
        <v>39</v>
      </c>
      <c r="E102" s="67">
        <v>9.0300000000000005E-2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41</v>
      </c>
      <c r="E103" s="67">
        <v>9.4700000000000006E-2</v>
      </c>
      <c r="F103" s="143"/>
      <c r="G103" s="65" t="s">
        <v>1151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1416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1142</v>
      </c>
      <c r="C105" s="94">
        <v>30</v>
      </c>
      <c r="D105" s="94"/>
      <c r="E105" s="95">
        <v>0.17</v>
      </c>
      <c r="F105" s="143"/>
      <c r="G105" s="65" t="s">
        <v>1422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1143</v>
      </c>
      <c r="C106" s="94">
        <v>12</v>
      </c>
      <c r="D106" s="94"/>
      <c r="E106" s="96">
        <v>0.06</v>
      </c>
      <c r="F106" s="144"/>
      <c r="G106" s="68" t="s">
        <v>1421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46</v>
      </c>
      <c r="E131" s="67">
        <v>0.1013</v>
      </c>
      <c r="F131" s="143"/>
      <c r="G131" s="65" t="s">
        <v>1151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1416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1142</v>
      </c>
      <c r="C133" s="94">
        <f>Hoja1!X3</f>
        <v>32</v>
      </c>
      <c r="D133" s="94"/>
      <c r="E133" s="95">
        <v>0.17</v>
      </c>
      <c r="F133" s="143"/>
      <c r="G133" s="65" t="s">
        <v>1422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1143</v>
      </c>
      <c r="C134" s="94">
        <v>15</v>
      </c>
      <c r="D134" s="94"/>
      <c r="E134" s="96">
        <v>0.06</v>
      </c>
      <c r="F134" s="144"/>
      <c r="G134" s="68" t="s">
        <v>1421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4</v>
      </c>
      <c r="D137" s="66">
        <v>28</v>
      </c>
      <c r="E137" s="67">
        <v>6.1699999999999998E-2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1151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1416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1142</v>
      </c>
      <c r="C140" s="94">
        <f>Hoja1!Y3</f>
        <v>20</v>
      </c>
      <c r="D140" s="94"/>
      <c r="E140" s="95">
        <v>0.1</v>
      </c>
      <c r="F140" s="143"/>
      <c r="G140" s="65" t="s">
        <v>1422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1143</v>
      </c>
      <c r="C141" s="94">
        <f>Hoja1!Y5</f>
        <v>12</v>
      </c>
      <c r="D141" s="94"/>
      <c r="E141" s="96">
        <v>0.06</v>
      </c>
      <c r="F141" s="144"/>
      <c r="G141" s="68" t="s">
        <v>1421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6.6100000000000006E-2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</v>
      </c>
      <c r="D144" s="66">
        <v>26</v>
      </c>
      <c r="E144" s="67">
        <v>5.7299999999999997E-2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29</v>
      </c>
      <c r="E145" s="67">
        <v>6.3899999999999998E-2</v>
      </c>
      <c r="F145" s="143"/>
      <c r="G145" s="65" t="s">
        <v>1151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3</v>
      </c>
      <c r="D146" s="70">
        <v>27</v>
      </c>
      <c r="E146" s="90">
        <v>5.9499999999999997E-2</v>
      </c>
      <c r="F146" s="143"/>
      <c r="G146" s="65" t="s">
        <v>1416</v>
      </c>
      <c r="H146" s="118">
        <v>39</v>
      </c>
      <c r="I146" s="123">
        <v>23</v>
      </c>
      <c r="J146" s="107">
        <f>I146/H146</f>
        <v>0.58974358974358976</v>
      </c>
    </row>
    <row r="147" spans="2:10" ht="17.25" thickTop="1" thickBot="1" x14ac:dyDescent="0.3">
      <c r="B147" s="93" t="s">
        <v>1142</v>
      </c>
      <c r="C147" s="94">
        <v>19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46</v>
      </c>
      <c r="J147" s="110">
        <f>I147/H147</f>
        <v>0.58974358974358976</v>
      </c>
    </row>
    <row r="148" spans="2:10" ht="17.25" thickTop="1" thickBot="1" x14ac:dyDescent="0.3">
      <c r="B148" s="93" t="s">
        <v>1143</v>
      </c>
      <c r="C148" s="94">
        <v>11</v>
      </c>
      <c r="D148" s="94"/>
      <c r="E148" s="96">
        <v>0.05</v>
      </c>
      <c r="F148" s="144"/>
      <c r="G148" s="68" t="s">
        <v>1421</v>
      </c>
      <c r="H148" s="119">
        <v>46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29</v>
      </c>
      <c r="D150" s="66">
        <v>29</v>
      </c>
      <c r="E150" s="67">
        <v>6.3899999999999998E-2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4</v>
      </c>
      <c r="D151" s="66">
        <v>25</v>
      </c>
      <c r="E151" s="67">
        <v>5.5100000000000003E-2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28</v>
      </c>
      <c r="E152" s="67">
        <v>6.1699999999999998E-2</v>
      </c>
      <c r="F152" s="143"/>
      <c r="G152" s="65" t="s">
        <v>1151</v>
      </c>
      <c r="H152" s="118">
        <v>39</v>
      </c>
      <c r="I152" s="122">
        <v>23</v>
      </c>
      <c r="J152" s="112">
        <f>I152/H152</f>
        <v>0.58974358974358976</v>
      </c>
    </row>
    <row r="153" spans="2:10" ht="16.5" thickBot="1" x14ac:dyDescent="0.3">
      <c r="B153" s="68" t="s">
        <v>16</v>
      </c>
      <c r="C153" s="69">
        <v>4</v>
      </c>
      <c r="D153" s="70">
        <v>25</v>
      </c>
      <c r="E153" s="90">
        <v>5.5100000000000003E-2</v>
      </c>
      <c r="F153" s="143"/>
      <c r="G153" s="65" t="s">
        <v>1416</v>
      </c>
      <c r="H153" s="118">
        <v>39</v>
      </c>
      <c r="I153" s="123">
        <v>23</v>
      </c>
      <c r="J153" s="107">
        <f>I153/H153</f>
        <v>0.58974358974358976</v>
      </c>
    </row>
    <row r="154" spans="2:10" ht="17.25" thickTop="1" thickBot="1" x14ac:dyDescent="0.3">
      <c r="B154" s="93" t="s">
        <v>1142</v>
      </c>
      <c r="C154" s="94">
        <f>Hoja1!AA3</f>
        <v>18</v>
      </c>
      <c r="D154" s="94"/>
      <c r="E154" s="95">
        <v>7.0000000000000007E-2</v>
      </c>
      <c r="F154" s="143"/>
      <c r="G154" s="65" t="s">
        <v>1422</v>
      </c>
      <c r="H154" s="118">
        <v>78</v>
      </c>
      <c r="I154" s="124">
        <v>46</v>
      </c>
      <c r="J154" s="110">
        <v>0.59</v>
      </c>
    </row>
    <row r="155" spans="2:10" ht="17.25" thickTop="1" thickBot="1" x14ac:dyDescent="0.3">
      <c r="B155" s="93" t="s">
        <v>1143</v>
      </c>
      <c r="C155" s="94">
        <f>Hoja1!AA5</f>
        <v>11</v>
      </c>
      <c r="D155" s="94"/>
      <c r="E155" s="96">
        <v>0.05</v>
      </c>
      <c r="F155" s="144"/>
      <c r="G155" s="68" t="s">
        <v>1421</v>
      </c>
      <c r="H155" s="119">
        <v>46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547</v>
      </c>
      <c r="G2" s="36">
        <f t="shared" ref="G2" si="1">E2/F2</f>
        <v>6.3985374771480807E-2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547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547</v>
      </c>
      <c r="G6" s="36">
        <f t="shared" si="5"/>
        <v>6.2157221206581355E-2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547</v>
      </c>
      <c r="G7" s="36">
        <f t="shared" si="5"/>
        <v>7.1297989031078604E-2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547</v>
      </c>
      <c r="G8" s="36">
        <f t="shared" ref="G8:G18" si="7">E8/F8</f>
        <v>6.3985374771480807E-2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547</v>
      </c>
      <c r="G9" s="36">
        <f t="shared" si="7"/>
        <v>5.850091407678245E-2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547</v>
      </c>
      <c r="G10" s="36">
        <f t="shared" si="7"/>
        <v>5.850091407678245E-2</v>
      </c>
    </row>
    <row r="11" spans="1:7" x14ac:dyDescent="0.25">
      <c r="A11" s="17">
        <f>'APAGADOS RADIO'!O3</f>
        <v>45606</v>
      </c>
      <c r="B11">
        <f>'APAGADOS RADIO'!O2+D11</f>
        <v>8</v>
      </c>
      <c r="C11">
        <f>'APAGADOS FIBRA'!O2</f>
        <v>21</v>
      </c>
      <c r="D11">
        <f>'APAGADOS ANTENA'!O2</f>
        <v>3</v>
      </c>
      <c r="E11">
        <f t="shared" si="6"/>
        <v>29</v>
      </c>
      <c r="F11">
        <f>'RESUMEN TOTAL'!B1</f>
        <v>547</v>
      </c>
      <c r="G11" s="36">
        <f t="shared" si="7"/>
        <v>5.3016453382084092E-2</v>
      </c>
    </row>
    <row r="12" spans="1:7" x14ac:dyDescent="0.25">
      <c r="A12" s="17">
        <f>'APAGADOS RADIO'!P3</f>
        <v>45607</v>
      </c>
      <c r="B12">
        <f>'APAGADOS RADIO'!P2+D12</f>
        <v>11</v>
      </c>
      <c r="C12">
        <f>'APAGADOS FIBRA'!P2</f>
        <v>26</v>
      </c>
      <c r="D12">
        <f>'APAGADOS ANTENA'!P2</f>
        <v>3</v>
      </c>
      <c r="E12">
        <f t="shared" si="6"/>
        <v>37</v>
      </c>
      <c r="F12">
        <f>'RESUMEN TOTAL'!B1</f>
        <v>547</v>
      </c>
      <c r="G12" s="36">
        <f t="shared" si="7"/>
        <v>6.7641681901279713E-2</v>
      </c>
    </row>
    <row r="13" spans="1:7" x14ac:dyDescent="0.25">
      <c r="A13" s="17">
        <f>'APAGADOS RADIO'!Q3</f>
        <v>45608</v>
      </c>
      <c r="B13">
        <f>'APAGADOS RADIO'!Q2+D13</f>
        <v>16</v>
      </c>
      <c r="C13">
        <f>'APAGADOS FIBRA'!Q2</f>
        <v>32</v>
      </c>
      <c r="D13">
        <f>'APAGADOS ANTENA'!Q2</f>
        <v>3</v>
      </c>
      <c r="E13">
        <f t="shared" si="6"/>
        <v>48</v>
      </c>
      <c r="F13">
        <f>'RESUMEN TOTAL'!B1</f>
        <v>547</v>
      </c>
      <c r="G13" s="36">
        <f t="shared" si="7"/>
        <v>8.7751371115173671E-2</v>
      </c>
    </row>
    <row r="14" spans="1:7" x14ac:dyDescent="0.25">
      <c r="A14" s="17">
        <f>'APAGADOS RADIO'!R3</f>
        <v>45609</v>
      </c>
      <c r="B14">
        <f>'APAGADOS RADIO'!R2+D14</f>
        <v>11</v>
      </c>
      <c r="C14">
        <f>'APAGADOS FIBRA'!R2</f>
        <v>32</v>
      </c>
      <c r="D14">
        <f>'APAGADOS ANTENA'!R2</f>
        <v>0</v>
      </c>
      <c r="E14">
        <f t="shared" si="6"/>
        <v>43</v>
      </c>
      <c r="F14">
        <f>'RESUMEN TOTAL'!B1</f>
        <v>547</v>
      </c>
      <c r="G14" s="36">
        <f t="shared" si="7"/>
        <v>7.8610603290676415E-2</v>
      </c>
    </row>
    <row r="15" spans="1:7" x14ac:dyDescent="0.25">
      <c r="A15" s="17">
        <f>'APAGADOS RADIO'!S3</f>
        <v>45610</v>
      </c>
      <c r="B15">
        <f>'APAGADOS RADIO'!S2+D15</f>
        <v>9</v>
      </c>
      <c r="C15">
        <f>'APAGADOS FIBRA'!S2</f>
        <v>33</v>
      </c>
      <c r="D15">
        <f>'APAGADOS ANTENA'!S2</f>
        <v>0</v>
      </c>
      <c r="E15">
        <f t="shared" si="6"/>
        <v>42</v>
      </c>
      <c r="F15">
        <f>'RESUMEN TOTAL'!B1</f>
        <v>547</v>
      </c>
      <c r="G15" s="36">
        <f t="shared" si="7"/>
        <v>7.6782449725776969E-2</v>
      </c>
    </row>
    <row r="16" spans="1:7" x14ac:dyDescent="0.25">
      <c r="A16" s="17">
        <f>'APAGADOS RADIO'!T3</f>
        <v>45611</v>
      </c>
      <c r="B16">
        <f>'APAGADOS RADIO'!T2+D16</f>
        <v>6</v>
      </c>
      <c r="C16">
        <f>'APAGADOS FIBRA'!T2</f>
        <v>34</v>
      </c>
      <c r="D16">
        <f>'APAGADOS ANTENA'!T2</f>
        <v>0</v>
      </c>
      <c r="E16">
        <f t="shared" si="6"/>
        <v>40</v>
      </c>
      <c r="F16">
        <f>'RESUMEN TOTAL'!B1</f>
        <v>547</v>
      </c>
      <c r="G16" s="36">
        <f t="shared" si="7"/>
        <v>7.3126142595978064E-2</v>
      </c>
    </row>
    <row r="17" spans="1:7" x14ac:dyDescent="0.25">
      <c r="A17" s="17">
        <f>'APAGADOS RADIO'!U3</f>
        <v>45612</v>
      </c>
      <c r="B17">
        <f>'APAGADOS RADIO'!U2+D17</f>
        <v>6</v>
      </c>
      <c r="C17">
        <f>'APAGADOS FIBRA'!U2</f>
        <v>34</v>
      </c>
      <c r="D17">
        <f>'APAGADOS ANTENA'!U2</f>
        <v>0</v>
      </c>
      <c r="E17">
        <f t="shared" si="6"/>
        <v>40</v>
      </c>
      <c r="F17">
        <f>'RESUMEN TOTAL'!B1</f>
        <v>547</v>
      </c>
      <c r="G17" s="36">
        <f t="shared" si="7"/>
        <v>7.3126142595978064E-2</v>
      </c>
    </row>
    <row r="18" spans="1:7" x14ac:dyDescent="0.25">
      <c r="A18" s="17">
        <f>'APAGADOS RADIO'!V3</f>
        <v>45613</v>
      </c>
      <c r="B18">
        <f>'APAGADOS RADIO'!V2+D18</f>
        <v>6</v>
      </c>
      <c r="C18">
        <f>'APAGADOS FIBRA'!V2</f>
        <v>34</v>
      </c>
      <c r="D18">
        <f>'APAGADOS ANTENA'!V2</f>
        <v>0</v>
      </c>
      <c r="E18">
        <f t="shared" si="6"/>
        <v>40</v>
      </c>
      <c r="F18">
        <f>'RESUMEN TOTAL'!B1</f>
        <v>547</v>
      </c>
      <c r="G18" s="36">
        <f t="shared" si="7"/>
        <v>7.3126142595978064E-2</v>
      </c>
    </row>
    <row r="19" spans="1:7" x14ac:dyDescent="0.25">
      <c r="A19" s="17">
        <f>'APAGADOS RADIO'!W3</f>
        <v>45614</v>
      </c>
      <c r="B19">
        <f>'APAGADOS RADIO'!W2+D19</f>
        <v>10</v>
      </c>
      <c r="C19">
        <f>'APAGADOS FIBRA'!W2</f>
        <v>35</v>
      </c>
      <c r="D19">
        <f>'APAGADOS ANTENA'!W2</f>
        <v>0</v>
      </c>
      <c r="E19">
        <f t="shared" si="6"/>
        <v>45</v>
      </c>
      <c r="F19">
        <f>'RESUMEN TOTAL'!B1</f>
        <v>547</v>
      </c>
      <c r="G19" s="36">
        <f t="shared" ref="G19:G30" si="8">E19/F19</f>
        <v>8.226691042047532E-2</v>
      </c>
    </row>
    <row r="20" spans="1:7" x14ac:dyDescent="0.25">
      <c r="A20" s="17">
        <f>'APAGADOS RADIO'!X3</f>
        <v>45615</v>
      </c>
      <c r="B20">
        <f>'APAGADOS RADIO'!X2+D20</f>
        <v>11</v>
      </c>
      <c r="C20">
        <f>'APAGADOS FIBRA'!X2</f>
        <v>34</v>
      </c>
      <c r="D20">
        <f>'APAGADOS ANTENA'!X2</f>
        <v>0</v>
      </c>
      <c r="E20">
        <f t="shared" si="6"/>
        <v>45</v>
      </c>
      <c r="F20">
        <f>'RESUMEN TOTAL'!B1</f>
        <v>547</v>
      </c>
      <c r="G20" s="36">
        <f t="shared" si="8"/>
        <v>8.226691042047532E-2</v>
      </c>
    </row>
    <row r="21" spans="1:7" x14ac:dyDescent="0.25">
      <c r="A21" s="17">
        <f>'APAGADOS RADIO'!Y3</f>
        <v>45616</v>
      </c>
      <c r="B21">
        <f>'APAGADOS RADIO'!Y2+D21</f>
        <v>5</v>
      </c>
      <c r="C21">
        <f>'APAGADOS FIBRA'!Y2</f>
        <v>24</v>
      </c>
      <c r="D21">
        <f>'APAGADOS ANTENA'!Y2</f>
        <v>1</v>
      </c>
      <c r="E21">
        <f t="shared" si="6"/>
        <v>29</v>
      </c>
      <c r="F21">
        <f>'RESUMEN TOTAL'!B1</f>
        <v>547</v>
      </c>
      <c r="G21" s="36">
        <f t="shared" si="8"/>
        <v>5.3016453382084092E-2</v>
      </c>
    </row>
    <row r="22" spans="1:7" x14ac:dyDescent="0.25">
      <c r="A22" s="17">
        <f>'APAGADOS RADIO'!Z3</f>
        <v>45617</v>
      </c>
      <c r="B22">
        <f>'APAGADOS RADIO'!Z2+D22</f>
        <v>3</v>
      </c>
      <c r="C22">
        <f>'APAGADOS FIBRA'!Z2</f>
        <v>24</v>
      </c>
      <c r="D22">
        <f>'APAGADOS ANTENA'!Z2</f>
        <v>0</v>
      </c>
      <c r="E22">
        <f t="shared" si="6"/>
        <v>27</v>
      </c>
      <c r="F22">
        <f>'RESUMEN TOTAL'!B1</f>
        <v>547</v>
      </c>
      <c r="G22" s="36">
        <f t="shared" si="8"/>
        <v>4.9360146252285193E-2</v>
      </c>
    </row>
    <row r="23" spans="1:7" x14ac:dyDescent="0.25">
      <c r="A23" s="17">
        <f>'APAGADOS RADIO'!AA3</f>
        <v>45618</v>
      </c>
      <c r="B23">
        <f>'APAGADOS RADIO'!AA2+D23</f>
        <v>4</v>
      </c>
      <c r="C23">
        <f>'APAGADOS FIBRA'!AA2</f>
        <v>22</v>
      </c>
      <c r="D23">
        <f>'APAGADOS ANTENA'!AA2</f>
        <v>0</v>
      </c>
      <c r="E23">
        <f t="shared" si="6"/>
        <v>26</v>
      </c>
      <c r="F23">
        <f>'RESUMEN TOTAL'!B1</f>
        <v>547</v>
      </c>
      <c r="G23" s="36">
        <f t="shared" si="8"/>
        <v>4.7531992687385741E-2</v>
      </c>
    </row>
    <row r="24" spans="1:7" x14ac:dyDescent="0.25">
      <c r="A24" s="17">
        <f>'APAGADOS RADIO'!AB3</f>
        <v>45619</v>
      </c>
      <c r="B24">
        <f>'APAGADOS RADIO'!AB2+D24</f>
        <v>4</v>
      </c>
      <c r="C24">
        <f>'APAGADOS FIBRA'!AB2</f>
        <v>27</v>
      </c>
      <c r="D24">
        <f>'APAGADOS ANTENA'!AB2</f>
        <v>1</v>
      </c>
      <c r="E24">
        <f t="shared" si="6"/>
        <v>31</v>
      </c>
      <c r="F24">
        <f>'RESUMEN TOTAL'!B1</f>
        <v>547</v>
      </c>
      <c r="G24" s="36">
        <f t="shared" si="8"/>
        <v>5.6672760511882997E-2</v>
      </c>
    </row>
    <row r="25" spans="1:7" x14ac:dyDescent="0.25">
      <c r="A25" s="17">
        <f>'APAGADOS RADIO'!AC3</f>
        <v>45620</v>
      </c>
      <c r="B25">
        <f>'APAGADOS RADIO'!AC2+D25</f>
        <v>4</v>
      </c>
      <c r="C25">
        <f>'APAGADOS FIBRA'!AC2</f>
        <v>21</v>
      </c>
      <c r="D25">
        <f>'APAGADOS ANTENA'!AC2</f>
        <v>0</v>
      </c>
      <c r="E25">
        <f t="shared" si="6"/>
        <v>25</v>
      </c>
      <c r="F25">
        <f>'RESUMEN TOTAL'!B1</f>
        <v>547</v>
      </c>
      <c r="G25" s="36">
        <f t="shared" si="8"/>
        <v>4.5703839122486288E-2</v>
      </c>
    </row>
    <row r="26" spans="1:7" x14ac:dyDescent="0.25">
      <c r="A26" s="17">
        <f>'APAGADOS RADIO'!AD3</f>
        <v>45621</v>
      </c>
      <c r="B26">
        <f>'APAGADOS RADIO'!AD2+D26</f>
        <v>24</v>
      </c>
      <c r="C26">
        <f>'APAGADOS FIBRA'!AD2</f>
        <v>76</v>
      </c>
      <c r="D26">
        <f>'APAGADOS ANTENA'!AD2</f>
        <v>16</v>
      </c>
      <c r="E26">
        <f t="shared" si="6"/>
        <v>100</v>
      </c>
      <c r="F26">
        <f>'RESUMEN TOTAL'!B1</f>
        <v>547</v>
      </c>
      <c r="G26" s="36">
        <f t="shared" si="8"/>
        <v>0.18281535648994515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21</v>
      </c>
      <c r="F43">
        <f>paradas!O3</f>
        <v>20</v>
      </c>
      <c r="G43" s="104">
        <f t="shared" si="12"/>
        <v>41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20</v>
      </c>
      <c r="G44" s="104">
        <f t="shared" si="12"/>
        <v>42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19</v>
      </c>
      <c r="F45">
        <f>paradas!Q3</f>
        <v>18</v>
      </c>
      <c r="G45" s="104">
        <f t="shared" si="12"/>
        <v>37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18</v>
      </c>
      <c r="G46" s="104">
        <f t="shared" si="12"/>
        <v>40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18</v>
      </c>
      <c r="G47" s="104">
        <f>E47+F47</f>
        <v>40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18</v>
      </c>
      <c r="G48" s="104">
        <f t="shared" ref="G48:G52" si="13">E48+F48</f>
        <v>40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22</v>
      </c>
      <c r="F49">
        <f>paradas!U3</f>
        <v>18</v>
      </c>
      <c r="G49" s="104">
        <f t="shared" si="13"/>
        <v>40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18</v>
      </c>
      <c r="G50" s="104">
        <f t="shared" si="13"/>
        <v>40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18</v>
      </c>
      <c r="G51" s="104">
        <f t="shared" si="13"/>
        <v>40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22</v>
      </c>
      <c r="F52">
        <f>paradas!X3</f>
        <v>18</v>
      </c>
      <c r="G52" s="104">
        <f t="shared" si="13"/>
        <v>40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22</v>
      </c>
      <c r="F54">
        <f>paradas!Z3</f>
        <v>22</v>
      </c>
      <c r="G54" s="104">
        <f>paradas!AB2</f>
        <v>24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22</v>
      </c>
      <c r="F55">
        <f>paradas!AA3</f>
        <v>22</v>
      </c>
      <c r="G55" s="104">
        <f t="shared" si="14"/>
        <v>44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24</v>
      </c>
      <c r="F56">
        <f>paradas!AB3</f>
        <v>20</v>
      </c>
      <c r="G56" s="104">
        <f t="shared" si="14"/>
        <v>44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24</v>
      </c>
      <c r="F57">
        <f>paradas!AC3</f>
        <v>19</v>
      </c>
      <c r="G57" s="104">
        <f t="shared" si="14"/>
        <v>43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24</v>
      </c>
      <c r="F58">
        <f>paradas!AD3</f>
        <v>20</v>
      </c>
      <c r="G58" s="104">
        <f t="shared" si="14"/>
        <v>44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21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C1" zoomScale="80" zoomScaleNormal="80" workbookViewId="0">
      <selection activeCell="AA9" sqref="AA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15</v>
      </c>
      <c r="G3" s="52">
        <v>0</v>
      </c>
      <c r="H3" s="52">
        <v>0</v>
      </c>
      <c r="I3" s="52">
        <f>COUNTIFS('RESUMEN TOTAL'!C5:C551, "=BONOMO",'RESUMEN TOTAL'!O5:O551,"=APAGADO")</f>
        <v>0</v>
      </c>
      <c r="J3" s="52">
        <f>COUNTIFS('RESUMEN TOTAL'!C5:C709, "=BONOMO",'RESUMEN TOTAL'!P5:P709,"=APAGADO")</f>
        <v>16</v>
      </c>
      <c r="K3" s="52">
        <v>21</v>
      </c>
      <c r="L3" s="52">
        <f>COUNTIFS('RESUMEN TOTAL'!C5:C551, "=BONOMO",'RESUMEN TOTAL'!R5:R551,"=APAGADO")</f>
        <v>18</v>
      </c>
      <c r="M3" s="52">
        <f>COUNTIFS('RESUMEN TOTAL'!C5:C551, "=BONOMO",'RESUMEN TOTAL'!S5:S551,"=APAGADO")</f>
        <v>14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TOTAL'!C5:C551, "=BONOMO",'RESUMEN TOTAL'!Y5:Y551,"=APAGADO")</f>
        <v>32</v>
      </c>
      <c r="T3" s="53">
        <v>32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32</v>
      </c>
      <c r="Y3" s="53">
        <f>COUNTIFS('RESUMEN TOTAL'!C5:C551, "=BONOMO",'RESUMEN TOTAL'!AE5:AE551,"=APAGADO")</f>
        <v>20</v>
      </c>
      <c r="Z3" s="53">
        <v>19</v>
      </c>
      <c r="AA3" s="53">
        <f>COUNTIFS('RESUMEN TOTAL'!C5:C551, "=BONOMO",'RESUMEN TOTAL'!AG5:AG551,"=APAGADO")</f>
        <v>18</v>
      </c>
      <c r="AB3" s="53">
        <v>0</v>
      </c>
      <c r="AC3" s="53">
        <v>20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5.9288537549407112E-2</v>
      </c>
      <c r="G4" s="58">
        <v>0</v>
      </c>
      <c r="H4" s="58">
        <v>0</v>
      </c>
      <c r="I4" s="58">
        <f t="shared" si="0"/>
        <v>0</v>
      </c>
      <c r="J4" s="58">
        <f t="shared" si="0"/>
        <v>6.3241106719367585E-2</v>
      </c>
      <c r="K4" s="58">
        <v>0.1</v>
      </c>
      <c r="L4" s="58">
        <v>7.0000000000000007E-2</v>
      </c>
      <c r="M4" s="58">
        <f t="shared" ref="M4" si="1">M3/BONOMOcam</f>
        <v>5.533596837944664E-2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v>0.17</v>
      </c>
      <c r="Y4" s="59">
        <f t="shared" ref="Y4" si="2">Y3/BONOMOcam</f>
        <v>7.9051383399209488E-2</v>
      </c>
      <c r="Z4" s="59">
        <v>0.08</v>
      </c>
      <c r="AA4" s="59">
        <v>7.0000000000000007E-2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TOTAL'!C5:C537, "=COSEIDI",'RESUMEN TOTAL'!R5:R537,"=APAGADO")</f>
        <v>18</v>
      </c>
      <c r="M5" s="55">
        <f>COUNTIFS('RESUMEN TOTAL'!C5:C537, "=COSEIDI",'RESUMEN TOTAL'!S5:S537,"=APAGADO")</f>
        <v>19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TOTAL'!C5:C537, "=COSEIDI",'RESUMEN TOTAL'!Y5:Y537,"=APAGADO")</f>
        <v>12</v>
      </c>
      <c r="T5" s="55">
        <v>12</v>
      </c>
      <c r="U5" s="55">
        <v>0</v>
      </c>
      <c r="V5" s="55">
        <v>0</v>
      </c>
      <c r="W5" s="55">
        <v>0</v>
      </c>
      <c r="X5" s="55">
        <v>15</v>
      </c>
      <c r="Y5" s="55">
        <f>COUNTIFS('RESUMEN TOTAL'!C5:C537, "=COSEIDI",'RESUMEN TOTAL'!AE5:AE537,"=APAGADO")</f>
        <v>12</v>
      </c>
      <c r="Z5" s="55">
        <v>11</v>
      </c>
      <c r="AA5" s="55">
        <f>COUNTIFS('RESUMEN TOTAL'!C5:C537, "=COSEIDI",'RESUMEN TOTAL'!AG5:AG537,"=APAGADO")</f>
        <v>11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9.0909090909090912E-2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5.7416267942583733E-2</v>
      </c>
      <c r="T6" s="58">
        <v>0.06</v>
      </c>
      <c r="U6" s="58">
        <v>0</v>
      </c>
      <c r="V6" s="58">
        <v>0</v>
      </c>
      <c r="W6" s="58">
        <v>0</v>
      </c>
      <c r="X6" s="58">
        <v>0.06</v>
      </c>
      <c r="Y6" s="58">
        <f t="shared" ref="Y6" si="6">Y5/COSEIDIcam</f>
        <v>5.7416267942583733E-2</v>
      </c>
      <c r="Z6" s="58">
        <v>0.05</v>
      </c>
      <c r="AA6" s="58">
        <v>0.05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21</v>
      </c>
      <c r="P2" s="18">
        <f>COUNTIFS(P4:P600, "=APAGADO",D4:D600,"=GFIJA")</f>
        <v>22</v>
      </c>
      <c r="Q2" s="18">
        <f>COUNTIFS(Q4:Q600, "=APAGADO",D4:D600,"=GFIJA")</f>
        <v>19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22</v>
      </c>
      <c r="Y2" s="18">
        <f>COUNTIFS(Y4:Y600, "=APAGADO",D4:D600,"=GFIJA")</f>
        <v>24</v>
      </c>
      <c r="Z2" s="18">
        <f>COUNTIFS(Z4:Z600, "=APAGADO",D4:D600,"=GFIJA")</f>
        <v>22</v>
      </c>
      <c r="AA2" s="18">
        <f>COUNTIFS(AA4:AA600, "=APAGADO",D4:D600,"=GFIJA")</f>
        <v>22</v>
      </c>
      <c r="AB2" s="18">
        <f>COUNTIFS(AB4:AB600, "=APAGADO",D4:D600,"=GFIJA")</f>
        <v>24</v>
      </c>
      <c r="AC2" s="18">
        <f>COUNTIFS(AC4:AC600, "=APAGADO",D4:D600,"=GFIJA")</f>
        <v>24</v>
      </c>
      <c r="AD2" s="18">
        <f>COUNTIFS(AD4:AD600, "=APAGADO",D4:D600,"=GFIJA")</f>
        <v>24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20</v>
      </c>
      <c r="P3" s="18">
        <f>COUNTIFS(P6:P602, "=APAGADO",D4:D600,"=INTERCOMUNICADOR")</f>
        <v>20</v>
      </c>
      <c r="Q3" s="18">
        <f>COUNTIFS(Q6:Q602, "=APAGADO",D4:D600,"=INTERCOMUNICADOR")</f>
        <v>18</v>
      </c>
      <c r="R3" s="18">
        <f>COUNTIFS(R6:R602, "=APAGADO",D4:D600,"=INTERCOMUNICADOR")</f>
        <v>18</v>
      </c>
      <c r="S3" s="18">
        <f>COUNTIFS(S6:S602, "=APAGADO",D4:D600,"=INTERCOMUNICADOR")</f>
        <v>18</v>
      </c>
      <c r="T3" s="18">
        <f>COUNTIFS(T6:T602, "=APAGADO",D4:D600,"=INTERCOMUNICADOR")</f>
        <v>18</v>
      </c>
      <c r="U3" s="18">
        <f>COUNTIFS(U6:U602, "=APAGADO",D4:D600,"=INTERCOMUNICADOR")</f>
        <v>18</v>
      </c>
      <c r="V3" s="18">
        <f>COUNTIFS(V6:V602, "=APAGADO",D4:D600,"=INTERCOMUNICADOR")</f>
        <v>18</v>
      </c>
      <c r="W3" s="18">
        <f>COUNTIFS(W6:W602, "=APAGADO",D4:D600,"=INTERCOMUNICADOR")</f>
        <v>18</v>
      </c>
      <c r="X3" s="18">
        <f>COUNTIFS(X6:X602, "=APAGADO",D4:D600,"=INTERCOMUNICADOR")</f>
        <v>18</v>
      </c>
      <c r="Y3" s="18">
        <f>COUNTIFS(Y6:Y602, "=APAGADO",D4:D600,"=INTERCOMUNICADOR")</f>
        <v>20</v>
      </c>
      <c r="Z3" s="18">
        <f>COUNTIFS(Z6:Z602, "=APAGADO",D4:D600,"=INTERCOMUNICADOR")</f>
        <v>22</v>
      </c>
      <c r="AA3" s="18">
        <f>COUNTIFS(AA6:AA602, "=APAGADO",D4:D600,"=INTERCOMUNICADOR")</f>
        <v>22</v>
      </c>
      <c r="AB3" s="18">
        <f>COUNTIFS(AB6:AB602, "=APAGADO",D4:D600,"=INTERCOMUNICADOR")</f>
        <v>20</v>
      </c>
      <c r="AC3" s="18">
        <f>COUNTIFS(AC6:AC602, "=APAGADO",D4:D600,"=INTERCOMUNICADOR")</f>
        <v>19</v>
      </c>
      <c r="AD3" s="18">
        <f>COUNTIFS(AD6:AD602, "=APAGADO",D4:D600,"=INTERCOMUNICADOR")</f>
        <v>20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 t="str">
        <f>'RESUMEN TOTAL'!AF26</f>
        <v>APAGADO</v>
      </c>
      <c r="AA24" s="86" t="str">
        <f>'RESUMEN TOTAL'!AG26</f>
        <v>APAGADO</v>
      </c>
      <c r="AB24" s="86" t="str">
        <f>'RESUMEN TOTAL'!AH26</f>
        <v>APAGADO</v>
      </c>
      <c r="AC24" s="86" t="str">
        <f>'RESUMEN TOTAL'!AI26</f>
        <v>APAGADO</v>
      </c>
      <c r="AD24" s="86" t="str">
        <f>'RESUMEN TOTAL'!AJ26</f>
        <v>APAGADO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 t="str">
        <f>'RESUMEN TOTAL'!AF27</f>
        <v>APAGADO</v>
      </c>
      <c r="AA25" s="86" t="str">
        <f>'RESUMEN TOTAL'!AG27</f>
        <v>APAGADO</v>
      </c>
      <c r="AB25" s="86" t="str">
        <f>'RESUMEN TOTAL'!AH27</f>
        <v>APAGADO</v>
      </c>
      <c r="AC25" s="86" t="str">
        <f>'RESUMEN TOTAL'!AI27</f>
        <v>APAGADO</v>
      </c>
      <c r="AD25" s="86" t="str">
        <f>'RESUMEN TOTAL'!AJ27</f>
        <v>APAGADO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 t="str">
        <f>'RESUMEN TOTAL'!AC30</f>
        <v>APAGADO</v>
      </c>
      <c r="X28" s="86" t="str">
        <f>'RESUMEN TOTAL'!AD30</f>
        <v>APAGADO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 t="str">
        <f>'RESUMEN TOTAL'!X31</f>
        <v>APAGADO</v>
      </c>
      <c r="S29" s="86" t="str">
        <f>'RESUMEN TOTAL'!Y31</f>
        <v>APAGADO</v>
      </c>
      <c r="T29" s="86" t="str">
        <f>'RESUMEN TOTAL'!Z31</f>
        <v>APAGADO</v>
      </c>
      <c r="U29" s="86" t="str">
        <f>'RESUMEN TOTAL'!AA31</f>
        <v>APAGADO</v>
      </c>
      <c r="V29" s="86" t="str">
        <f>'RESUMEN TOTAL'!AB31</f>
        <v>APAGADO</v>
      </c>
      <c r="W29" s="86" t="str">
        <f>'RESUMEN TOTAL'!AC31</f>
        <v>APAGADO</v>
      </c>
      <c r="X29" s="86" t="str">
        <f>'RESUMEN TOTAL'!AD31</f>
        <v>APAGADO</v>
      </c>
      <c r="Y29" s="86" t="str">
        <f>'RESUMEN TOTAL'!AE31</f>
        <v>APAGADO</v>
      </c>
      <c r="Z29" s="86" t="str">
        <f>'RESUMEN TOTAL'!AF31</f>
        <v>APAGADO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 t="str">
        <f>'RESUMEN TOTAL'!Y32</f>
        <v>APAGADO</v>
      </c>
      <c r="T30" s="86" t="str">
        <f>'RESUMEN TOTAL'!Z32</f>
        <v>APAGADO</v>
      </c>
      <c r="U30" s="86" t="str">
        <f>'RESUMEN TOTAL'!AA32</f>
        <v>APAGADO</v>
      </c>
      <c r="V30" s="86" t="str">
        <f>'RESUMEN TOTAL'!AB32</f>
        <v>APAGADO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 t="str">
        <f>'RESUMEN TOTAL'!AJ32</f>
        <v>APAGADO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 t="str">
        <f>'RESUMEN TOTAL'!AC33</f>
        <v>APAGADO</v>
      </c>
      <c r="X31" s="86" t="str">
        <f>'RESUMEN TOTAL'!AD33</f>
        <v>APAGADO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 t="str">
        <f>'RESUMEN TOTAL'!U38</f>
        <v>APAGADO</v>
      </c>
      <c r="P36" s="86" t="str">
        <f>'RESUMEN TOTAL'!V38</f>
        <v>APAGADO</v>
      </c>
      <c r="Q36" s="86" t="str">
        <f>'RESUMEN TOTAL'!W38</f>
        <v>APAGADO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 t="str">
        <f>'RESUMEN TOTAL'!AC41</f>
        <v>APAGADO</v>
      </c>
      <c r="X39" s="86" t="str">
        <f>'RESUMEN TOTAL'!AD41</f>
        <v>APAGADO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 t="str">
        <f>'RESUMEN TOTAL'!AA46</f>
        <v>APAGADO</v>
      </c>
      <c r="V44" s="86" t="str">
        <f>'RESUMEN TOTAL'!AB46</f>
        <v>APAGADO</v>
      </c>
      <c r="W44" s="86">
        <f>'RESUMEN TOTAL'!AC46</f>
        <v>0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 t="str">
        <f>'RESUMEN TOTAL'!W49</f>
        <v>APAGADO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 t="str">
        <f>'RESUMEN TOTAL'!AF50</f>
        <v>APAGADO</v>
      </c>
      <c r="AA48" s="86" t="str">
        <f>'RESUMEN TOTAL'!AG50</f>
        <v>APAGADO</v>
      </c>
      <c r="AB48" s="86" t="str">
        <f>'RESUMEN TOTAL'!AH50</f>
        <v>APAGADO</v>
      </c>
      <c r="AC48" s="86" t="str">
        <f>'RESUMEN TOTAL'!AI50</f>
        <v>APAGADO</v>
      </c>
      <c r="AD48" s="86" t="str">
        <f>'RESUMEN TOTAL'!AJ50</f>
        <v>APAGADO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 t="str">
        <f>'RESUMEN TOTAL'!V53</f>
        <v>APAGADO</v>
      </c>
      <c r="Q51" s="86" t="str">
        <f>'RESUMEN TOTAL'!W53</f>
        <v>APAGADO</v>
      </c>
      <c r="R51" s="86" t="str">
        <f>'RESUMEN TOTAL'!X53</f>
        <v>APAGADO</v>
      </c>
      <c r="S51" s="86" t="str">
        <f>'RESUMEN TOTAL'!Y53</f>
        <v>APAGADO</v>
      </c>
      <c r="T51" s="86" t="str">
        <f>'RESUMEN TOTAL'!Z53</f>
        <v>APAGADO</v>
      </c>
      <c r="U51" s="86" t="str">
        <f>'RESUMEN TOTAL'!AA53</f>
        <v>APAGADO</v>
      </c>
      <c r="V51" s="86" t="str">
        <f>'RESUMEN TOTAL'!AB53</f>
        <v>APAGADO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 t="str">
        <f>'RESUMEN TOTAL'!V55</f>
        <v>APAGADO</v>
      </c>
      <c r="Q53" s="86" t="str">
        <f>'RESUMEN TOTAL'!W55</f>
        <v>APAGADO</v>
      </c>
      <c r="R53" s="86" t="str">
        <f>'RESUMEN TOTAL'!X55</f>
        <v>APAGADO</v>
      </c>
      <c r="S53" s="86" t="str">
        <f>'RESUMEN TOTAL'!Y55</f>
        <v>APAGADO</v>
      </c>
      <c r="T53" s="86" t="str">
        <f>'RESUMEN TOTAL'!Z55</f>
        <v>APAGADO</v>
      </c>
      <c r="U53" s="86" t="str">
        <f>'RESUMEN TOTAL'!AA55</f>
        <v>APAGADO</v>
      </c>
      <c r="V53" s="86" t="str">
        <f>'RESUMEN TOTAL'!AB55</f>
        <v>APAGADO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 t="str">
        <f>'RESUMEN TOTAL'!V56</f>
        <v>APAGADO</v>
      </c>
      <c r="Q54" s="86" t="str">
        <f>'RESUMEN TOTAL'!W56</f>
        <v>APAGADO</v>
      </c>
      <c r="R54" s="86" t="str">
        <f>'RESUMEN TOTAL'!X56</f>
        <v>APAGADO</v>
      </c>
      <c r="S54" s="86" t="str">
        <f>'RESUMEN TOTAL'!Y56</f>
        <v>APAGADO</v>
      </c>
      <c r="T54" s="86" t="str">
        <f>'RESUMEN TOTAL'!Z56</f>
        <v>APAGADO</v>
      </c>
      <c r="U54" s="86" t="str">
        <f>'RESUMEN TOTAL'!AA56</f>
        <v>APAGADO</v>
      </c>
      <c r="V54" s="86" t="str">
        <f>'RESUMEN TOTAL'!AB56</f>
        <v>APAGADO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 t="str">
        <f>'RESUMEN TOTAL'!AC59</f>
        <v>APAGADO</v>
      </c>
      <c r="X57" s="86" t="str">
        <f>'RESUMEN TOTAL'!AD59</f>
        <v>APAGADO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 t="str">
        <f>'RESUMEN TOTAL'!AJ60</f>
        <v>APAGADO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 t="str">
        <f>'RESUMEN TOTAL'!AC61</f>
        <v>APAGADO</v>
      </c>
      <c r="X59" s="86" t="str">
        <f>'RESUMEN TOTAL'!AD61</f>
        <v>APAGADO</v>
      </c>
      <c r="Y59" s="86" t="str">
        <f>'RESUMEN TOTAL'!AE61</f>
        <v>APAGADO</v>
      </c>
      <c r="Z59" s="86" t="str">
        <f>'RESUMEN TOTAL'!AF61</f>
        <v>APAGADO</v>
      </c>
      <c r="AA59" s="86" t="str">
        <f>'RESUMEN TOTAL'!AG61</f>
        <v>APAGADO</v>
      </c>
      <c r="AB59" s="86" t="str">
        <f>'RESUMEN TOTAL'!AH61</f>
        <v>APAGADO</v>
      </c>
      <c r="AC59" s="86" t="str">
        <f>'RESUMEN TOTAL'!AI61</f>
        <v>APAGADO</v>
      </c>
      <c r="AD59" s="86" t="str">
        <f>'RESUMEN TOTAL'!AJ61</f>
        <v>APAGADO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 t="str">
        <f>'RESUMEN TOTAL'!AJ62</f>
        <v>APAGADO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 t="str">
        <f>'RESUMEN TOTAL'!AJ63</f>
        <v>APAGADO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 t="str">
        <f>'RESUMEN TOTAL'!AC66</f>
        <v>APAGADO</v>
      </c>
      <c r="X64" s="86" t="str">
        <f>'RESUMEN TOTAL'!AD66</f>
        <v>APAGADO</v>
      </c>
      <c r="Y64" s="86" t="str">
        <f>'RESUMEN TOTAL'!AE66</f>
        <v>APAGADO</v>
      </c>
      <c r="Z64" s="86" t="str">
        <f>'RESUMEN TOTAL'!AF66</f>
        <v>APAGADO</v>
      </c>
      <c r="AA64" s="86" t="str">
        <f>'RESUMEN TOTAL'!AG66</f>
        <v>APAGADO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 t="str">
        <f>'RESUMEN TOTAL'!AJ70</f>
        <v>APAGADO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 t="str">
        <f>'RESUMEN TOTAL'!AJ71</f>
        <v>APAGADO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 t="str">
        <f>'RESUMEN TOTAL'!X75</f>
        <v>APAGADO</v>
      </c>
      <c r="S73" s="86">
        <f>'RESUMEN TOTAL'!Y75</f>
        <v>0</v>
      </c>
      <c r="T73" s="86" t="str">
        <f>'RESUMEN TOTAL'!Z75</f>
        <v>APAGADO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 t="str">
        <f>'RESUMEN TOTAL'!AD75</f>
        <v>APAGADO</v>
      </c>
      <c r="Y73" s="86" t="str">
        <f>'RESUMEN TOTAL'!AE75</f>
        <v>APAGADO</v>
      </c>
      <c r="Z73" s="86" t="str">
        <f>'RESUMEN TOTAL'!AF75</f>
        <v>APAGADO</v>
      </c>
      <c r="AA73" s="86" t="str">
        <f>'RESUMEN TOTAL'!AG75</f>
        <v>APAGADO</v>
      </c>
      <c r="AB73" s="86" t="str">
        <f>'RESUMEN TOTAL'!AH75</f>
        <v>APAGADO</v>
      </c>
      <c r="AC73" s="86" t="str">
        <f>'RESUMEN TOTAL'!AI75</f>
        <v>APAGADO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 t="str">
        <f>'RESUMEN TOTAL'!AJ83</f>
        <v>APAGADO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 t="str">
        <f>'RESUMEN TOTAL'!AJ88</f>
        <v>APAGADO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 t="str">
        <f>'RESUMEN TOTAL'!AC89</f>
        <v>APAGADO</v>
      </c>
      <c r="X87" s="86" t="str">
        <f>'RESUMEN TOTAL'!AD89</f>
        <v>APAGADO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 t="str">
        <f>'RESUMEN TOTAL'!AC90</f>
        <v>APAGADO</v>
      </c>
      <c r="X88" s="86" t="str">
        <f>'RESUMEN TOTAL'!AD90</f>
        <v>APAGADO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 t="str">
        <f>'RESUMEN TOTAL'!AC91</f>
        <v>APAGADO</v>
      </c>
      <c r="X89" s="86" t="str">
        <f>'RESUMEN TOTAL'!AD91</f>
        <v>APAGADO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 t="str">
        <f>'RESUMEN TOTAL'!W92</f>
        <v>APAGADO</v>
      </c>
      <c r="R90" s="86" t="str">
        <f>'RESUMEN TOTAL'!X92</f>
        <v>APAGADO</v>
      </c>
      <c r="S90" s="86" t="str">
        <f>'RESUMEN TOTAL'!Y92</f>
        <v>APAGADO</v>
      </c>
      <c r="T90" s="86" t="str">
        <f>'RESUMEN TOTAL'!Z92</f>
        <v>APAGADO</v>
      </c>
      <c r="U90" s="86" t="str">
        <f>'RESUMEN TOTAL'!AA92</f>
        <v>APAGADO</v>
      </c>
      <c r="V90" s="86" t="str">
        <f>'RESUMEN TOTAL'!AB92</f>
        <v>APAGADO</v>
      </c>
      <c r="W90" s="86" t="str">
        <f>'RESUMEN TOTAL'!AC92</f>
        <v>APAGADO</v>
      </c>
      <c r="X90" s="86" t="str">
        <f>'RESUMEN TOTAL'!AD92</f>
        <v>APAGADO</v>
      </c>
      <c r="Y90" s="86" t="str">
        <f>'RESUMEN TOTAL'!AE92</f>
        <v>APAGADO</v>
      </c>
      <c r="Z90" s="86" t="str">
        <f>'RESUMEN TOTAL'!AF92</f>
        <v>APAGADO</v>
      </c>
      <c r="AA90" s="86" t="str">
        <f>'RESUMEN TOTAL'!AG92</f>
        <v>APAGADO</v>
      </c>
      <c r="AB90" s="86" t="str">
        <f>'RESUMEN TOTAL'!AH92</f>
        <v>APAGADO</v>
      </c>
      <c r="AC90" s="86" t="str">
        <f>'RESUMEN TOTAL'!AI92</f>
        <v>APAGADO</v>
      </c>
      <c r="AD90" s="86" t="str">
        <f>'RESUMEN TOTAL'!AJ92</f>
        <v>APAGADO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 t="str">
        <f>'RESUMEN TOTAL'!W93</f>
        <v>APAGADO</v>
      </c>
      <c r="R91" s="86" t="str">
        <f>'RESUMEN TOTAL'!X93</f>
        <v>APAGADO</v>
      </c>
      <c r="S91" s="86" t="str">
        <f>'RESUMEN TOTAL'!Y93</f>
        <v>APAGADO</v>
      </c>
      <c r="T91" s="86" t="str">
        <f>'RESUMEN TOTAL'!Z93</f>
        <v>APAGADO</v>
      </c>
      <c r="U91" s="86" t="str">
        <f>'RESUMEN TOTAL'!AA93</f>
        <v>APAGADO</v>
      </c>
      <c r="V91" s="86" t="str">
        <f>'RESUMEN TOTAL'!AB93</f>
        <v>APAGADO</v>
      </c>
      <c r="W91" s="86" t="str">
        <f>'RESUMEN TOTAL'!AC93</f>
        <v>APAGADO</v>
      </c>
      <c r="X91" s="86" t="str">
        <f>'RESUMEN TOTAL'!AD93</f>
        <v>APAGADO</v>
      </c>
      <c r="Y91" s="86" t="str">
        <f>'RESUMEN TOTAL'!AE93</f>
        <v>APAGADO</v>
      </c>
      <c r="Z91" s="86" t="str">
        <f>'RESUMEN TOTAL'!AF93</f>
        <v>APAGADO</v>
      </c>
      <c r="AA91" s="86" t="str">
        <f>'RESUMEN TOTAL'!AG93</f>
        <v>APAGADO</v>
      </c>
      <c r="AB91" s="86" t="str">
        <f>'RESUMEN TOTAL'!AH93</f>
        <v>APAGADO</v>
      </c>
      <c r="AC91" s="86" t="str">
        <f>'RESUMEN TOTAL'!AI93</f>
        <v>APAGADO</v>
      </c>
      <c r="AD91" s="86" t="str">
        <f>'RESUMEN TOTAL'!AJ93</f>
        <v>APAGADO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 t="str">
        <f>'RESUMEN TOTAL'!AJ100</f>
        <v>APAGADO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 t="str">
        <f>'RESUMEN TOTAL'!W101</f>
        <v>APAGADO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 t="str">
        <f>'RESUMEN TOTAL'!V103</f>
        <v>APAGADO</v>
      </c>
      <c r="Q101" s="86" t="str">
        <f>'RESUMEN TOTAL'!W103</f>
        <v>APAGADO</v>
      </c>
      <c r="R101" s="86" t="str">
        <f>'RESUMEN TOTAL'!X103</f>
        <v>APAGADO</v>
      </c>
      <c r="S101" s="86" t="str">
        <f>'RESUMEN TOTAL'!Y103</f>
        <v>APAGADO</v>
      </c>
      <c r="T101" s="86" t="str">
        <f>'RESUMEN TOTAL'!Z103</f>
        <v>APAGADO</v>
      </c>
      <c r="U101" s="86" t="str">
        <f>'RESUMEN TOTAL'!AA103</f>
        <v>APAGADO</v>
      </c>
      <c r="V101" s="86" t="str">
        <f>'RESUMEN TOTAL'!AB103</f>
        <v>APAGADO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 t="str">
        <f>'RESUMEN TOTAL'!AJ104</f>
        <v>APAGADO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 t="str">
        <f>'RESUMEN TOTAL'!AJ105</f>
        <v>APAGADO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 t="str">
        <f>'RESUMEN TOTAL'!U109</f>
        <v>APAGADO</v>
      </c>
      <c r="P107" s="86" t="str">
        <f>'RESUMEN TOTAL'!V109</f>
        <v>APAGADO</v>
      </c>
      <c r="Q107" s="86" t="str">
        <f>'RESUMEN TOTAL'!W109</f>
        <v>APAGADO</v>
      </c>
      <c r="R107" s="86" t="str">
        <f>'RESUMEN TOTAL'!X109</f>
        <v>APAGADO</v>
      </c>
      <c r="S107" s="86" t="str">
        <f>'RESUMEN TOTAL'!Y109</f>
        <v>APAGADO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 t="str">
        <f>'RESUMEN TOTAL'!W113</f>
        <v>APAGADO</v>
      </c>
      <c r="R110" s="86" t="str">
        <f>'RESUMEN TOTAL'!X113</f>
        <v>APAGADO</v>
      </c>
      <c r="S110" s="86" t="str">
        <f>'RESUMEN TOTAL'!Y113</f>
        <v>APAGADO</v>
      </c>
      <c r="T110" s="86" t="str">
        <f>'RESUMEN TOTAL'!Z113</f>
        <v>APAGADO</v>
      </c>
      <c r="U110" s="86" t="str">
        <f>'RESUMEN TOTAL'!AA113</f>
        <v>APAGADO</v>
      </c>
      <c r="V110" s="86" t="str">
        <f>'RESUMEN TOTAL'!AB113</f>
        <v>APAGADO</v>
      </c>
      <c r="W110" s="86" t="str">
        <f>'RESUMEN TOTAL'!AC113</f>
        <v>APAGADO</v>
      </c>
      <c r="X110" s="86" t="str">
        <f>'RESUMEN TOTAL'!AD113</f>
        <v>APAGADO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 t="str">
        <f>'RESUMEN TOTAL'!X114</f>
        <v>APAGADO</v>
      </c>
      <c r="S111" s="86" t="str">
        <f>'RESUMEN TOTAL'!Y114</f>
        <v>APAGADO</v>
      </c>
      <c r="T111" s="86" t="str">
        <f>'RESUMEN TOTAL'!Z114</f>
        <v>APAGADO</v>
      </c>
      <c r="U111" s="86" t="str">
        <f>'RESUMEN TOTAL'!AA114</f>
        <v>APAGADO</v>
      </c>
      <c r="V111" s="86" t="str">
        <f>'RESUMEN TOTAL'!AB114</f>
        <v>APAGADO</v>
      </c>
      <c r="W111" s="86" t="str">
        <f>'RESUMEN TOTAL'!AC114</f>
        <v>APAGADO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 t="str">
        <f>'RESUMEN TOTAL'!X116</f>
        <v>APAGADO</v>
      </c>
      <c r="S113" s="86" t="str">
        <f>'RESUMEN TOTAL'!Y116</f>
        <v>APAGADO</v>
      </c>
      <c r="T113" s="86" t="str">
        <f>'RESUMEN TOTAL'!Z116</f>
        <v>APAGADO</v>
      </c>
      <c r="U113" s="86" t="str">
        <f>'RESUMEN TOTAL'!AA116</f>
        <v>APAGADO</v>
      </c>
      <c r="V113" s="86" t="str">
        <f>'RESUMEN TOTAL'!AB116</f>
        <v>APAGADO</v>
      </c>
      <c r="W113" s="86" t="str">
        <f>'RESUMEN TOTAL'!AC116</f>
        <v>APAGADO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 t="str">
        <f>'RESUMEN TOTAL'!AJ122</f>
        <v>APAGADO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 t="str">
        <f>'RESUMEN TOTAL'!AJ123</f>
        <v>APAGADO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 t="str">
        <f>'RESUMEN TOTAL'!AJ124</f>
        <v>APAGADO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 t="str">
        <f>'RESUMEN TOTAL'!AJ125</f>
        <v>APAGADO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 t="str">
        <f>'RESUMEN TOTAL'!AJ126</f>
        <v>APAGADO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 t="str">
        <f>'RESUMEN TOTAL'!AJ127</f>
        <v>APAGADO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 t="str">
        <f>'RESUMEN TOTAL'!Y132</f>
        <v>APAGADO</v>
      </c>
      <c r="T127" s="86" t="str">
        <f>'RESUMEN TOTAL'!Z132</f>
        <v>APAGADO</v>
      </c>
      <c r="U127" s="86" t="str">
        <f>'RESUMEN TOTAL'!AA132</f>
        <v>APAGADO</v>
      </c>
      <c r="V127" s="86" t="str">
        <f>'RESUMEN TOTAL'!AB132</f>
        <v>APAGADO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 t="str">
        <f>'RESUMEN TOTAL'!AF132</f>
        <v>APAGADO</v>
      </c>
      <c r="AA127" s="86" t="str">
        <f>'RESUMEN TOTAL'!AG132</f>
        <v>APAGADO</v>
      </c>
      <c r="AB127" s="86" t="str">
        <f>'RESUMEN TOTAL'!AH132</f>
        <v>APAGADO</v>
      </c>
      <c r="AC127" s="86" t="str">
        <f>'RESUMEN TOTAL'!AI132</f>
        <v>APAGADO</v>
      </c>
      <c r="AD127" s="86" t="str">
        <f>'RESUMEN TOTAL'!AJ132</f>
        <v>APAGADO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 t="str">
        <f>'RESUMEN TOTAL'!AJ134</f>
        <v>APAGADO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 t="str">
        <f>'RESUMEN TOTAL'!V139</f>
        <v>APAGADO</v>
      </c>
      <c r="Q134" s="86" t="str">
        <f>'RESUMEN TOTAL'!W139</f>
        <v>APAGADO</v>
      </c>
      <c r="R134" s="86" t="str">
        <f>'RESUMEN TOTAL'!X139</f>
        <v>APAGADO</v>
      </c>
      <c r="S134" s="86" t="str">
        <f>'RESUMEN TOTAL'!Y139</f>
        <v>APAGADO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 t="str">
        <f>'RESUMEN TOTAL'!AE140</f>
        <v>APAGADO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 t="str">
        <f>'RESUMEN TOTAL'!AJ142</f>
        <v>APAGADO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 t="str">
        <f>'RESUMEN TOTAL'!AJ143</f>
        <v>APAGADO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 t="str">
        <f>'RESUMEN TOTAL'!AJ152</f>
        <v>APAGADO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 t="str">
        <f>'RESUMEN TOTAL'!AH153</f>
        <v>APAGADO</v>
      </c>
      <c r="AC148" s="86">
        <f>'RESUMEN TOTAL'!AI153</f>
        <v>0</v>
      </c>
      <c r="AD148" s="86" t="str">
        <f>'RESUMEN TOTAL'!AJ153</f>
        <v>APAGADO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 t="str">
        <f>'RESUMEN TOTAL'!W155</f>
        <v>APAGADO</v>
      </c>
      <c r="R150" s="86" t="str">
        <f>'RESUMEN TOTAL'!X155</f>
        <v>APAGADO</v>
      </c>
      <c r="S150" s="86" t="str">
        <f>'RESUMEN TOTAL'!Y155</f>
        <v>APAGADO</v>
      </c>
      <c r="T150" s="86" t="str">
        <f>'RESUMEN TOTAL'!Z155</f>
        <v>APAGADO</v>
      </c>
      <c r="U150" s="86" t="str">
        <f>'RESUMEN TOTAL'!AA155</f>
        <v>APAGADO</v>
      </c>
      <c r="V150" s="86" t="str">
        <f>'RESUMEN TOTAL'!AB155</f>
        <v>APAGADO</v>
      </c>
      <c r="W150" s="86" t="str">
        <f>'RESUMEN TOTAL'!AC155</f>
        <v>APAGADO</v>
      </c>
      <c r="X150" s="86" t="str">
        <f>'RESUMEN TOTAL'!AD155</f>
        <v>APAGADO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 t="str">
        <f>'RESUMEN TOTAL'!AJ159</f>
        <v>APAGADO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 t="str">
        <f>'RESUMEN TOTAL'!W160</f>
        <v>APAGADO</v>
      </c>
      <c r="R155" s="86" t="str">
        <f>'RESUMEN TOTAL'!X160</f>
        <v>APAGADO</v>
      </c>
      <c r="S155" s="86" t="str">
        <f>'RESUMEN TOTAL'!Y160</f>
        <v>APAGADO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 t="str">
        <f>'RESUMEN TOTAL'!AJ164</f>
        <v>APAGADO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 t="str">
        <f>'RESUMEN TOTAL'!AJ165</f>
        <v>APAGADO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 t="str">
        <f>'RESUMEN TOTAL'!AJ166</f>
        <v>APAGADO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 t="str">
        <f>'RESUMEN TOTAL'!AJ167</f>
        <v>APAGADO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 t="str">
        <f>'RESUMEN TOTAL'!AJ168</f>
        <v>APAGADO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 t="str">
        <f>'RESUMEN TOTAL'!AJ169</f>
        <v>APAGADO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 t="str">
        <f>'RESUMEN TOTAL'!X170</f>
        <v>APAGADO</v>
      </c>
      <c r="S165" s="86" t="str">
        <f>'RESUMEN TOTAL'!Y170</f>
        <v>APAGADO</v>
      </c>
      <c r="T165" s="86" t="str">
        <f>'RESUMEN TOTAL'!Z170</f>
        <v>APAGADO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 t="str">
        <f>'RESUMEN TOTAL'!AF170</f>
        <v>APAGADO</v>
      </c>
      <c r="AA165" s="86" t="str">
        <f>'RESUMEN TOTAL'!AG170</f>
        <v>APAGADO</v>
      </c>
      <c r="AB165" s="86" t="str">
        <f>'RESUMEN TOTAL'!AH170</f>
        <v>APAGADO</v>
      </c>
      <c r="AC165" s="86" t="str">
        <f>'RESUMEN TOTAL'!AI170</f>
        <v>APAGADO</v>
      </c>
      <c r="AD165" s="86" t="str">
        <f>'RESUMEN TOTAL'!AJ170</f>
        <v>APAGADO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 t="str">
        <f>'RESUMEN TOTAL'!U172</f>
        <v>APAGADO</v>
      </c>
      <c r="P167" s="86" t="str">
        <f>'RESUMEN TOTAL'!V172</f>
        <v>APAGADO</v>
      </c>
      <c r="Q167" s="86" t="str">
        <f>'RESUMEN TOTAL'!W172</f>
        <v>APAGADO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 t="str">
        <f>'RESUMEN TOTAL'!W173</f>
        <v>APAGADO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 t="str">
        <f>'RESUMEN TOTAL'!AC174</f>
        <v>APAGADO</v>
      </c>
      <c r="X169" s="86" t="str">
        <f>'RESUMEN TOTAL'!AD174</f>
        <v>APAGADO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 t="str">
        <f>'RESUMEN TOTAL'!AI174</f>
        <v>APAGADO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 t="str">
        <f>'RESUMEN TOTAL'!AC175</f>
        <v>APAGADO</v>
      </c>
      <c r="X170" s="86" t="str">
        <f>'RESUMEN TOTAL'!AD175</f>
        <v>APAGADO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 t="str">
        <f>'RESUMEN TOTAL'!AI175</f>
        <v>APAGADO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 t="str">
        <f>'RESUMEN TOTAL'!AD177</f>
        <v>APAGADO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 t="str">
        <f>'RESUMEN TOTAL'!W182</f>
        <v>APAGADO</v>
      </c>
      <c r="R176" s="86">
        <f>'RESUMEN TOTAL'!X182</f>
        <v>0</v>
      </c>
      <c r="S176" s="86">
        <f>'RESUMEN TOTAL'!Y182</f>
        <v>0</v>
      </c>
      <c r="T176" s="86" t="str">
        <f>'RESUMEN TOTAL'!Z182</f>
        <v>APAGADO</v>
      </c>
      <c r="U176" s="86" t="str">
        <f>'RESUMEN TOTAL'!AA182</f>
        <v>APAGADO</v>
      </c>
      <c r="V176" s="86" t="str">
        <f>'RESUMEN TOTAL'!AB182</f>
        <v>APAGADO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 t="str">
        <f>'RESUMEN TOTAL'!AF182</f>
        <v>APAGADO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 t="str">
        <f>'RESUMEN TOTAL'!V194</f>
        <v>APAGADO</v>
      </c>
      <c r="Q188" s="86" t="str">
        <f>'RESUMEN TOTAL'!W194</f>
        <v>APAGADO</v>
      </c>
      <c r="R188" s="86" t="str">
        <f>'RESUMEN TOTAL'!X194</f>
        <v>APAGADO</v>
      </c>
      <c r="S188" s="86" t="str">
        <f>'RESUMEN TOTAL'!Y194</f>
        <v>APAGADO</v>
      </c>
      <c r="T188" s="86" t="str">
        <f>'RESUMEN TOTAL'!Z194</f>
        <v>APAGADO</v>
      </c>
      <c r="U188" s="86" t="str">
        <f>'RESUMEN TOTAL'!AA194</f>
        <v>APAGADO</v>
      </c>
      <c r="V188" s="86" t="str">
        <f>'RESUMEN TOTAL'!AB194</f>
        <v>APAGADO</v>
      </c>
      <c r="W188" s="86" t="str">
        <f>'RESUMEN TOTAL'!AC194</f>
        <v>APAGADO</v>
      </c>
      <c r="X188" s="86" t="str">
        <f>'RESUMEN TOTAL'!AD194</f>
        <v>APAGADO</v>
      </c>
      <c r="Y188" s="86" t="str">
        <f>'RESUMEN TOTAL'!AE194</f>
        <v>APAGADO</v>
      </c>
      <c r="Z188" s="86" t="str">
        <f>'RESUMEN TOTAL'!AF194</f>
        <v>APAGADO</v>
      </c>
      <c r="AA188" s="86" t="str">
        <f>'RESUMEN TOTAL'!AG194</f>
        <v>APAGADO</v>
      </c>
      <c r="AB188" s="86" t="str">
        <f>'RESUMEN TOTAL'!AH194</f>
        <v>APAGADO</v>
      </c>
      <c r="AC188" s="86" t="str">
        <f>'RESUMEN TOTAL'!AI194</f>
        <v>APAGADO</v>
      </c>
      <c r="AD188" s="86" t="str">
        <f>'RESUMEN TOTAL'!AJ194</f>
        <v>APAGADO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 t="str">
        <f>'RESUMEN TOTAL'!AJ199</f>
        <v>APAGADO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 t="str">
        <f>'RESUMEN TOTAL'!AH200</f>
        <v>APAGADO</v>
      </c>
      <c r="AC194" s="86">
        <f>'RESUMEN TOTAL'!AI200</f>
        <v>0</v>
      </c>
      <c r="AD194" s="86" t="str">
        <f>'RESUMEN TOTAL'!AJ200</f>
        <v>APAGADO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 t="str">
        <f>'RESUMEN TOTAL'!U202</f>
        <v>APAGADO</v>
      </c>
      <c r="P196" s="86" t="str">
        <f>'RESUMEN TOTAL'!V202</f>
        <v>APAGADO</v>
      </c>
      <c r="Q196" s="86" t="str">
        <f>'RESUMEN TOTAL'!W202</f>
        <v>APAGADO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 t="str">
        <f>'RESUMEN TOTAL'!AJ202</f>
        <v>APAGADO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 t="str">
        <f>'RESUMEN TOTAL'!AJ203</f>
        <v>APAGADO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 t="str">
        <f>'RESUMEN TOTAL'!AJ204</f>
        <v>APAGADO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 t="str">
        <f>'RESUMEN TOTAL'!AJ209</f>
        <v>APAGADO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 t="str">
        <f>'RESUMEN TOTAL'!AH210</f>
        <v>APAGADO</v>
      </c>
      <c r="AC204" s="86" t="str">
        <f>'RESUMEN TOTAL'!AI210</f>
        <v>APAGADO</v>
      </c>
      <c r="AD204" s="86" t="str">
        <f>'RESUMEN TOTAL'!AJ210</f>
        <v>APAGADO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 t="str">
        <f>'RESUMEN TOTAL'!V222</f>
        <v>APAGADO</v>
      </c>
      <c r="Q216" s="86" t="str">
        <f>'RESUMEN TOTAL'!W222</f>
        <v>APAGADO</v>
      </c>
      <c r="R216" s="86" t="str">
        <f>'RESUMEN TOTAL'!X222</f>
        <v>APAGADO</v>
      </c>
      <c r="S216" s="86" t="str">
        <f>'RESUMEN TOTAL'!Y222</f>
        <v>APAGADO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 t="str">
        <f>'RESUMEN TOTAL'!Y224</f>
        <v>APAGADO</v>
      </c>
      <c r="T218" s="86" t="str">
        <f>'RESUMEN TOTAL'!Z224</f>
        <v>APAGADO</v>
      </c>
      <c r="U218" s="86" t="str">
        <f>'RESUMEN TOTAL'!AA224</f>
        <v>APAGADO</v>
      </c>
      <c r="V218" s="86" t="str">
        <f>'RESUMEN TOTAL'!AB224</f>
        <v>APAGADO</v>
      </c>
      <c r="W218" s="86" t="str">
        <f>'RESUMEN TOTAL'!AC224</f>
        <v>APAGADO</v>
      </c>
      <c r="X218" s="86" t="str">
        <f>'RESUMEN TOTAL'!AD224</f>
        <v>APAGADO</v>
      </c>
      <c r="Y218" s="86" t="str">
        <f>'RESUMEN TOTAL'!AE224</f>
        <v>APAGADO</v>
      </c>
      <c r="Z218" s="86" t="str">
        <f>'RESUMEN TOTAL'!AF224</f>
        <v>APAGADO</v>
      </c>
      <c r="AA218" s="86" t="str">
        <f>'RESUMEN TOTAL'!AG224</f>
        <v>APAGADO</v>
      </c>
      <c r="AB218" s="86" t="str">
        <f>'RESUMEN TOTAL'!AH224</f>
        <v>APAGADO</v>
      </c>
      <c r="AC218" s="86" t="str">
        <f>'RESUMEN TOTAL'!AI224</f>
        <v>APAGADO</v>
      </c>
      <c r="AD218" s="86" t="str">
        <f>'RESUMEN TOTAL'!AJ224</f>
        <v>APAGADO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 t="str">
        <f>'RESUMEN TOTAL'!V230</f>
        <v>APAGADO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 t="str">
        <f>'RESUMEN TOTAL'!Y241</f>
        <v>APAGADO</v>
      </c>
      <c r="T234" s="86" t="str">
        <f>'RESUMEN TOTAL'!Z241</f>
        <v>APAGADO</v>
      </c>
      <c r="U234" s="86" t="str">
        <f>'RESUMEN TOTAL'!AA241</f>
        <v>APAGADO</v>
      </c>
      <c r="V234" s="86" t="str">
        <f>'RESUMEN TOTAL'!AB241</f>
        <v>APAGADO</v>
      </c>
      <c r="W234" s="86" t="str">
        <f>'RESUMEN TOTAL'!AC241</f>
        <v>APAGADO</v>
      </c>
      <c r="X234" s="86" t="str">
        <f>'RESUMEN TOTAL'!AD241</f>
        <v>APAGADO</v>
      </c>
      <c r="Y234" s="86" t="str">
        <f>'RESUMEN TOTAL'!AE241</f>
        <v>APAGADO</v>
      </c>
      <c r="Z234" s="86" t="str">
        <f>'RESUMEN TOTAL'!AF241</f>
        <v>APAGADO</v>
      </c>
      <c r="AA234" s="86" t="str">
        <f>'RESUMEN TOTAL'!AG241</f>
        <v>APAGADO</v>
      </c>
      <c r="AB234" s="86">
        <f>'RESUMEN TOTAL'!AH241</f>
        <v>0</v>
      </c>
      <c r="AC234" s="86">
        <f>'RESUMEN TOTAL'!AI241</f>
        <v>0</v>
      </c>
      <c r="AD234" s="86" t="str">
        <f>'RESUMEN TOTAL'!AJ241</f>
        <v>APAGADO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 t="str">
        <f>'RESUMEN TOTAL'!U242</f>
        <v>APAGADO</v>
      </c>
      <c r="P235" s="86" t="str">
        <f>'RESUMEN TOTAL'!V242</f>
        <v>APAGADO</v>
      </c>
      <c r="Q235" s="86" t="str">
        <f>'RESUMEN TOTAL'!W242</f>
        <v>APAGADO</v>
      </c>
      <c r="R235" s="86" t="str">
        <f>'RESUMEN TOTAL'!X242</f>
        <v>APAGADO</v>
      </c>
      <c r="S235" s="86" t="str">
        <f>'RESUMEN TOTAL'!Y242</f>
        <v>APAGADO</v>
      </c>
      <c r="T235" s="86" t="str">
        <f>'RESUMEN TOTAL'!Z242</f>
        <v>APAGADO</v>
      </c>
      <c r="U235" s="86" t="str">
        <f>'RESUMEN TOTAL'!AA242</f>
        <v>APAGADO</v>
      </c>
      <c r="V235" s="86" t="str">
        <f>'RESUMEN TOTAL'!AB242</f>
        <v>APAGADO</v>
      </c>
      <c r="W235" s="86" t="str">
        <f>'RESUMEN TOTAL'!AC242</f>
        <v>APAGADO</v>
      </c>
      <c r="X235" s="86" t="str">
        <f>'RESUMEN TOTAL'!AD242</f>
        <v>APAGADO</v>
      </c>
      <c r="Y235" s="86" t="str">
        <f>'RESUMEN TOTAL'!AE242</f>
        <v>APAGADO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 t="str">
        <f>'RESUMEN TOTAL'!AJ242</f>
        <v>APAGADO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 t="str">
        <f>'RESUMEN TOTAL'!AH247</f>
        <v>APAGADO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 t="str">
        <f>'RESUMEN TOTAL'!AH248</f>
        <v>APAGADO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 t="str">
        <f>'RESUMEN TOTAL'!AH249</f>
        <v>APAGADO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 t="str">
        <f>'RESUMEN TOTAL'!X255</f>
        <v>APAGADO</v>
      </c>
      <c r="S248" s="86" t="str">
        <f>'RESUMEN TOTAL'!Y255</f>
        <v>APAGADO</v>
      </c>
      <c r="T248" s="86" t="str">
        <f>'RESUMEN TOTAL'!Z255</f>
        <v>APAGADO</v>
      </c>
      <c r="U248" s="86" t="str">
        <f>'RESUMEN TOTAL'!AA255</f>
        <v>APAGADO</v>
      </c>
      <c r="V248" s="86" t="str">
        <f>'RESUMEN TOTAL'!AB255</f>
        <v>APAGADO</v>
      </c>
      <c r="W248" s="86" t="str">
        <f>'RESUMEN TOTAL'!AC255</f>
        <v>APAGADO</v>
      </c>
      <c r="X248" s="86" t="str">
        <f>'RESUMEN TOTAL'!AD255</f>
        <v>APAGADO</v>
      </c>
      <c r="Y248" s="86" t="str">
        <f>'RESUMEN TOTAL'!AE255</f>
        <v>APAGADO</v>
      </c>
      <c r="Z248" s="86" t="str">
        <f>'RESUMEN TOTAL'!AF255</f>
        <v>APAGADO</v>
      </c>
      <c r="AA248" s="86" t="str">
        <f>'RESUMEN TOTAL'!AG255</f>
        <v>APAGADO</v>
      </c>
      <c r="AB248" s="86" t="str">
        <f>'RESUMEN TOTAL'!AH255</f>
        <v>APAGADO</v>
      </c>
      <c r="AC248" s="86" t="str">
        <f>'RESUMEN TOTAL'!AI255</f>
        <v>APAGADO</v>
      </c>
      <c r="AD248" s="86" t="str">
        <f>'RESUMEN TOTAL'!AJ255</f>
        <v>APAGADO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 t="str">
        <f>'RESUMEN TOTAL'!AJ257</f>
        <v>APAGADO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 t="str">
        <f>'RESUMEN TOTAL'!AJ258</f>
        <v>APAGADO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 t="str">
        <f>'RESUMEN TOTAL'!AJ259</f>
        <v>APAGADO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 t="str">
        <f>'RESUMEN TOTAL'!V260</f>
        <v>APAGADO</v>
      </c>
      <c r="Q253" s="86" t="str">
        <f>'RESUMEN TOTAL'!W260</f>
        <v>APAGADO</v>
      </c>
      <c r="R253" s="86" t="str">
        <f>'RESUMEN TOTAL'!X260</f>
        <v>APAGADO</v>
      </c>
      <c r="S253" s="86" t="str">
        <f>'RESUMEN TOTAL'!Y260</f>
        <v>APAGADO</v>
      </c>
      <c r="T253" s="86" t="str">
        <f>'RESUMEN TOTAL'!Z260</f>
        <v>APAGADO</v>
      </c>
      <c r="U253" s="86" t="str">
        <f>'RESUMEN TOTAL'!AA260</f>
        <v>APAGADO</v>
      </c>
      <c r="V253" s="86" t="str">
        <f>'RESUMEN TOTAL'!AB260</f>
        <v>APAGADO</v>
      </c>
      <c r="W253" s="86" t="str">
        <f>'RESUMEN TOTAL'!AC260</f>
        <v>APAGADO</v>
      </c>
      <c r="X253" s="86" t="str">
        <f>'RESUMEN TOTAL'!AD260</f>
        <v>APAGADO</v>
      </c>
      <c r="Y253" s="86" t="str">
        <f>'RESUMEN TOTAL'!AE260</f>
        <v>APAGADO</v>
      </c>
      <c r="Z253" s="86" t="str">
        <f>'RESUMEN TOTAL'!AF260</f>
        <v>APAGADO</v>
      </c>
      <c r="AA253" s="86" t="str">
        <f>'RESUMEN TOTAL'!AG260</f>
        <v>APAGADO</v>
      </c>
      <c r="AB253" s="86" t="str">
        <f>'RESUMEN TOTAL'!AH260</f>
        <v>APAGADO</v>
      </c>
      <c r="AC253" s="86" t="str">
        <f>'RESUMEN TOTAL'!AI260</f>
        <v>APAGADO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 t="str">
        <f>'RESUMEN TOTAL'!AH263</f>
        <v>APAGADO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 t="str">
        <f>'RESUMEN TOTAL'!AH264</f>
        <v>APAGADO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 t="str">
        <f>'RESUMEN TOTAL'!AH265</f>
        <v>APAGADO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 t="str">
        <f>'RESUMEN TOTAL'!AJ266</f>
        <v>APAGADO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 t="str">
        <f>'RESUMEN TOTAL'!AJ267</f>
        <v>APAGADO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 t="str">
        <f>'RESUMEN TOTAL'!AJ268</f>
        <v>APAGADO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 t="str">
        <f>'RESUMEN TOTAL'!AJ269</f>
        <v>APAGADO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 t="str">
        <f>'RESUMEN TOTAL'!AJ270</f>
        <v>APAGADO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 t="str">
        <f>'RESUMEN TOTAL'!AJ271</f>
        <v>APAGADO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 t="str">
        <f>'RESUMEN TOTAL'!AJ273</f>
        <v>APAGADO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 t="str">
        <f>'RESUMEN TOTAL'!AJ275</f>
        <v>APAGADO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 t="str">
        <f>'RESUMEN TOTAL'!AJ276</f>
        <v>APAGADO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 t="str">
        <f>'RESUMEN TOTAL'!AJ277</f>
        <v>APAGADO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 t="str">
        <f>'RESUMEN TOTAL'!Z282</f>
        <v>APAGADO</v>
      </c>
      <c r="U274" s="86" t="str">
        <f>'RESUMEN TOTAL'!AA282</f>
        <v>APAGADO</v>
      </c>
      <c r="V274" s="86" t="str">
        <f>'RESUMEN TOTAL'!AB282</f>
        <v>APAGADO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 t="str">
        <f>'RESUMEN TOTAL'!X292</f>
        <v>APAGADO</v>
      </c>
      <c r="S284" s="86" t="str">
        <f>'RESUMEN TOTAL'!Y292</f>
        <v>APAGADO</v>
      </c>
      <c r="T284" s="86" t="str">
        <f>'RESUMEN TOTAL'!Z292</f>
        <v>APAGADO</v>
      </c>
      <c r="U284" s="86" t="str">
        <f>'RESUMEN TOTAL'!AA292</f>
        <v>APAGADO</v>
      </c>
      <c r="V284" s="86" t="str">
        <f>'RESUMEN TOTAL'!AB292</f>
        <v>APAGADO</v>
      </c>
      <c r="W284" s="86" t="str">
        <f>'RESUMEN TOTAL'!AC292</f>
        <v>APAGADO</v>
      </c>
      <c r="X284" s="86" t="str">
        <f>'RESUMEN TOTAL'!AD292</f>
        <v>APAGADO</v>
      </c>
      <c r="Y284" s="86" t="str">
        <f>'RESUMEN TOTAL'!AE292</f>
        <v>APAGADO</v>
      </c>
      <c r="Z284" s="86" t="str">
        <f>'RESUMEN TOTAL'!AF292</f>
        <v>APAGADO</v>
      </c>
      <c r="AA284" s="86" t="str">
        <f>'RESUMEN TOTAL'!AG292</f>
        <v>APAGADO</v>
      </c>
      <c r="AB284" s="86" t="str">
        <f>'RESUMEN TOTAL'!AH292</f>
        <v>APAGADO</v>
      </c>
      <c r="AC284" s="86" t="str">
        <f>'RESUMEN TOTAL'!AI292</f>
        <v>APAGADO</v>
      </c>
      <c r="AD284" s="86" t="str">
        <f>'RESUMEN TOTAL'!AJ292</f>
        <v>APAGADO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 t="str">
        <f>'RESUMEN TOTAL'!AJ297</f>
        <v>APAGADO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 t="str">
        <f>'RESUMEN TOTAL'!AJ298</f>
        <v>APAGADO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 t="str">
        <f>'RESUMEN TOTAL'!AE309</f>
        <v>APAGADO</v>
      </c>
      <c r="Z301" s="86" t="str">
        <f>'RESUMEN TOTAL'!AF309</f>
        <v>APAGADO</v>
      </c>
      <c r="AA301" s="86" t="str">
        <f>'RESUMEN TOTAL'!AG309</f>
        <v>APAGADO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 t="str">
        <f>'RESUMEN TOTAL'!AJ314</f>
        <v>APAGADO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 t="str">
        <f>'RESUMEN TOTAL'!AJ315</f>
        <v>APAGADO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 t="str">
        <f>'RESUMEN TOTAL'!AJ320</f>
        <v>APAGADO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 t="str">
        <f>'RESUMEN TOTAL'!Y322</f>
        <v>APAGADO</v>
      </c>
      <c r="T314" s="86" t="str">
        <f>'RESUMEN TOTAL'!Z322</f>
        <v>APAGADO</v>
      </c>
      <c r="U314" s="86" t="str">
        <f>'RESUMEN TOTAL'!AA322</f>
        <v>APAGADO</v>
      </c>
      <c r="V314" s="86" t="str">
        <f>'RESUMEN TOTAL'!AB322</f>
        <v>APAGADO</v>
      </c>
      <c r="W314" s="86" t="str">
        <f>'RESUMEN TOTAL'!AC322</f>
        <v>APAGADO</v>
      </c>
      <c r="X314" s="86" t="str">
        <f>'RESUMEN TOTAL'!AD322</f>
        <v>APAGADO</v>
      </c>
      <c r="Y314" s="86" t="str">
        <f>'RESUMEN TOTAL'!AE322</f>
        <v>APAGADO</v>
      </c>
      <c r="Z314" s="86" t="str">
        <f>'RESUMEN TOTAL'!AF322</f>
        <v>APAGADO</v>
      </c>
      <c r="AA314" s="86" t="str">
        <f>'RESUMEN TOTAL'!AG322</f>
        <v>APAGADO</v>
      </c>
      <c r="AB314" s="86" t="str">
        <f>'RESUMEN TOTAL'!AH322</f>
        <v>APAGADO</v>
      </c>
      <c r="AC314" s="86" t="str">
        <f>'RESUMEN TOTAL'!AI322</f>
        <v>APAGADO</v>
      </c>
      <c r="AD314" s="86" t="str">
        <f>'RESUMEN TOTAL'!AJ322</f>
        <v>APAGADO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 t="str">
        <f>'RESUMEN TOTAL'!W323</f>
        <v>APAGADO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 t="str">
        <f>'RESUMEN TOTAL'!AC323</f>
        <v>APAGADO</v>
      </c>
      <c r="X315" s="86" t="str">
        <f>'RESUMEN TOTAL'!AD323</f>
        <v>APAGADO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 t="str">
        <f>'RESUMEN TOTAL'!AJ323</f>
        <v>APAGADO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 t="str">
        <f>'RESUMEN TOTAL'!W327</f>
        <v>APAGADO</v>
      </c>
      <c r="R319" s="86" t="str">
        <f>'RESUMEN TOTAL'!X327</f>
        <v>APAGADO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 t="str">
        <f>'RESUMEN TOTAL'!W328</f>
        <v>APAGADO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 t="str">
        <f>'RESUMEN TOTAL'!Q337</f>
        <v>APAGADO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 t="str">
        <f>'RESUMEN TOTAL'!W337</f>
        <v>APAGADO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 t="str">
        <f>'RESUMEN TOTAL'!AD337</f>
        <v>APAGADO</v>
      </c>
      <c r="Y328" s="86">
        <f>'RESUMEN TOTAL'!AE337</f>
        <v>0</v>
      </c>
      <c r="Z328" s="86">
        <f>'RESUMEN TOTAL'!AF337</f>
        <v>0</v>
      </c>
      <c r="AA328" s="86" t="str">
        <f>'RESUMEN TOTAL'!AG337</f>
        <v>APAGADO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 t="str">
        <f>'RESUMEN TOTAL'!Q340</f>
        <v>APAGADO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 t="str">
        <f>'RESUMEN TOTAL'!AJ340</f>
        <v>APAGADO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 t="str">
        <f>'RESUMEN TOTAL'!Q341</f>
        <v>APAGADO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 t="str">
        <f>'RESUMEN TOTAL'!AJ341</f>
        <v>APAGADO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 t="str">
        <f>'RESUMEN TOTAL'!X344</f>
        <v>APAGADO</v>
      </c>
      <c r="S335" s="86" t="str">
        <f>'RESUMEN TOTAL'!Y344</f>
        <v>APAGADO</v>
      </c>
      <c r="T335" s="86" t="str">
        <f>'RESUMEN TOTAL'!Z344</f>
        <v>APAGADO</v>
      </c>
      <c r="U335" s="86" t="str">
        <f>'RESUMEN TOTAL'!AA344</f>
        <v>APAGADO</v>
      </c>
      <c r="V335" s="86" t="str">
        <f>'RESUMEN TOTAL'!AB344</f>
        <v>APAGADO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 t="str">
        <f>'RESUMEN TOTAL'!X345</f>
        <v>APAGADO</v>
      </c>
      <c r="S336" s="86" t="str">
        <f>'RESUMEN TOTAL'!Y345</f>
        <v>APAGADO</v>
      </c>
      <c r="T336" s="86" t="str">
        <f>'RESUMEN TOTAL'!Z345</f>
        <v>APAGADO</v>
      </c>
      <c r="U336" s="86" t="str">
        <f>'RESUMEN TOTAL'!AA345</f>
        <v>APAGADO</v>
      </c>
      <c r="V336" s="86" t="str">
        <f>'RESUMEN TOTAL'!AB345</f>
        <v>APAGADO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 t="str">
        <f>'RESUMEN TOTAL'!X346</f>
        <v>APAGADO</v>
      </c>
      <c r="S337" s="86" t="str">
        <f>'RESUMEN TOTAL'!Y346</f>
        <v>APAGADO</v>
      </c>
      <c r="T337" s="86" t="str">
        <f>'RESUMEN TOTAL'!Z346</f>
        <v>APAGADO</v>
      </c>
      <c r="U337" s="86" t="str">
        <f>'RESUMEN TOTAL'!AA346</f>
        <v>APAGADO</v>
      </c>
      <c r="V337" s="86" t="str">
        <f>'RESUMEN TOTAL'!AB346</f>
        <v>APAGADO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 t="str">
        <f>'RESUMEN TOTAL'!X347</f>
        <v>APAGADO</v>
      </c>
      <c r="S338" s="86" t="str">
        <f>'RESUMEN TOTAL'!Y347</f>
        <v>APAGADO</v>
      </c>
      <c r="T338" s="86" t="str">
        <f>'RESUMEN TOTAL'!Z347</f>
        <v>APAGADO</v>
      </c>
      <c r="U338" s="86" t="str">
        <f>'RESUMEN TOTAL'!AA347</f>
        <v>APAGADO</v>
      </c>
      <c r="V338" s="86" t="str">
        <f>'RESUMEN TOTAL'!AB347</f>
        <v>APAGADO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 t="str">
        <f>'RESUMEN TOTAL'!W348</f>
        <v>APAGADO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 t="str">
        <f>'RESUMEN TOTAL'!Q350</f>
        <v>APAGADO</v>
      </c>
      <c r="L341" s="86" t="str">
        <f>'RESUMEN TOTAL'!R350</f>
        <v>APAGADO</v>
      </c>
      <c r="M341" s="86" t="str">
        <f>'RESUMEN TOTAL'!S350</f>
        <v>APAGADO</v>
      </c>
      <c r="N341" s="86" t="str">
        <f>'RESUMEN TOTAL'!T350</f>
        <v>APAGADO</v>
      </c>
      <c r="O341" s="86" t="str">
        <f>'RESUMEN TOTAL'!U350</f>
        <v>APAGADO</v>
      </c>
      <c r="P341" s="86" t="str">
        <f>'RESUMEN TOTAL'!V350</f>
        <v>APAGADO</v>
      </c>
      <c r="Q341" s="86" t="str">
        <f>'RESUMEN TOTAL'!W350</f>
        <v>APAGADO</v>
      </c>
      <c r="R341" s="86" t="str">
        <f>'RESUMEN TOTAL'!X350</f>
        <v>APAGADO</v>
      </c>
      <c r="S341" s="86" t="str">
        <f>'RESUMEN TOTAL'!Y350</f>
        <v>APAGADO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 t="str">
        <f>'RESUMEN TOTAL'!V351</f>
        <v>APAGADO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 t="str">
        <f>'RESUMEN TOTAL'!AD361</f>
        <v>APAGADO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>
        <f>'RESUMEN TOTAL'!O362</f>
        <v>0</v>
      </c>
      <c r="J353" s="86" t="str">
        <f>'RESUMEN TOTAL'!P362</f>
        <v>APAGADO</v>
      </c>
      <c r="K353" s="86" t="str">
        <f>'RESUMEN TOTAL'!Q362</f>
        <v>APAGADO</v>
      </c>
      <c r="L353" s="86" t="str">
        <f>'RESUMEN TOTAL'!R362</f>
        <v>APAGADO</v>
      </c>
      <c r="M353" s="86" t="str">
        <f>'RESUMEN TOTAL'!S362</f>
        <v>APAGADO</v>
      </c>
      <c r="N353" s="86" t="str">
        <f>'RESUMEN TOTAL'!T362</f>
        <v>APAGADO</v>
      </c>
      <c r="O353" s="86" t="str">
        <f>'RESUMEN TOTAL'!U362</f>
        <v>APAGADO</v>
      </c>
      <c r="P353" s="86" t="str">
        <f>'RESUMEN TOTAL'!V362</f>
        <v>APAGADO</v>
      </c>
      <c r="Q353" s="86" t="str">
        <f>'RESUMEN TOTAL'!W362</f>
        <v>APAGADO</v>
      </c>
      <c r="R353" s="86" t="str">
        <f>'RESUMEN TOTAL'!X362</f>
        <v>APAGADO</v>
      </c>
      <c r="S353" s="86" t="str">
        <f>'RESUMEN TOTAL'!Y362</f>
        <v>APAGADO</v>
      </c>
      <c r="T353" s="86" t="str">
        <f>'RESUMEN TOTAL'!Z362</f>
        <v>APAGADO</v>
      </c>
      <c r="U353" s="86" t="str">
        <f>'RESUMEN TOTAL'!AA362</f>
        <v>APAGADO</v>
      </c>
      <c r="V353" s="86" t="str">
        <f>'RESUMEN TOTAL'!AB362</f>
        <v>APAGADO</v>
      </c>
      <c r="W353" s="86" t="str">
        <f>'RESUMEN TOTAL'!AC362</f>
        <v>APAGADO</v>
      </c>
      <c r="X353" s="86" t="str">
        <f>'RESUMEN TOTAL'!AD362</f>
        <v>APAGADO</v>
      </c>
      <c r="Y353" s="86" t="str">
        <f>'RESUMEN TOTAL'!AE362</f>
        <v>APAGADO</v>
      </c>
      <c r="Z353" s="86" t="str">
        <f>'RESUMEN TOTAL'!AF362</f>
        <v>APAGADO</v>
      </c>
      <c r="AA353" s="86" t="str">
        <f>'RESUMEN TOTAL'!AG362</f>
        <v>APAGADO</v>
      </c>
      <c r="AB353" s="86" t="str">
        <f>'RESUMEN TOTAL'!AH362</f>
        <v>APAGADO</v>
      </c>
      <c r="AC353" s="86" t="str">
        <f>'RESUMEN TOTAL'!AI362</f>
        <v>APAGADO</v>
      </c>
      <c r="AD353" s="86" t="str">
        <f>'RESUMEN TOTAL'!AJ362</f>
        <v>APAGADO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>
        <f>'RESUMEN TOTAL'!O369</f>
        <v>0</v>
      </c>
      <c r="J360" s="86" t="str">
        <f>'RESUMEN TOTAL'!P369</f>
        <v>APAGADO</v>
      </c>
      <c r="K360" s="86" t="str">
        <f>'RESUMEN TOTAL'!Q369</f>
        <v>APAGADO</v>
      </c>
      <c r="L360" s="86" t="str">
        <f>'RESUMEN TOTAL'!R369</f>
        <v>APAGADO</v>
      </c>
      <c r="M360" s="86" t="str">
        <f>'RESUMEN TOTAL'!S369</f>
        <v>APAGADO</v>
      </c>
      <c r="N360" s="86" t="str">
        <f>'RESUMEN TOTAL'!T369</f>
        <v>APAGADO</v>
      </c>
      <c r="O360" s="86" t="str">
        <f>'RESUMEN TOTAL'!U369</f>
        <v>APAGADO</v>
      </c>
      <c r="P360" s="86" t="str">
        <f>'RESUMEN TOTAL'!V369</f>
        <v>APAGADO</v>
      </c>
      <c r="Q360" s="86" t="str">
        <f>'RESUMEN TOTAL'!W369</f>
        <v>APAGADO</v>
      </c>
      <c r="R360" s="86" t="str">
        <f>'RESUMEN TOTAL'!X369</f>
        <v>APAGADO</v>
      </c>
      <c r="S360" s="86" t="str">
        <f>'RESUMEN TOTAL'!Y369</f>
        <v>APAGADO</v>
      </c>
      <c r="T360" s="86" t="str">
        <f>'RESUMEN TOTAL'!Z369</f>
        <v>APAGADO</v>
      </c>
      <c r="U360" s="86" t="str">
        <f>'RESUMEN TOTAL'!AA369</f>
        <v>APAGADO</v>
      </c>
      <c r="V360" s="86" t="str">
        <f>'RESUMEN TOTAL'!AB369</f>
        <v>APAGADO</v>
      </c>
      <c r="W360" s="86" t="str">
        <f>'RESUMEN TOTAL'!AC369</f>
        <v>APAGADO</v>
      </c>
      <c r="X360" s="86" t="str">
        <f>'RESUMEN TOTAL'!AD369</f>
        <v>APAGADO</v>
      </c>
      <c r="Y360" s="86" t="str">
        <f>'RESUMEN TOTAL'!AE369</f>
        <v>APAGADO</v>
      </c>
      <c r="Z360" s="86" t="str">
        <f>'RESUMEN TOTAL'!AF369</f>
        <v>APAGADO</v>
      </c>
      <c r="AA360" s="86" t="str">
        <f>'RESUMEN TOTAL'!AG369</f>
        <v>APAGADO</v>
      </c>
      <c r="AB360" s="86" t="str">
        <f>'RESUMEN TOTAL'!AH369</f>
        <v>APAGADO</v>
      </c>
      <c r="AC360" s="86" t="str">
        <f>'RESUMEN TOTAL'!AI369</f>
        <v>APAGADO</v>
      </c>
      <c r="AD360" s="86" t="str">
        <f>'RESUMEN TOTAL'!AJ369</f>
        <v>APAGADO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>
        <f>'RESUMEN TOTAL'!O370</f>
        <v>0</v>
      </c>
      <c r="J361" s="86" t="str">
        <f>'RESUMEN TOTAL'!P370</f>
        <v>APAGADO</v>
      </c>
      <c r="K361" s="86" t="str">
        <f>'RESUMEN TOTAL'!Q370</f>
        <v>APAGADO</v>
      </c>
      <c r="L361" s="86" t="str">
        <f>'RESUMEN TOTAL'!R370</f>
        <v>APAGADO</v>
      </c>
      <c r="M361" s="86" t="str">
        <f>'RESUMEN TOTAL'!S370</f>
        <v>APAGADO</v>
      </c>
      <c r="N361" s="86" t="str">
        <f>'RESUMEN TOTAL'!T370</f>
        <v>APAGADO</v>
      </c>
      <c r="O361" s="86" t="str">
        <f>'RESUMEN TOTAL'!U370</f>
        <v>APAGADO</v>
      </c>
      <c r="P361" s="86" t="str">
        <f>'RESUMEN TOTAL'!V370</f>
        <v>APAGADO</v>
      </c>
      <c r="Q361" s="86" t="str">
        <f>'RESUMEN TOTAL'!W370</f>
        <v>APAGADO</v>
      </c>
      <c r="R361" s="86" t="str">
        <f>'RESUMEN TOTAL'!X370</f>
        <v>APAGADO</v>
      </c>
      <c r="S361" s="86" t="str">
        <f>'RESUMEN TOTAL'!Y370</f>
        <v>APAGADO</v>
      </c>
      <c r="T361" s="86" t="str">
        <f>'RESUMEN TOTAL'!Z370</f>
        <v>APAGADO</v>
      </c>
      <c r="U361" s="86" t="str">
        <f>'RESUMEN TOTAL'!AA370</f>
        <v>APAGADO</v>
      </c>
      <c r="V361" s="86" t="str">
        <f>'RESUMEN TOTAL'!AB370</f>
        <v>APAGADO</v>
      </c>
      <c r="W361" s="86" t="str">
        <f>'RESUMEN TOTAL'!AC370</f>
        <v>APAGADO</v>
      </c>
      <c r="X361" s="86" t="str">
        <f>'RESUMEN TOTAL'!AD370</f>
        <v>APAGADO</v>
      </c>
      <c r="Y361" s="86" t="str">
        <f>'RESUMEN TOTAL'!AE370</f>
        <v>APAGADO</v>
      </c>
      <c r="Z361" s="86" t="str">
        <f>'RESUMEN TOTAL'!AF370</f>
        <v>APAGADO</v>
      </c>
      <c r="AA361" s="86" t="str">
        <f>'RESUMEN TOTAL'!AG370</f>
        <v>APAGADO</v>
      </c>
      <c r="AB361" s="86" t="str">
        <f>'RESUMEN TOTAL'!AH370</f>
        <v>APAGADO</v>
      </c>
      <c r="AC361" s="86" t="str">
        <f>'RESUMEN TOTAL'!AI370</f>
        <v>APAGADO</v>
      </c>
      <c r="AD361" s="86" t="str">
        <f>'RESUMEN TOTAL'!AJ370</f>
        <v>APAGADO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>
        <f>'RESUMEN TOTAL'!O371</f>
        <v>0</v>
      </c>
      <c r="J362" s="86" t="str">
        <f>'RESUMEN TOTAL'!P371</f>
        <v>APAGADO</v>
      </c>
      <c r="K362" s="86" t="str">
        <f>'RESUMEN TOTAL'!Q371</f>
        <v>APAGADO</v>
      </c>
      <c r="L362" s="86" t="str">
        <f>'RESUMEN TOTAL'!R371</f>
        <v>APAGADO</v>
      </c>
      <c r="M362" s="86" t="str">
        <f>'RESUMEN TOTAL'!S371</f>
        <v>APAGADO</v>
      </c>
      <c r="N362" s="86" t="str">
        <f>'RESUMEN TOTAL'!T371</f>
        <v>APAGADO</v>
      </c>
      <c r="O362" s="86" t="str">
        <f>'RESUMEN TOTAL'!U371</f>
        <v>APAGADO</v>
      </c>
      <c r="P362" s="86" t="str">
        <f>'RESUMEN TOTAL'!V371</f>
        <v>APAGADO</v>
      </c>
      <c r="Q362" s="86" t="str">
        <f>'RESUMEN TOTAL'!W371</f>
        <v>APAGADO</v>
      </c>
      <c r="R362" s="86" t="str">
        <f>'RESUMEN TOTAL'!X371</f>
        <v>APAGADO</v>
      </c>
      <c r="S362" s="86" t="str">
        <f>'RESUMEN TOTAL'!Y371</f>
        <v>APAGADO</v>
      </c>
      <c r="T362" s="86" t="str">
        <f>'RESUMEN TOTAL'!Z371</f>
        <v>APAGADO</v>
      </c>
      <c r="U362" s="86" t="str">
        <f>'RESUMEN TOTAL'!AA371</f>
        <v>APAGADO</v>
      </c>
      <c r="V362" s="86" t="str">
        <f>'RESUMEN TOTAL'!AB371</f>
        <v>APAGADO</v>
      </c>
      <c r="W362" s="86" t="str">
        <f>'RESUMEN TOTAL'!AC371</f>
        <v>APAGADO</v>
      </c>
      <c r="X362" s="86" t="str">
        <f>'RESUMEN TOTAL'!AD371</f>
        <v>APAGADO</v>
      </c>
      <c r="Y362" s="86" t="str">
        <f>'RESUMEN TOTAL'!AE371</f>
        <v>APAGADO</v>
      </c>
      <c r="Z362" s="86" t="str">
        <f>'RESUMEN TOTAL'!AF371</f>
        <v>APAGADO</v>
      </c>
      <c r="AA362" s="86" t="str">
        <f>'RESUMEN TOTAL'!AG371</f>
        <v>APAGADO</v>
      </c>
      <c r="AB362" s="86" t="str">
        <f>'RESUMEN TOTAL'!AH371</f>
        <v>APAGADO</v>
      </c>
      <c r="AC362" s="86" t="str">
        <f>'RESUMEN TOTAL'!AI371</f>
        <v>APAGADO</v>
      </c>
      <c r="AD362" s="86" t="str">
        <f>'RESUMEN TOTAL'!AJ371</f>
        <v>APAGADO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>
        <f>'RESUMEN TOTAL'!L377</f>
        <v>0</v>
      </c>
      <c r="G368" s="86">
        <f>'RESUMEN TOTAL'!M377</f>
        <v>0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 t="str">
        <f>'RESUMEN TOTAL'!AC377</f>
        <v>APAGADO</v>
      </c>
      <c r="X368" s="86" t="str">
        <f>'RESUMEN TOTAL'!AD377</f>
        <v>APAGADO</v>
      </c>
      <c r="Y368" s="86" t="str">
        <f>'RESUMEN TOTAL'!AE377</f>
        <v>APAGADO</v>
      </c>
      <c r="Z368" s="86" t="str">
        <f>'RESUMEN TOTAL'!AF377</f>
        <v>APAGADO</v>
      </c>
      <c r="AA368" s="86" t="str">
        <f>'RESUMEN TOTAL'!AG377</f>
        <v>APAGADO</v>
      </c>
      <c r="AB368" s="86" t="str">
        <f>'RESUMEN TOTAL'!AH377</f>
        <v>APAGADO</v>
      </c>
      <c r="AC368" s="86" t="str">
        <f>'RESUMEN TOTAL'!AI377</f>
        <v>APAGADO</v>
      </c>
      <c r="AD368" s="86" t="str">
        <f>'RESUMEN TOTAL'!AJ377</f>
        <v>APAGADO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>
        <f>'RESUMEN TOTAL'!L378</f>
        <v>0</v>
      </c>
      <c r="G369" s="86">
        <f>'RESUMEN TOTAL'!M378</f>
        <v>0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 t="str">
        <f>'RESUMEN TOTAL'!AD378</f>
        <v>APAGADO</v>
      </c>
      <c r="Y369" s="86" t="str">
        <f>'RESUMEN TOTAL'!AE378</f>
        <v>APAGADO</v>
      </c>
      <c r="Z369" s="86" t="str">
        <f>'RESUMEN TOTAL'!AF378</f>
        <v>APAGADO</v>
      </c>
      <c r="AA369" s="86" t="str">
        <f>'RESUMEN TOTAL'!AG378</f>
        <v>APAGADO</v>
      </c>
      <c r="AB369" s="86" t="str">
        <f>'RESUMEN TOTAL'!AH378</f>
        <v>APAGADO</v>
      </c>
      <c r="AC369" s="86" t="str">
        <f>'RESUMEN TOTAL'!AI378</f>
        <v>APAGADO</v>
      </c>
      <c r="AD369" s="86" t="str">
        <f>'RESUMEN TOTAL'!AJ378</f>
        <v>APAGADO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 t="str">
        <f>'RESUMEN TOTAL'!AC379</f>
        <v>APAGADO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 t="str">
        <f>'RESUMEN TOTAL'!AJ380</f>
        <v>APAGADO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 t="str">
        <f>'RESUMEN TOTAL'!A381</f>
        <v>VILLA ANGELICA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 t="str">
        <f>'RESUMEN TOTAL'!AJ381</f>
        <v>APAGADO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 t="str">
        <f>'RESUMEN TOTAL'!AJ382</f>
        <v>APAGADO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 t="str">
        <f>'RESUMEN TOTAL'!AC389</f>
        <v>APAGADO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 t="str">
        <f>'RESUMEN TOTAL'!AC390</f>
        <v>APAGADO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 t="str">
        <f>'RESUMEN TOTAL'!AH393</f>
        <v>APAGADO</v>
      </c>
      <c r="AC382" s="86" t="str">
        <f>'RESUMEN TOTAL'!AI393</f>
        <v>APAGADO</v>
      </c>
      <c r="AD382" s="86" t="str">
        <f>'RESUMEN TOTAL'!AJ393</f>
        <v>APAGADO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 t="str">
        <f>'RESUMEN TOTAL'!AJ394</f>
        <v>APAGADO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 t="str">
        <f>'RESUMEN TOTAL'!AJ395</f>
        <v>APAGADO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 t="str">
        <f>'RESUMEN TOTAL'!AJ396</f>
        <v>APAGADO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 t="str">
        <f>'RESUMEN TOTAL'!AJ397</f>
        <v>APAGADO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 t="str">
        <f>'RESUMEN TOTAL'!W398</f>
        <v>APAGADO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 t="str">
        <f>'RESUMEN TOTAL'!AJ398</f>
        <v>APAGADO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 t="str">
        <f>'RESUMEN TOTAL'!AJ399</f>
        <v>APAGADO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>
        <f>'RESUMEN TOTAL'!O400</f>
        <v>0</v>
      </c>
      <c r="J389" s="86" t="str">
        <f>'RESUMEN TOTAL'!P400</f>
        <v>APAGADO</v>
      </c>
      <c r="K389" s="86" t="str">
        <f>'RESUMEN TOTAL'!Q400</f>
        <v>APAGADO</v>
      </c>
      <c r="L389" s="86" t="str">
        <f>'RESUMEN TOTAL'!R400</f>
        <v>APAGADO</v>
      </c>
      <c r="M389" s="86" t="str">
        <f>'RESUMEN TOTAL'!S400</f>
        <v>APAGADO</v>
      </c>
      <c r="N389" s="86" t="str">
        <f>'RESUMEN TOTAL'!T400</f>
        <v>APAGADO</v>
      </c>
      <c r="O389" s="86" t="str">
        <f>'RESUMEN TOTAL'!U400</f>
        <v>APAGADO</v>
      </c>
      <c r="P389" s="86" t="str">
        <f>'RESUMEN TOTAL'!V400</f>
        <v>APAGADO</v>
      </c>
      <c r="Q389" s="86" t="str">
        <f>'RESUMEN TOTAL'!W400</f>
        <v>APAGADO</v>
      </c>
      <c r="R389" s="86" t="str">
        <f>'RESUMEN TOTAL'!X400</f>
        <v>APAGADO</v>
      </c>
      <c r="S389" s="86" t="str">
        <f>'RESUMEN TOTAL'!Y400</f>
        <v>APAGADO</v>
      </c>
      <c r="T389" s="86" t="str">
        <f>'RESUMEN TOTAL'!Z400</f>
        <v>APAGADO</v>
      </c>
      <c r="U389" s="86" t="str">
        <f>'RESUMEN TOTAL'!AA400</f>
        <v>APAGADO</v>
      </c>
      <c r="V389" s="86" t="str">
        <f>'RESUMEN TOTAL'!AB400</f>
        <v>APAGADO</v>
      </c>
      <c r="W389" s="86" t="str">
        <f>'RESUMEN TOTAL'!AC400</f>
        <v>APAGADO</v>
      </c>
      <c r="X389" s="86" t="str">
        <f>'RESUMEN TOTAL'!AD400</f>
        <v>APAGADO</v>
      </c>
      <c r="Y389" s="86" t="str">
        <f>'RESUMEN TOTAL'!AE400</f>
        <v>APAGADO</v>
      </c>
      <c r="Z389" s="86" t="str">
        <f>'RESUMEN TOTAL'!AF400</f>
        <v>APAGADO</v>
      </c>
      <c r="AA389" s="86" t="str">
        <f>'RESUMEN TOTAL'!AG400</f>
        <v>APAGADO</v>
      </c>
      <c r="AB389" s="86" t="str">
        <f>'RESUMEN TOTAL'!AH400</f>
        <v>APAGADO</v>
      </c>
      <c r="AC389" s="86" t="str">
        <f>'RESUMEN TOTAL'!AI400</f>
        <v>APAGADO</v>
      </c>
      <c r="AD389" s="86" t="str">
        <f>'RESUMEN TOTAL'!AJ400</f>
        <v>APAGADO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 t="str">
        <f>'RESUMEN TOTAL'!AC407</f>
        <v>APAGADO</v>
      </c>
      <c r="X396" s="86" t="str">
        <f>'RESUMEN TOTAL'!AD407</f>
        <v>APAGADO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 t="str">
        <f>'RESUMEN TOTAL'!P412</f>
        <v>APAGADO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 t="str">
        <f>'RESUMEN TOTAL'!AJ412</f>
        <v>APAGADO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 t="str">
        <f>'RESUMEN TOTAL'!V413</f>
        <v>APAGADO</v>
      </c>
      <c r="Q402" s="86" t="str">
        <f>'RESUMEN TOTAL'!W413</f>
        <v>APAGADO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 t="str">
        <f>'RESUMEN TOTAL'!L419</f>
        <v>APAGADO</v>
      </c>
      <c r="G408" s="86" t="str">
        <f>'RESUMEN TOTAL'!M419</f>
        <v>APAGADO</v>
      </c>
      <c r="H408" s="86" t="str">
        <f>'RESUMEN TOTAL'!N419</f>
        <v>APAGADO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 t="str">
        <f>'RESUMEN TOTAL'!R419</f>
        <v>APAGADO</v>
      </c>
      <c r="M408" s="86" t="str">
        <f>'RESUMEN TOTAL'!S419</f>
        <v>APAGADO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 t="str">
        <f>'RESUMEN TOTAL'!L420</f>
        <v>APAGADO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 t="str">
        <f>'RESUMEN TOTAL'!R420</f>
        <v>APAGADO</v>
      </c>
      <c r="M409" s="86" t="str">
        <f>'RESUMEN TOTAL'!S420</f>
        <v>APAGADO</v>
      </c>
      <c r="N409" s="86" t="str">
        <f>'RESUMEN TOTAL'!T420</f>
        <v>APAGADO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 t="str">
        <f>'RESUMEN TOTAL'!AC423</f>
        <v>APAGADO</v>
      </c>
      <c r="X412" s="86" t="str">
        <f>'RESUMEN TOTAL'!AD423</f>
        <v>APAGADO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 t="str">
        <f>'RESUMEN TOTAL'!AC424</f>
        <v>APAGADO</v>
      </c>
      <c r="X413" s="86" t="str">
        <f>'RESUMEN TOTAL'!AD424</f>
        <v>APAGADO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 t="str">
        <f>'RESUMEN TOTAL'!AJ439</f>
        <v>APAGADO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 t="str">
        <f>'RESUMEN TOTAL'!AJ441</f>
        <v>APAGADO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 t="str">
        <f>'RESUMEN TOTAL'!AJ443</f>
        <v>APAGADO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 t="str">
        <f>'RESUMEN TOTAL'!AJ444</f>
        <v>APAGADO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 t="str">
        <f>'RESUMEN TOTAL'!AJ445</f>
        <v>APAGADO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 t="str">
        <f>'RESUMEN TOTAL'!AJ446</f>
        <v>APAGADO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 t="str">
        <f>'RESUMEN TOTAL'!Q447</f>
        <v>APAGADO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 t="str">
        <f>'RESUMEN TOTAL'!W447</f>
        <v>APAGADO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 t="str">
        <f>'RESUMEN TOTAL'!AJ447</f>
        <v>APAGADO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 t="str">
        <f>'RESUMEN TOTAL'!Q449</f>
        <v>APAGADO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 t="str">
        <f>'RESUMEN TOTAL'!AJ449</f>
        <v>APAGADO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 t="str">
        <f>'RESUMEN TOTAL'!L462</f>
        <v>APAGADO</v>
      </c>
      <c r="G450" s="86" t="str">
        <f>'RESUMEN TOTAL'!M462</f>
        <v>APAGADO</v>
      </c>
      <c r="H450" s="86" t="str">
        <f>'RESUMEN TOTAL'!N462</f>
        <v>APAGADO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 t="str">
        <f>'RESUMEN TOTAL'!R462</f>
        <v>APAGADO</v>
      </c>
      <c r="M450" s="86" t="str">
        <f>'RESUMEN TOTAL'!S462</f>
        <v>APAGADO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 t="str">
        <f>'RESUMEN TOTAL'!L463</f>
        <v>APAGADO</v>
      </c>
      <c r="G451" s="86" t="str">
        <f>'RESUMEN TOTAL'!M463</f>
        <v>APAGADO</v>
      </c>
      <c r="H451" s="86" t="str">
        <f>'RESUMEN TOTAL'!N463</f>
        <v>APAGADO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 t="str">
        <f>'RESUMEN TOTAL'!R463</f>
        <v>APAGADO</v>
      </c>
      <c r="M451" s="86" t="str">
        <f>'RESUMEN TOTAL'!S463</f>
        <v>APAGADO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 t="str">
        <f>'RESUMEN TOTAL'!L464</f>
        <v>APAGADO</v>
      </c>
      <c r="G452" s="86" t="str">
        <f>'RESUMEN TOTAL'!M464</f>
        <v>APAGADO</v>
      </c>
      <c r="H452" s="86" t="str">
        <f>'RESUMEN TOTAL'!N464</f>
        <v>APAGADO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 t="str">
        <f>'RESUMEN TOTAL'!S464</f>
        <v>APAGADO</v>
      </c>
      <c r="N452" s="86" t="str">
        <f>'RESUMEN TOTAL'!T464</f>
        <v>APAGADO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 t="str">
        <f>'RESUMEN TOTAL'!AJ465</f>
        <v>APAGADO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 t="str">
        <f>'RESUMEN TOTAL'!AJ466</f>
        <v>APAGADO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 t="str">
        <f>'RESUMEN TOTAL'!AJ467</f>
        <v>APAGADO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 t="str">
        <f>'RESUMEN TOTAL'!N474</f>
        <v>APAGADO</v>
      </c>
      <c r="I462" s="86">
        <f>'RESUMEN TOTAL'!O474</f>
        <v>0</v>
      </c>
      <c r="J462" s="86" t="str">
        <f>'RESUMEN TOTAL'!P474</f>
        <v>APAGADO</v>
      </c>
      <c r="K462" s="86" t="str">
        <f>'RESUMEN TOTAL'!Q474</f>
        <v>APAGADO</v>
      </c>
      <c r="L462" s="86" t="str">
        <f>'RESUMEN TOTAL'!R474</f>
        <v>APAGADO</v>
      </c>
      <c r="M462" s="86" t="str">
        <f>'RESUMEN TOTAL'!S474</f>
        <v>APAGADO</v>
      </c>
      <c r="N462" s="86" t="str">
        <f>'RESUMEN TOTAL'!T474</f>
        <v>APAGADO</v>
      </c>
      <c r="O462" s="86" t="str">
        <f>'RESUMEN TOTAL'!U474</f>
        <v>APAGADO</v>
      </c>
      <c r="P462" s="86" t="str">
        <f>'RESUMEN TOTAL'!V474</f>
        <v>APAGADO</v>
      </c>
      <c r="Q462" s="86">
        <v>0</v>
      </c>
      <c r="R462" s="86" t="str">
        <f>'RESUMEN TOTAL'!X474</f>
        <v>APAGADO</v>
      </c>
      <c r="S462" s="86" t="str">
        <f>'RESUMEN TOTAL'!Y474</f>
        <v>APAGADO</v>
      </c>
      <c r="T462" s="86" t="str">
        <f>'RESUMEN TOTAL'!Z474</f>
        <v>APAGADO</v>
      </c>
      <c r="U462" s="86" t="str">
        <f>'RESUMEN TOTAL'!AA474</f>
        <v>APAGADO</v>
      </c>
      <c r="V462" s="86" t="str">
        <f>'RESUMEN TOTAL'!AB474</f>
        <v>APAGADO</v>
      </c>
      <c r="W462" s="86" t="str">
        <f>'RESUMEN TOTAL'!AC474</f>
        <v>APAGADO</v>
      </c>
      <c r="X462" s="86" t="str">
        <f>'RESUMEN TOTAL'!AD474</f>
        <v>APAGADO</v>
      </c>
      <c r="Y462" s="86" t="str">
        <f>'RESUMEN TOTAL'!AE474</f>
        <v>APAGADO</v>
      </c>
      <c r="Z462" s="86" t="str">
        <f>'RESUMEN TOTAL'!AF474</f>
        <v>APAGADO</v>
      </c>
      <c r="AA462" s="86" t="str">
        <f>'RESUMEN TOTAL'!AG474</f>
        <v>APAGADO</v>
      </c>
      <c r="AB462" s="86" t="str">
        <f>'RESUMEN TOTAL'!AH474</f>
        <v>APAGADO</v>
      </c>
      <c r="AC462" s="86" t="str">
        <f>'RESUMEN TOTAL'!AI474</f>
        <v>APAGADO</v>
      </c>
      <c r="AD462" s="86" t="str">
        <f>'RESUMEN TOTAL'!AJ474</f>
        <v>APAGADO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 t="str">
        <f>'RESUMEN TOTAL'!N475</f>
        <v>APAGADO</v>
      </c>
      <c r="I463" s="86">
        <f>'RESUMEN TOTAL'!O475</f>
        <v>0</v>
      </c>
      <c r="J463" s="86" t="str">
        <f>'RESUMEN TOTAL'!P475</f>
        <v>APAGADO</v>
      </c>
      <c r="K463" s="86" t="str">
        <f>'RESUMEN TOTAL'!Q475</f>
        <v>APAGADO</v>
      </c>
      <c r="L463" s="86" t="str">
        <f>'RESUMEN TOTAL'!R475</f>
        <v>APAGADO</v>
      </c>
      <c r="M463" s="86" t="str">
        <f>'RESUMEN TOTAL'!S475</f>
        <v>APAGADO</v>
      </c>
      <c r="N463" s="86" t="str">
        <f>'RESUMEN TOTAL'!T475</f>
        <v>APAGADO</v>
      </c>
      <c r="O463" s="86" t="str">
        <f>'RESUMEN TOTAL'!U475</f>
        <v>APAGADO</v>
      </c>
      <c r="P463" s="86" t="str">
        <f>'RESUMEN TOTAL'!V475</f>
        <v>APAGADO</v>
      </c>
      <c r="Q463" s="86" t="str">
        <f>'RESUMEN TOTAL'!W474</f>
        <v>APAGADO</v>
      </c>
      <c r="R463" s="86" t="str">
        <f>'RESUMEN TOTAL'!X475</f>
        <v>APAGADO</v>
      </c>
      <c r="S463" s="86" t="str">
        <f>'RESUMEN TOTAL'!Y475</f>
        <v>APAGADO</v>
      </c>
      <c r="T463" s="86" t="str">
        <f>'RESUMEN TOTAL'!Z475</f>
        <v>APAGADO</v>
      </c>
      <c r="U463" s="86" t="str">
        <f>'RESUMEN TOTAL'!AA475</f>
        <v>APAGADO</v>
      </c>
      <c r="V463" s="86" t="str">
        <f>'RESUMEN TOTAL'!AB475</f>
        <v>APAGADO</v>
      </c>
      <c r="W463" s="86" t="str">
        <f>'RESUMEN TOTAL'!AC475</f>
        <v>APAGADO</v>
      </c>
      <c r="X463" s="86" t="str">
        <f>'RESUMEN TOTAL'!AD475</f>
        <v>APAGADO</v>
      </c>
      <c r="Y463" s="86" t="str">
        <f>'RESUMEN TOTAL'!AE475</f>
        <v>APAGADO</v>
      </c>
      <c r="Z463" s="86" t="str">
        <f>'RESUMEN TOTAL'!AF475</f>
        <v>APAGADO</v>
      </c>
      <c r="AA463" s="86" t="str">
        <f>'RESUMEN TOTAL'!AG475</f>
        <v>APAGADO</v>
      </c>
      <c r="AB463" s="86" t="str">
        <f>'RESUMEN TOTAL'!AH475</f>
        <v>APAGADO</v>
      </c>
      <c r="AC463" s="86" t="str">
        <f>'RESUMEN TOTAL'!AI475</f>
        <v>APAGADO</v>
      </c>
      <c r="AD463" s="86" t="str">
        <f>'RESUMEN TOTAL'!AJ475</f>
        <v>APAGADO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 t="str">
        <f>'RESUMEN TOTAL'!N476</f>
        <v>APAGADO</v>
      </c>
      <c r="I464" s="86">
        <f>'RESUMEN TOTAL'!O476</f>
        <v>0</v>
      </c>
      <c r="J464" s="86" t="str">
        <f>'RESUMEN TOTAL'!P476</f>
        <v>APAGADO</v>
      </c>
      <c r="K464" s="86" t="str">
        <f>'RESUMEN TOTAL'!Q476</f>
        <v>APAGADO</v>
      </c>
      <c r="L464" s="86" t="str">
        <f>'RESUMEN TOTAL'!R476</f>
        <v>APAGADO</v>
      </c>
      <c r="M464" s="86" t="str">
        <f>'RESUMEN TOTAL'!S476</f>
        <v>APAGADO</v>
      </c>
      <c r="N464" s="86" t="str">
        <f>'RESUMEN TOTAL'!T476</f>
        <v>APAGADO</v>
      </c>
      <c r="O464" s="86" t="str">
        <f>'RESUMEN TOTAL'!U476</f>
        <v>APAGADO</v>
      </c>
      <c r="P464" s="86" t="str">
        <f>'RESUMEN TOTAL'!V476</f>
        <v>APAGADO</v>
      </c>
      <c r="Q464" s="86">
        <v>0</v>
      </c>
      <c r="R464" s="86" t="str">
        <f>'RESUMEN TOTAL'!X476</f>
        <v>APAGADO</v>
      </c>
      <c r="S464" s="86" t="str">
        <f>'RESUMEN TOTAL'!Y476</f>
        <v>APAGADO</v>
      </c>
      <c r="T464" s="86" t="str">
        <f>'RESUMEN TOTAL'!Z476</f>
        <v>APAGADO</v>
      </c>
      <c r="U464" s="86" t="str">
        <f>'RESUMEN TOTAL'!AA476</f>
        <v>APAGADO</v>
      </c>
      <c r="V464" s="86" t="str">
        <f>'RESUMEN TOTAL'!AB476</f>
        <v>APAGADO</v>
      </c>
      <c r="W464" s="86" t="str">
        <f>'RESUMEN TOTAL'!AC476</f>
        <v>APAGADO</v>
      </c>
      <c r="X464" s="86" t="str">
        <f>'RESUMEN TOTAL'!AD476</f>
        <v>APAGADO</v>
      </c>
      <c r="Y464" s="86" t="str">
        <f>'RESUMEN TOTAL'!AE476</f>
        <v>APAGADO</v>
      </c>
      <c r="Z464" s="86" t="str">
        <f>'RESUMEN TOTAL'!AF476</f>
        <v>APAGADO</v>
      </c>
      <c r="AA464" s="86" t="str">
        <f>'RESUMEN TOTAL'!AG476</f>
        <v>APAGADO</v>
      </c>
      <c r="AB464" s="86" t="str">
        <f>'RESUMEN TOTAL'!AH476</f>
        <v>APAGADO</v>
      </c>
      <c r="AC464" s="86" t="str">
        <f>'RESUMEN TOTAL'!AI476</f>
        <v>APAGADO</v>
      </c>
      <c r="AD464" s="86" t="str">
        <f>'RESUMEN TOTAL'!AJ476</f>
        <v>APAGADO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 t="str">
        <f>'RESUMEN TOTAL'!N484</f>
        <v>APAGADO</v>
      </c>
      <c r="I472" s="86">
        <f>'RESUMEN TOTAL'!O484</f>
        <v>0</v>
      </c>
      <c r="J472" s="86" t="str">
        <f>'RESUMEN TOTAL'!P484</f>
        <v>APAGADO</v>
      </c>
      <c r="K472" s="86" t="str">
        <f>'RESUMEN TOTAL'!Q484</f>
        <v>APAGADO</v>
      </c>
      <c r="L472" s="86" t="str">
        <f>'RESUMEN TOTAL'!R484</f>
        <v>APAGADO</v>
      </c>
      <c r="M472" s="86" t="str">
        <f>'RESUMEN TOTAL'!S484</f>
        <v>APAGADO</v>
      </c>
      <c r="N472" s="86" t="str">
        <f>'RESUMEN TOTAL'!T484</f>
        <v>APAGADO</v>
      </c>
      <c r="O472" s="86" t="str">
        <f>'RESUMEN TOTAL'!U484</f>
        <v>APAGADO</v>
      </c>
      <c r="P472" s="86" t="str">
        <f>'RESUMEN TOTAL'!V484</f>
        <v>APAGADO</v>
      </c>
      <c r="Q472" s="86" t="str">
        <f>'RESUMEN TOTAL'!W484</f>
        <v>APAGADO</v>
      </c>
      <c r="R472" s="86" t="str">
        <f>'RESUMEN TOTAL'!X484</f>
        <v>APAGADO</v>
      </c>
      <c r="S472" s="86" t="str">
        <f>'RESUMEN TOTAL'!Y484</f>
        <v>APAGADO</v>
      </c>
      <c r="T472" s="86" t="str">
        <f>'RESUMEN TOTAL'!Z484</f>
        <v>APAGADO</v>
      </c>
      <c r="U472" s="86" t="str">
        <f>'RESUMEN TOTAL'!AA484</f>
        <v>APAGADO</v>
      </c>
      <c r="V472" s="86" t="str">
        <f>'RESUMEN TOTAL'!AB484</f>
        <v>APAGADO</v>
      </c>
      <c r="W472" s="86" t="str">
        <f>'RESUMEN TOTAL'!AC484</f>
        <v>APAGADO</v>
      </c>
      <c r="X472" s="86" t="str">
        <f>'RESUMEN TOTAL'!AD484</f>
        <v>APAGADO</v>
      </c>
      <c r="Y472" s="86" t="str">
        <f>'RESUMEN TOTAL'!AE484</f>
        <v>APAGADO</v>
      </c>
      <c r="Z472" s="86" t="str">
        <f>'RESUMEN TOTAL'!AF484</f>
        <v>APAGADO</v>
      </c>
      <c r="AA472" s="86" t="str">
        <f>'RESUMEN TOTAL'!AG484</f>
        <v>APAGADO</v>
      </c>
      <c r="AB472" s="86" t="str">
        <f>'RESUMEN TOTAL'!AH484</f>
        <v>APAGADO</v>
      </c>
      <c r="AC472" s="86" t="str">
        <f>'RESUMEN TOTAL'!AI484</f>
        <v>APAGADO</v>
      </c>
      <c r="AD472" s="86" t="str">
        <f>'RESUMEN TOTAL'!AJ484</f>
        <v>APAGADO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 t="str">
        <f>'RESUMEN TOTAL'!N485</f>
        <v>APAGADO</v>
      </c>
      <c r="I473" s="86">
        <f>'RESUMEN TOTAL'!O485</f>
        <v>0</v>
      </c>
      <c r="J473" s="86" t="str">
        <f>'RESUMEN TOTAL'!P485</f>
        <v>APAGADO</v>
      </c>
      <c r="K473" s="86" t="str">
        <f>'RESUMEN TOTAL'!Q485</f>
        <v>APAGADO</v>
      </c>
      <c r="L473" s="86" t="str">
        <f>'RESUMEN TOTAL'!R485</f>
        <v>APAGADO</v>
      </c>
      <c r="M473" s="86" t="str">
        <f>'RESUMEN TOTAL'!S485</f>
        <v>APAGADO</v>
      </c>
      <c r="N473" s="86" t="str">
        <f>'RESUMEN TOTAL'!T485</f>
        <v>APAGADO</v>
      </c>
      <c r="O473" s="86" t="str">
        <f>'RESUMEN TOTAL'!U485</f>
        <v>APAGADO</v>
      </c>
      <c r="P473" s="86" t="str">
        <f>'RESUMEN TOTAL'!V485</f>
        <v>APAGADO</v>
      </c>
      <c r="Q473" s="86" t="str">
        <f>'RESUMEN TOTAL'!W485</f>
        <v>APAGADO</v>
      </c>
      <c r="R473" s="86" t="str">
        <f>'RESUMEN TOTAL'!X485</f>
        <v>APAGADO</v>
      </c>
      <c r="S473" s="86" t="str">
        <f>'RESUMEN TOTAL'!Y485</f>
        <v>APAGADO</v>
      </c>
      <c r="T473" s="86" t="str">
        <f>'RESUMEN TOTAL'!Z485</f>
        <v>APAGADO</v>
      </c>
      <c r="U473" s="86" t="str">
        <f>'RESUMEN TOTAL'!AA485</f>
        <v>APAGADO</v>
      </c>
      <c r="V473" s="86" t="str">
        <f>'RESUMEN TOTAL'!AB485</f>
        <v>APAGADO</v>
      </c>
      <c r="W473" s="86" t="str">
        <f>'RESUMEN TOTAL'!AC485</f>
        <v>APAGADO</v>
      </c>
      <c r="X473" s="86" t="str">
        <f>'RESUMEN TOTAL'!AD485</f>
        <v>APAGADO</v>
      </c>
      <c r="Y473" s="86" t="str">
        <f>'RESUMEN TOTAL'!AE485</f>
        <v>APAGADO</v>
      </c>
      <c r="Z473" s="86" t="str">
        <f>'RESUMEN TOTAL'!AF485</f>
        <v>APAGADO</v>
      </c>
      <c r="AA473" s="86" t="str">
        <f>'RESUMEN TOTAL'!AG485</f>
        <v>APAGADO</v>
      </c>
      <c r="AB473" s="86" t="str">
        <f>'RESUMEN TOTAL'!AH485</f>
        <v>APAGADO</v>
      </c>
      <c r="AC473" s="86" t="str">
        <f>'RESUMEN TOTAL'!AI485</f>
        <v>APAGADO</v>
      </c>
      <c r="AD473" s="86" t="str">
        <f>'RESUMEN TOTAL'!AJ485</f>
        <v>APAGADO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 t="str">
        <f>'RESUMEN TOTAL'!N488</f>
        <v>APAGADO</v>
      </c>
      <c r="I476" s="86">
        <f>'RESUMEN TOTAL'!O488</f>
        <v>0</v>
      </c>
      <c r="J476" s="86" t="str">
        <f>'RESUMEN TOTAL'!P488</f>
        <v>APAGADO</v>
      </c>
      <c r="K476" s="86" t="str">
        <f>'RESUMEN TOTAL'!Q488</f>
        <v>APAGADO</v>
      </c>
      <c r="L476" s="86" t="str">
        <f>'RESUMEN TOTAL'!R488</f>
        <v>APAGADO</v>
      </c>
      <c r="M476" s="86" t="str">
        <f>'RESUMEN TOTAL'!S488</f>
        <v>APAGADO</v>
      </c>
      <c r="N476" s="86" t="str">
        <f>'RESUMEN TOTAL'!T488</f>
        <v>APAGADO</v>
      </c>
      <c r="O476" s="86" t="str">
        <f>'RESUMEN TOTAL'!U488</f>
        <v>APAGADO</v>
      </c>
      <c r="P476" s="86" t="str">
        <f>'RESUMEN TOTAL'!V488</f>
        <v>APAGADO</v>
      </c>
      <c r="Q476" s="86" t="str">
        <f>'RESUMEN TOTAL'!W488</f>
        <v>APAGADO</v>
      </c>
      <c r="R476" s="86" t="str">
        <f>'RESUMEN TOTAL'!X488</f>
        <v>APAGADO</v>
      </c>
      <c r="S476" s="86" t="str">
        <f>'RESUMEN TOTAL'!Y488</f>
        <v>APAGADO</v>
      </c>
      <c r="T476" s="86" t="str">
        <f>'RESUMEN TOTAL'!Z488</f>
        <v>APAGADO</v>
      </c>
      <c r="U476" s="86" t="str">
        <f>'RESUMEN TOTAL'!AA488</f>
        <v>APAGADO</v>
      </c>
      <c r="V476" s="86" t="str">
        <f>'RESUMEN TOTAL'!AB488</f>
        <v>APAGADO</v>
      </c>
      <c r="W476" s="86" t="str">
        <f>'RESUMEN TOTAL'!AC488</f>
        <v>APAGADO</v>
      </c>
      <c r="X476" s="86" t="str">
        <f>'RESUMEN TOTAL'!AD488</f>
        <v>APAGADO</v>
      </c>
      <c r="Y476" s="86" t="str">
        <f>'RESUMEN TOTAL'!AE488</f>
        <v>APAGADO</v>
      </c>
      <c r="Z476" s="86" t="str">
        <f>'RESUMEN TOTAL'!AF488</f>
        <v>APAGADO</v>
      </c>
      <c r="AA476" s="86" t="str">
        <f>'RESUMEN TOTAL'!AG488</f>
        <v>APAGADO</v>
      </c>
      <c r="AB476" s="86" t="str">
        <f>'RESUMEN TOTAL'!AH488</f>
        <v>APAGADO</v>
      </c>
      <c r="AC476" s="86" t="str">
        <f>'RESUMEN TOTAL'!AI488</f>
        <v>APAGADO</v>
      </c>
      <c r="AD476" s="86" t="str">
        <f>'RESUMEN TOTAL'!AJ488</f>
        <v>APAGADO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 t="str">
        <f>'RESUMEN TOTAL'!N489</f>
        <v>APAGADO</v>
      </c>
      <c r="I477" s="86">
        <f>'RESUMEN TOTAL'!O489</f>
        <v>0</v>
      </c>
      <c r="J477" s="86" t="str">
        <f>'RESUMEN TOTAL'!P489</f>
        <v>APAGADO</v>
      </c>
      <c r="K477" s="86" t="str">
        <f>'RESUMEN TOTAL'!Q489</f>
        <v>APAGADO</v>
      </c>
      <c r="L477" s="86" t="str">
        <f>'RESUMEN TOTAL'!R489</f>
        <v>APAGADO</v>
      </c>
      <c r="M477" s="86" t="str">
        <f>'RESUMEN TOTAL'!S489</f>
        <v>APAGADO</v>
      </c>
      <c r="N477" s="86" t="str">
        <f>'RESUMEN TOTAL'!T489</f>
        <v>APAGADO</v>
      </c>
      <c r="O477" s="86" t="str">
        <f>'RESUMEN TOTAL'!U489</f>
        <v>APAGADO</v>
      </c>
      <c r="P477" s="86" t="str">
        <f>'RESUMEN TOTAL'!V489</f>
        <v>APAGADO</v>
      </c>
      <c r="Q477" s="86" t="str">
        <f>'RESUMEN TOTAL'!W489</f>
        <v>APAGADO</v>
      </c>
      <c r="R477" s="86" t="str">
        <f>'RESUMEN TOTAL'!X489</f>
        <v>APAGADO</v>
      </c>
      <c r="S477" s="86" t="str">
        <f>'RESUMEN TOTAL'!Y489</f>
        <v>APAGADO</v>
      </c>
      <c r="T477" s="86" t="str">
        <f>'RESUMEN TOTAL'!Z489</f>
        <v>APAGADO</v>
      </c>
      <c r="U477" s="86" t="str">
        <f>'RESUMEN TOTAL'!AA489</f>
        <v>APAGADO</v>
      </c>
      <c r="V477" s="86" t="str">
        <f>'RESUMEN TOTAL'!AB489</f>
        <v>APAGADO</v>
      </c>
      <c r="W477" s="86" t="str">
        <f>'RESUMEN TOTAL'!AC489</f>
        <v>APAGADO</v>
      </c>
      <c r="X477" s="86" t="str">
        <f>'RESUMEN TOTAL'!AD489</f>
        <v>APAGADO</v>
      </c>
      <c r="Y477" s="86" t="str">
        <f>'RESUMEN TOTAL'!AE489</f>
        <v>APAGADO</v>
      </c>
      <c r="Z477" s="86" t="str">
        <f>'RESUMEN TOTAL'!AF489</f>
        <v>APAGADO</v>
      </c>
      <c r="AA477" s="86" t="str">
        <f>'RESUMEN TOTAL'!AG489</f>
        <v>APAGADO</v>
      </c>
      <c r="AB477" s="86" t="str">
        <f>'RESUMEN TOTAL'!AH489</f>
        <v>APAGADO</v>
      </c>
      <c r="AC477" s="86" t="str">
        <f>'RESUMEN TOTAL'!AI489</f>
        <v>APAGADO</v>
      </c>
      <c r="AD477" s="86" t="str">
        <f>'RESUMEN TOTAL'!AJ489</f>
        <v>APAGADO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 t="str">
        <f>'RESUMEN TOTAL'!N490</f>
        <v>APAGADO</v>
      </c>
      <c r="I478" s="86">
        <f>'RESUMEN TOTAL'!O490</f>
        <v>0</v>
      </c>
      <c r="J478" s="86" t="str">
        <f>'RESUMEN TOTAL'!P490</f>
        <v>APAGADO</v>
      </c>
      <c r="K478" s="86" t="str">
        <f>'RESUMEN TOTAL'!Q490</f>
        <v>APAGADO</v>
      </c>
      <c r="L478" s="86" t="str">
        <f>'RESUMEN TOTAL'!R490</f>
        <v>APAGADO</v>
      </c>
      <c r="M478" s="86" t="str">
        <f>'RESUMEN TOTAL'!S490</f>
        <v>APAGADO</v>
      </c>
      <c r="N478" s="86" t="str">
        <f>'RESUMEN TOTAL'!T490</f>
        <v>APAGADO</v>
      </c>
      <c r="O478" s="86" t="str">
        <f>'RESUMEN TOTAL'!U490</f>
        <v>APAGADO</v>
      </c>
      <c r="P478" s="86" t="str">
        <f>'RESUMEN TOTAL'!V490</f>
        <v>APAGADO</v>
      </c>
      <c r="Q478" s="86" t="str">
        <f>'RESUMEN TOTAL'!W490</f>
        <v>APAGADO</v>
      </c>
      <c r="R478" s="86" t="str">
        <f>'RESUMEN TOTAL'!X490</f>
        <v>APAGADO</v>
      </c>
      <c r="S478" s="86" t="str">
        <f>'RESUMEN TOTAL'!Y490</f>
        <v>APAGADO</v>
      </c>
      <c r="T478" s="86" t="str">
        <f>'RESUMEN TOTAL'!Z490</f>
        <v>APAGADO</v>
      </c>
      <c r="U478" s="86" t="str">
        <f>'RESUMEN TOTAL'!AA490</f>
        <v>APAGADO</v>
      </c>
      <c r="V478" s="86" t="str">
        <f>'RESUMEN TOTAL'!AB490</f>
        <v>APAGADO</v>
      </c>
      <c r="W478" s="86" t="str">
        <f>'RESUMEN TOTAL'!AC490</f>
        <v>APAGADO</v>
      </c>
      <c r="X478" s="86" t="str">
        <f>'RESUMEN TOTAL'!AD490</f>
        <v>APAGADO</v>
      </c>
      <c r="Y478" s="86" t="str">
        <f>'RESUMEN TOTAL'!AE490</f>
        <v>APAGADO</v>
      </c>
      <c r="Z478" s="86" t="str">
        <f>'RESUMEN TOTAL'!AF490</f>
        <v>APAGADO</v>
      </c>
      <c r="AA478" s="86" t="str">
        <f>'RESUMEN TOTAL'!AG490</f>
        <v>APAGADO</v>
      </c>
      <c r="AB478" s="86" t="str">
        <f>'RESUMEN TOTAL'!AH490</f>
        <v>APAGADO</v>
      </c>
      <c r="AC478" s="86" t="str">
        <f>'RESUMEN TOTAL'!AI490</f>
        <v>APAGADO</v>
      </c>
      <c r="AD478" s="86" t="str">
        <f>'RESUMEN TOTAL'!AJ490</f>
        <v>APAGADO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 t="str">
        <f>'RESUMEN TOTAL'!N491</f>
        <v>APAGADO</v>
      </c>
      <c r="I479" s="86">
        <f>'RESUMEN TOTAL'!O491</f>
        <v>0</v>
      </c>
      <c r="J479" s="86" t="str">
        <f>'RESUMEN TOTAL'!P491</f>
        <v>APAGADO</v>
      </c>
      <c r="K479" s="86" t="str">
        <f>'RESUMEN TOTAL'!Q491</f>
        <v>APAGADO</v>
      </c>
      <c r="L479" s="86" t="str">
        <f>'RESUMEN TOTAL'!R491</f>
        <v>APAGADO</v>
      </c>
      <c r="M479" s="86" t="str">
        <f>'RESUMEN TOTAL'!S491</f>
        <v>APAGADO</v>
      </c>
      <c r="N479" s="86" t="str">
        <f>'RESUMEN TOTAL'!T491</f>
        <v>APAGADO</v>
      </c>
      <c r="O479" s="86" t="str">
        <f>'RESUMEN TOTAL'!U491</f>
        <v>APAGADO</v>
      </c>
      <c r="P479" s="86" t="str">
        <f>'RESUMEN TOTAL'!V491</f>
        <v>APAGADO</v>
      </c>
      <c r="Q479" s="86" t="str">
        <f>'RESUMEN TOTAL'!W491</f>
        <v>APAGADO</v>
      </c>
      <c r="R479" s="86" t="str">
        <f>'RESUMEN TOTAL'!X491</f>
        <v>APAGADO</v>
      </c>
      <c r="S479" s="86" t="str">
        <f>'RESUMEN TOTAL'!Y491</f>
        <v>APAGADO</v>
      </c>
      <c r="T479" s="86" t="str">
        <f>'RESUMEN TOTAL'!Z491</f>
        <v>APAGADO</v>
      </c>
      <c r="U479" s="86" t="str">
        <f>'RESUMEN TOTAL'!AA491</f>
        <v>APAGADO</v>
      </c>
      <c r="V479" s="86" t="str">
        <f>'RESUMEN TOTAL'!AB491</f>
        <v>APAGADO</v>
      </c>
      <c r="W479" s="86" t="str">
        <f>'RESUMEN TOTAL'!AC491</f>
        <v>APAGADO</v>
      </c>
      <c r="X479" s="86" t="str">
        <f>'RESUMEN TOTAL'!AD491</f>
        <v>APAGADO</v>
      </c>
      <c r="Y479" s="86" t="str">
        <f>'RESUMEN TOTAL'!AE491</f>
        <v>APAGADO</v>
      </c>
      <c r="Z479" s="86" t="str">
        <f>'RESUMEN TOTAL'!AF491</f>
        <v>APAGADO</v>
      </c>
      <c r="AA479" s="86" t="str">
        <f>'RESUMEN TOTAL'!AG491</f>
        <v>APAGADO</v>
      </c>
      <c r="AB479" s="86" t="str">
        <f>'RESUMEN TOTAL'!AH491</f>
        <v>APAGADO</v>
      </c>
      <c r="AC479" s="86" t="str">
        <f>'RESUMEN TOTAL'!AI491</f>
        <v>APAGADO</v>
      </c>
      <c r="AD479" s="86" t="str">
        <f>'RESUMEN TOTAL'!AJ491</f>
        <v>APAGADO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 t="str">
        <f>'RESUMEN TOTAL'!L492</f>
        <v>APAGADO</v>
      </c>
      <c r="G480" s="86" t="str">
        <f>'RESUMEN TOTAL'!M492</f>
        <v>APAGADO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 t="str">
        <f>'RESUMEN TOTAL'!L493</f>
        <v>APAGADO</v>
      </c>
      <c r="G481" s="86" t="str">
        <f>'RESUMEN TOTAL'!M493</f>
        <v>APAGADO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 t="str">
        <f>'RESUMEN TOTAL'!N496</f>
        <v>APAGADO</v>
      </c>
      <c r="I484" s="86">
        <f>'RESUMEN TOTAL'!O496</f>
        <v>0</v>
      </c>
      <c r="J484" s="86" t="str">
        <f>'RESUMEN TOTAL'!P496</f>
        <v>APAGADO</v>
      </c>
      <c r="K484" s="86" t="str">
        <f>'RESUMEN TOTAL'!Q496</f>
        <v>APAGADO</v>
      </c>
      <c r="L484" s="86" t="str">
        <f>'RESUMEN TOTAL'!R496</f>
        <v>APAGADO</v>
      </c>
      <c r="M484" s="86" t="str">
        <f>'RESUMEN TOTAL'!S496</f>
        <v>APAGADO</v>
      </c>
      <c r="N484" s="86" t="str">
        <f>'RESUMEN TOTAL'!T496</f>
        <v>APAGADO</v>
      </c>
      <c r="O484" s="86" t="str">
        <f>'RESUMEN TOTAL'!U496</f>
        <v>APAGADO</v>
      </c>
      <c r="P484" s="86" t="str">
        <f>'RESUMEN TOTAL'!V496</f>
        <v>APAGADO</v>
      </c>
      <c r="Q484" s="86" t="str">
        <f>'RESUMEN TOTAL'!W496</f>
        <v>APAGADO</v>
      </c>
      <c r="R484" s="86" t="str">
        <f>'RESUMEN TOTAL'!X496</f>
        <v>APAGADO</v>
      </c>
      <c r="S484" s="86" t="str">
        <f>'RESUMEN TOTAL'!Y496</f>
        <v>APAGADO</v>
      </c>
      <c r="T484" s="86" t="str">
        <f>'RESUMEN TOTAL'!Z496</f>
        <v>APAGADO</v>
      </c>
      <c r="U484" s="86" t="str">
        <f>'RESUMEN TOTAL'!AA496</f>
        <v>APAGADO</v>
      </c>
      <c r="V484" s="86" t="str">
        <f>'RESUMEN TOTAL'!AB496</f>
        <v>APAGADO</v>
      </c>
      <c r="W484" s="86" t="str">
        <f>'RESUMEN TOTAL'!AC496</f>
        <v>APAGADO</v>
      </c>
      <c r="X484" s="86" t="str">
        <f>'RESUMEN TOTAL'!AD496</f>
        <v>APAGADO</v>
      </c>
      <c r="Y484" s="86" t="str">
        <f>'RESUMEN TOTAL'!AE496</f>
        <v>APAGADO</v>
      </c>
      <c r="Z484" s="86" t="str">
        <f>'RESUMEN TOTAL'!AF496</f>
        <v>APAGADO</v>
      </c>
      <c r="AA484" s="86" t="str">
        <f>'RESUMEN TOTAL'!AG496</f>
        <v>APAGADO</v>
      </c>
      <c r="AB484" s="86" t="str">
        <f>'RESUMEN TOTAL'!AH496</f>
        <v>APAGADO</v>
      </c>
      <c r="AC484" s="86" t="str">
        <f>'RESUMEN TOTAL'!AI496</f>
        <v>APAGADO</v>
      </c>
      <c r="AD484" s="86" t="str">
        <f>'RESUMEN TOTAL'!AJ496</f>
        <v>APAGADO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 t="str">
        <f>'RESUMEN TOTAL'!N497</f>
        <v>APAGADO</v>
      </c>
      <c r="I485" s="86">
        <f>'RESUMEN TOTAL'!O497</f>
        <v>0</v>
      </c>
      <c r="J485" s="86" t="str">
        <f>'RESUMEN TOTAL'!P497</f>
        <v>APAGADO</v>
      </c>
      <c r="K485" s="86" t="str">
        <f>'RESUMEN TOTAL'!Q497</f>
        <v>APAGADO</v>
      </c>
      <c r="L485" s="86" t="str">
        <f>'RESUMEN TOTAL'!R497</f>
        <v>APAGADO</v>
      </c>
      <c r="M485" s="86" t="str">
        <f>'RESUMEN TOTAL'!S497</f>
        <v>APAGADO</v>
      </c>
      <c r="N485" s="86" t="str">
        <f>'RESUMEN TOTAL'!T497</f>
        <v>APAGADO</v>
      </c>
      <c r="O485" s="86" t="str">
        <f>'RESUMEN TOTAL'!U497</f>
        <v>APAGADO</v>
      </c>
      <c r="P485" s="86" t="str">
        <f>'RESUMEN TOTAL'!V497</f>
        <v>APAGADO</v>
      </c>
      <c r="Q485" s="86" t="str">
        <f>'RESUMEN TOTAL'!W497</f>
        <v>APAGADO</v>
      </c>
      <c r="R485" s="86" t="str">
        <f>'RESUMEN TOTAL'!X497</f>
        <v>APAGADO</v>
      </c>
      <c r="S485" s="86" t="str">
        <f>'RESUMEN TOTAL'!Y497</f>
        <v>APAGADO</v>
      </c>
      <c r="T485" s="86" t="str">
        <f>'RESUMEN TOTAL'!Z497</f>
        <v>APAGADO</v>
      </c>
      <c r="U485" s="86" t="str">
        <f>'RESUMEN TOTAL'!AA497</f>
        <v>APAGADO</v>
      </c>
      <c r="V485" s="86" t="str">
        <f>'RESUMEN TOTAL'!AB497</f>
        <v>APAGADO</v>
      </c>
      <c r="W485" s="86" t="str">
        <f>'RESUMEN TOTAL'!AC497</f>
        <v>APAGADO</v>
      </c>
      <c r="X485" s="86" t="str">
        <f>'RESUMEN TOTAL'!AD497</f>
        <v>APAGADO</v>
      </c>
      <c r="Y485" s="86" t="str">
        <f>'RESUMEN TOTAL'!AE497</f>
        <v>APAGADO</v>
      </c>
      <c r="Z485" s="86" t="str">
        <f>'RESUMEN TOTAL'!AF497</f>
        <v>APAGADO</v>
      </c>
      <c r="AA485" s="86" t="str">
        <f>'RESUMEN TOTAL'!AG497</f>
        <v>APAGADO</v>
      </c>
      <c r="AB485" s="86" t="str">
        <f>'RESUMEN TOTAL'!AH497</f>
        <v>APAGADO</v>
      </c>
      <c r="AC485" s="86" t="str">
        <f>'RESUMEN TOTAL'!AI497</f>
        <v>APAGADO</v>
      </c>
      <c r="AD485" s="86" t="str">
        <f>'RESUMEN TOTAL'!AJ497</f>
        <v>APAGADO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 t="str">
        <f>'RESUMEN TOTAL'!N498</f>
        <v>APAGADO</v>
      </c>
      <c r="I486" s="86">
        <f>'RESUMEN TOTAL'!O498</f>
        <v>0</v>
      </c>
      <c r="J486" s="86" t="str">
        <f>'RESUMEN TOTAL'!P498</f>
        <v>APAGADO</v>
      </c>
      <c r="K486" s="86" t="str">
        <f>'RESUMEN TOTAL'!Q498</f>
        <v>APAGADO</v>
      </c>
      <c r="L486" s="86" t="str">
        <f>'RESUMEN TOTAL'!R498</f>
        <v>APAGADO</v>
      </c>
      <c r="M486" s="86" t="str">
        <f>'RESUMEN TOTAL'!S498</f>
        <v>APAGADO</v>
      </c>
      <c r="N486" s="86" t="str">
        <f>'RESUMEN TOTAL'!T498</f>
        <v>APAGADO</v>
      </c>
      <c r="O486" s="86" t="str">
        <f>'RESUMEN TOTAL'!U498</f>
        <v>APAGADO</v>
      </c>
      <c r="P486" s="86" t="str">
        <f>'RESUMEN TOTAL'!V498</f>
        <v>APAGADO</v>
      </c>
      <c r="Q486" s="86" t="str">
        <f>'RESUMEN TOTAL'!W498</f>
        <v>APAGADO</v>
      </c>
      <c r="R486" s="86" t="str">
        <f>'RESUMEN TOTAL'!X498</f>
        <v>APAGADO</v>
      </c>
      <c r="S486" s="86" t="str">
        <f>'RESUMEN TOTAL'!Y498</f>
        <v>APAGADO</v>
      </c>
      <c r="T486" s="86" t="str">
        <f>'RESUMEN TOTAL'!Z498</f>
        <v>APAGADO</v>
      </c>
      <c r="U486" s="86" t="str">
        <f>'RESUMEN TOTAL'!AA498</f>
        <v>APAGADO</v>
      </c>
      <c r="V486" s="86" t="str">
        <f>'RESUMEN TOTAL'!AB498</f>
        <v>APAGADO</v>
      </c>
      <c r="W486" s="86" t="str">
        <f>'RESUMEN TOTAL'!AC498</f>
        <v>APAGADO</v>
      </c>
      <c r="X486" s="86" t="str">
        <f>'RESUMEN TOTAL'!AD498</f>
        <v>APAGADO</v>
      </c>
      <c r="Y486" s="86" t="str">
        <f>'RESUMEN TOTAL'!AE498</f>
        <v>APAGADO</v>
      </c>
      <c r="Z486" s="86" t="str">
        <f>'RESUMEN TOTAL'!AF498</f>
        <v>APAGADO</v>
      </c>
      <c r="AA486" s="86" t="str">
        <f>'RESUMEN TOTAL'!AG498</f>
        <v>APAGADO</v>
      </c>
      <c r="AB486" s="86" t="str">
        <f>'RESUMEN TOTAL'!AH498</f>
        <v>APAGADO</v>
      </c>
      <c r="AC486" s="86" t="str">
        <f>'RESUMEN TOTAL'!AI498</f>
        <v>APAGADO</v>
      </c>
      <c r="AD486" s="86" t="str">
        <f>'RESUMEN TOTAL'!AJ498</f>
        <v>APAGADO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 t="str">
        <f>'RESUMEN TOTAL'!N499</f>
        <v>APAGADO</v>
      </c>
      <c r="I487" s="86">
        <f>'RESUMEN TOTAL'!O499</f>
        <v>0</v>
      </c>
      <c r="J487" s="86" t="str">
        <f>'RESUMEN TOTAL'!P499</f>
        <v>APAGADO</v>
      </c>
      <c r="K487" s="86" t="str">
        <f>'RESUMEN TOTAL'!Q499</f>
        <v>APAGADO</v>
      </c>
      <c r="L487" s="86" t="str">
        <f>'RESUMEN TOTAL'!R499</f>
        <v>APAGADO</v>
      </c>
      <c r="M487" s="86" t="str">
        <f>'RESUMEN TOTAL'!S499</f>
        <v>APAGADO</v>
      </c>
      <c r="N487" s="86" t="str">
        <f>'RESUMEN TOTAL'!T499</f>
        <v>APAGADO</v>
      </c>
      <c r="O487" s="86" t="str">
        <f>'RESUMEN TOTAL'!U499</f>
        <v>APAGADO</v>
      </c>
      <c r="P487" s="86" t="str">
        <f>'RESUMEN TOTAL'!V499</f>
        <v>APAGADO</v>
      </c>
      <c r="Q487" s="86" t="str">
        <f>'RESUMEN TOTAL'!W499</f>
        <v>APAGADO</v>
      </c>
      <c r="R487" s="86" t="str">
        <f>'RESUMEN TOTAL'!X499</f>
        <v>APAGADO</v>
      </c>
      <c r="S487" s="86" t="str">
        <f>'RESUMEN TOTAL'!Y499</f>
        <v>APAGADO</v>
      </c>
      <c r="T487" s="86" t="str">
        <f>'RESUMEN TOTAL'!Z499</f>
        <v>APAGADO</v>
      </c>
      <c r="U487" s="86" t="str">
        <f>'RESUMEN TOTAL'!AA499</f>
        <v>APAGADO</v>
      </c>
      <c r="V487" s="86" t="str">
        <f>'RESUMEN TOTAL'!AB499</f>
        <v>APAGADO</v>
      </c>
      <c r="W487" s="86" t="str">
        <f>'RESUMEN TOTAL'!AC499</f>
        <v>APAGADO</v>
      </c>
      <c r="X487" s="86" t="str">
        <f>'RESUMEN TOTAL'!AD499</f>
        <v>APAGADO</v>
      </c>
      <c r="Y487" s="86" t="str">
        <f>'RESUMEN TOTAL'!AE499</f>
        <v>APAGADO</v>
      </c>
      <c r="Z487" s="86" t="str">
        <f>'RESUMEN TOTAL'!AF499</f>
        <v>APAGADO</v>
      </c>
      <c r="AA487" s="86" t="str">
        <f>'RESUMEN TOTAL'!AG499</f>
        <v>APAGADO</v>
      </c>
      <c r="AB487" s="86" t="str">
        <f>'RESUMEN TOTAL'!AH499</f>
        <v>APAGADO</v>
      </c>
      <c r="AC487" s="86" t="str">
        <f>'RESUMEN TOTAL'!AI499</f>
        <v>APAGADO</v>
      </c>
      <c r="AD487" s="86" t="str">
        <f>'RESUMEN TOTAL'!AJ499</f>
        <v>APAGADO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>
        <f>'RESUMEN TOTAL'!M500</f>
        <v>0</v>
      </c>
      <c r="H488" s="86">
        <f>'RESUMEN TOTAL'!N500</f>
        <v>0</v>
      </c>
      <c r="I488" s="86">
        <f>'RESUMEN TOTAL'!O500</f>
        <v>0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 t="str">
        <f>'RESUMEN TOTAL'!AE500</f>
        <v>APAGADO</v>
      </c>
      <c r="Z488" s="86" t="str">
        <f>'RESUMEN TOTAL'!AF500</f>
        <v>APAGADO</v>
      </c>
      <c r="AA488" s="86" t="str">
        <f>'RESUMEN TOTAL'!AG500</f>
        <v>APAGADO</v>
      </c>
      <c r="AB488" s="86" t="str">
        <f>'RESUMEN TOTAL'!AH500</f>
        <v>APAGADO</v>
      </c>
      <c r="AC488" s="86" t="str">
        <f>'RESUMEN TOTAL'!AI500</f>
        <v>APAGADO</v>
      </c>
      <c r="AD488" s="86" t="str">
        <f>'RESUMEN TOTAL'!AJ500</f>
        <v>APAGADO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>
        <f>'RESUMEN TOTAL'!M501</f>
        <v>0</v>
      </c>
      <c r="H489" s="86">
        <f>'RESUMEN TOTAL'!N501</f>
        <v>0</v>
      </c>
      <c r="I489" s="86">
        <f>'RESUMEN TOTAL'!O501</f>
        <v>0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 t="str">
        <f>'RESUMEN TOTAL'!AE501</f>
        <v>APAGADO</v>
      </c>
      <c r="Z489" s="86" t="str">
        <f>'RESUMEN TOTAL'!AF501</f>
        <v>APAGADO</v>
      </c>
      <c r="AA489" s="86" t="str">
        <f>'RESUMEN TOTAL'!AG501</f>
        <v>APAGADO</v>
      </c>
      <c r="AB489" s="86" t="str">
        <f>'RESUMEN TOTAL'!AH501</f>
        <v>APAGADO</v>
      </c>
      <c r="AC489" s="86" t="str">
        <f>'RESUMEN TOTAL'!AI501</f>
        <v>APAGADO</v>
      </c>
      <c r="AD489" s="86" t="str">
        <f>'RESUMEN TOTAL'!AJ501</f>
        <v>APAGADO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>
        <f>'RESUMEN TOTAL'!O502</f>
        <v>0</v>
      </c>
      <c r="J490" s="86" t="str">
        <f>'RESUMEN TOTAL'!P502</f>
        <v>APAGADO</v>
      </c>
      <c r="K490" s="86" t="str">
        <f>'RESUMEN TOTAL'!Q502</f>
        <v>APAGADO</v>
      </c>
      <c r="L490" s="86" t="str">
        <f>'RESUMEN TOTAL'!R502</f>
        <v>APAGADO</v>
      </c>
      <c r="M490" s="86" t="str">
        <f>'RESUMEN TOTAL'!S502</f>
        <v>APAGADO</v>
      </c>
      <c r="N490" s="86" t="str">
        <f>'RESUMEN TOTAL'!T502</f>
        <v>APAGADO</v>
      </c>
      <c r="O490" s="86" t="str">
        <f>'RESUMEN TOTAL'!U502</f>
        <v>APAGADO</v>
      </c>
      <c r="P490" s="86" t="str">
        <f>'RESUMEN TOTAL'!V502</f>
        <v>APAGADO</v>
      </c>
      <c r="Q490" s="86" t="str">
        <f>'RESUMEN TOTAL'!W502</f>
        <v>APAGADO</v>
      </c>
      <c r="R490" s="86" t="str">
        <f>'RESUMEN TOTAL'!X502</f>
        <v>APAGADO</v>
      </c>
      <c r="S490" s="86" t="str">
        <f>'RESUMEN TOTAL'!Y502</f>
        <v>APAGADO</v>
      </c>
      <c r="T490" s="86" t="str">
        <f>'RESUMEN TOTAL'!Z502</f>
        <v>APAGADO</v>
      </c>
      <c r="U490" s="86" t="str">
        <f>'RESUMEN TOTAL'!AA502</f>
        <v>APAGADO</v>
      </c>
      <c r="V490" s="86" t="str">
        <f>'RESUMEN TOTAL'!AB502</f>
        <v>APAGADO</v>
      </c>
      <c r="W490" s="86" t="str">
        <f>'RESUMEN TOTAL'!AC502</f>
        <v>APAGADO</v>
      </c>
      <c r="X490" s="86" t="str">
        <f>'RESUMEN TOTAL'!AD502</f>
        <v>APAGADO</v>
      </c>
      <c r="Y490" s="86" t="str">
        <f>'RESUMEN TOTAL'!AE502</f>
        <v>APAGADO</v>
      </c>
      <c r="Z490" s="86" t="str">
        <f>'RESUMEN TOTAL'!AF502</f>
        <v>APAGADO</v>
      </c>
      <c r="AA490" s="86" t="str">
        <f>'RESUMEN TOTAL'!AG502</f>
        <v>APAGADO</v>
      </c>
      <c r="AB490" s="86" t="str">
        <f>'RESUMEN TOTAL'!AH502</f>
        <v>APAGADO</v>
      </c>
      <c r="AC490" s="86" t="str">
        <f>'RESUMEN TOTAL'!AI502</f>
        <v>APAGADO</v>
      </c>
      <c r="AD490" s="86" t="str">
        <f>'RESUMEN TOTAL'!AJ502</f>
        <v>APAGADO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>
        <f>'RESUMEN TOTAL'!O503</f>
        <v>0</v>
      </c>
      <c r="J491" s="86" t="str">
        <f>'RESUMEN TOTAL'!P503</f>
        <v>APAGADO</v>
      </c>
      <c r="K491" s="86" t="str">
        <f>'RESUMEN TOTAL'!Q503</f>
        <v>APAGADO</v>
      </c>
      <c r="L491" s="86" t="str">
        <f>'RESUMEN TOTAL'!R503</f>
        <v>APAGADO</v>
      </c>
      <c r="M491" s="86" t="str">
        <f>'RESUMEN TOTAL'!S503</f>
        <v>APAGADO</v>
      </c>
      <c r="N491" s="86" t="str">
        <f>'RESUMEN TOTAL'!T503</f>
        <v>APAGADO</v>
      </c>
      <c r="O491" s="86" t="str">
        <f>'RESUMEN TOTAL'!U503</f>
        <v>APAGADO</v>
      </c>
      <c r="P491" s="86" t="str">
        <f>'RESUMEN TOTAL'!V503</f>
        <v>APAGADO</v>
      </c>
      <c r="Q491" s="86" t="str">
        <f>'RESUMEN TOTAL'!W503</f>
        <v>APAGADO</v>
      </c>
      <c r="R491" s="86" t="str">
        <f>'RESUMEN TOTAL'!X503</f>
        <v>APAGADO</v>
      </c>
      <c r="S491" s="86" t="str">
        <f>'RESUMEN TOTAL'!Y503</f>
        <v>APAGADO</v>
      </c>
      <c r="T491" s="86" t="str">
        <f>'RESUMEN TOTAL'!Z503</f>
        <v>APAGADO</v>
      </c>
      <c r="U491" s="86" t="str">
        <f>'RESUMEN TOTAL'!AA503</f>
        <v>APAGADO</v>
      </c>
      <c r="V491" s="86" t="str">
        <f>'RESUMEN TOTAL'!AB503</f>
        <v>APAGADO</v>
      </c>
      <c r="W491" s="86" t="str">
        <f>'RESUMEN TOTAL'!AC503</f>
        <v>APAGADO</v>
      </c>
      <c r="X491" s="86" t="str">
        <f>'RESUMEN TOTAL'!AD503</f>
        <v>APAGADO</v>
      </c>
      <c r="Y491" s="86" t="str">
        <f>'RESUMEN TOTAL'!AE503</f>
        <v>APAGADO</v>
      </c>
      <c r="Z491" s="86" t="str">
        <f>'RESUMEN TOTAL'!AF503</f>
        <v>APAGADO</v>
      </c>
      <c r="AA491" s="86" t="str">
        <f>'RESUMEN TOTAL'!AG503</f>
        <v>APAGADO</v>
      </c>
      <c r="AB491" s="86" t="str">
        <f>'RESUMEN TOTAL'!AH503</f>
        <v>APAGADO</v>
      </c>
      <c r="AC491" s="86">
        <f>'RESUMEN TOTAL'!AI503</f>
        <v>0</v>
      </c>
      <c r="AD491" s="86" t="str">
        <f>'RESUMEN TOTAL'!AJ503</f>
        <v>APAGADO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 t="str">
        <f>'RESUMEN TOTAL'!N504</f>
        <v>APAGADO</v>
      </c>
      <c r="I492" s="86">
        <f>'RESUMEN TOTAL'!O504</f>
        <v>0</v>
      </c>
      <c r="J492" s="86" t="str">
        <f>'RESUMEN TOTAL'!P504</f>
        <v>APAGADO</v>
      </c>
      <c r="K492" s="86" t="str">
        <f>'RESUMEN TOTAL'!Q504</f>
        <v>APAGADO</v>
      </c>
      <c r="L492" s="86" t="str">
        <f>'RESUMEN TOTAL'!R504</f>
        <v>APAGADO</v>
      </c>
      <c r="M492" s="86" t="str">
        <f>'RESUMEN TOTAL'!S504</f>
        <v>APAGADO</v>
      </c>
      <c r="N492" s="86" t="str">
        <f>'RESUMEN TOTAL'!T504</f>
        <v>APAGADO</v>
      </c>
      <c r="O492" s="86" t="str">
        <f>'RESUMEN TOTAL'!U504</f>
        <v>APAGADO</v>
      </c>
      <c r="P492" s="86" t="str">
        <f>'RESUMEN TOTAL'!V504</f>
        <v>APAGADO</v>
      </c>
      <c r="Q492" s="86" t="str">
        <f>'RESUMEN TOTAL'!W504</f>
        <v>APAGADO</v>
      </c>
      <c r="R492" s="86" t="str">
        <f>'RESUMEN TOTAL'!X504</f>
        <v>APAGADO</v>
      </c>
      <c r="S492" s="86" t="str">
        <f>'RESUMEN TOTAL'!Y504</f>
        <v>APAGADO</v>
      </c>
      <c r="T492" s="86" t="str">
        <f>'RESUMEN TOTAL'!Z504</f>
        <v>APAGADO</v>
      </c>
      <c r="U492" s="86" t="str">
        <f>'RESUMEN TOTAL'!AA504</f>
        <v>APAGADO</v>
      </c>
      <c r="V492" s="86" t="str">
        <f>'RESUMEN TOTAL'!AB504</f>
        <v>APAGADO</v>
      </c>
      <c r="W492" s="86" t="str">
        <f>'RESUMEN TOTAL'!AC504</f>
        <v>APAGADO</v>
      </c>
      <c r="X492" s="86" t="str">
        <f>'RESUMEN TOTAL'!AD504</f>
        <v>APAGADO</v>
      </c>
      <c r="Y492" s="86" t="str">
        <f>'RESUMEN TOTAL'!AE504</f>
        <v>APAGADO</v>
      </c>
      <c r="Z492" s="86" t="str">
        <f>'RESUMEN TOTAL'!AF504</f>
        <v>APAGADO</v>
      </c>
      <c r="AA492" s="86" t="str">
        <f>'RESUMEN TOTAL'!AG504</f>
        <v>APAGADO</v>
      </c>
      <c r="AB492" s="86" t="str">
        <f>'RESUMEN TOTAL'!AH504</f>
        <v>APAGADO</v>
      </c>
      <c r="AC492" s="86" t="str">
        <f>'RESUMEN TOTAL'!AI504</f>
        <v>APAGADO</v>
      </c>
      <c r="AD492" s="86" t="str">
        <f>'RESUMEN TOTAL'!AJ504</f>
        <v>APAGADO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 t="str">
        <f>'RESUMEN TOTAL'!N505</f>
        <v>APAGADO</v>
      </c>
      <c r="I493" s="86">
        <f>'RESUMEN TOTAL'!O505</f>
        <v>0</v>
      </c>
      <c r="J493" s="86" t="str">
        <f>'RESUMEN TOTAL'!P505</f>
        <v>APAGADO</v>
      </c>
      <c r="K493" s="86" t="str">
        <f>'RESUMEN TOTAL'!Q505</f>
        <v>APAGADO</v>
      </c>
      <c r="L493" s="86" t="str">
        <f>'RESUMEN TOTAL'!R505</f>
        <v>APAGADO</v>
      </c>
      <c r="M493" s="86" t="str">
        <f>'RESUMEN TOTAL'!S505</f>
        <v>APAGADO</v>
      </c>
      <c r="N493" s="86" t="str">
        <f>'RESUMEN TOTAL'!T505</f>
        <v>APAGADO</v>
      </c>
      <c r="O493" s="86" t="str">
        <f>'RESUMEN TOTAL'!U505</f>
        <v>APAGADO</v>
      </c>
      <c r="P493" s="86" t="str">
        <f>'RESUMEN TOTAL'!V505</f>
        <v>APAGADO</v>
      </c>
      <c r="Q493" s="86" t="str">
        <f>'RESUMEN TOTAL'!W505</f>
        <v>APAGADO</v>
      </c>
      <c r="R493" s="86" t="str">
        <f>'RESUMEN TOTAL'!X505</f>
        <v>APAGADO</v>
      </c>
      <c r="S493" s="86" t="str">
        <f>'RESUMEN TOTAL'!Y505</f>
        <v>APAGADO</v>
      </c>
      <c r="T493" s="86" t="str">
        <f>'RESUMEN TOTAL'!Z505</f>
        <v>APAGADO</v>
      </c>
      <c r="U493" s="86" t="str">
        <f>'RESUMEN TOTAL'!AA505</f>
        <v>APAGADO</v>
      </c>
      <c r="V493" s="86" t="str">
        <f>'RESUMEN TOTAL'!AB505</f>
        <v>APAGADO</v>
      </c>
      <c r="W493" s="86" t="str">
        <f>'RESUMEN TOTAL'!AC505</f>
        <v>APAGADO</v>
      </c>
      <c r="X493" s="86" t="str">
        <f>'RESUMEN TOTAL'!AD505</f>
        <v>APAGADO</v>
      </c>
      <c r="Y493" s="86" t="str">
        <f>'RESUMEN TOTAL'!AE505</f>
        <v>APAGADO</v>
      </c>
      <c r="Z493" s="86" t="str">
        <f>'RESUMEN TOTAL'!AF505</f>
        <v>APAGADO</v>
      </c>
      <c r="AA493" s="86" t="str">
        <f>'RESUMEN TOTAL'!AG505</f>
        <v>APAGADO</v>
      </c>
      <c r="AB493" s="86" t="str">
        <f>'RESUMEN TOTAL'!AH505</f>
        <v>APAGADO</v>
      </c>
      <c r="AC493" s="86" t="str">
        <f>'RESUMEN TOTAL'!AI505</f>
        <v>APAGADO</v>
      </c>
      <c r="AD493" s="86" t="str">
        <f>'RESUMEN TOTAL'!AJ505</f>
        <v>APAGADO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 t="str">
        <f>'RESUMEN TOTAL'!N506</f>
        <v>APAGADO</v>
      </c>
      <c r="I494" s="86">
        <f>'RESUMEN TOTAL'!O506</f>
        <v>0</v>
      </c>
      <c r="J494" s="86" t="str">
        <f>'RESUMEN TOTAL'!P506</f>
        <v>APAGADO</v>
      </c>
      <c r="K494" s="86" t="str">
        <f>'RESUMEN TOTAL'!Q506</f>
        <v>APAGADO</v>
      </c>
      <c r="L494" s="86" t="str">
        <f>'RESUMEN TOTAL'!R506</f>
        <v>APAGADO</v>
      </c>
      <c r="M494" s="86" t="str">
        <f>'RESUMEN TOTAL'!S506</f>
        <v>APAGADO</v>
      </c>
      <c r="N494" s="86" t="str">
        <f>'RESUMEN TOTAL'!T506</f>
        <v>APAGADO</v>
      </c>
      <c r="O494" s="86" t="str">
        <f>'RESUMEN TOTAL'!U506</f>
        <v>APAGADO</v>
      </c>
      <c r="P494" s="86" t="str">
        <f>'RESUMEN TOTAL'!V506</f>
        <v>APAGADO</v>
      </c>
      <c r="Q494" s="86" t="str">
        <f>'RESUMEN TOTAL'!W506</f>
        <v>APAGADO</v>
      </c>
      <c r="R494" s="86" t="str">
        <f>'RESUMEN TOTAL'!X506</f>
        <v>APAGADO</v>
      </c>
      <c r="S494" s="86" t="str">
        <f>'RESUMEN TOTAL'!Y506</f>
        <v>APAGADO</v>
      </c>
      <c r="T494" s="86" t="str">
        <f>'RESUMEN TOTAL'!Z506</f>
        <v>APAGADO</v>
      </c>
      <c r="U494" s="86" t="str">
        <f>'RESUMEN TOTAL'!AA506</f>
        <v>APAGADO</v>
      </c>
      <c r="V494" s="86" t="str">
        <f>'RESUMEN TOTAL'!AB506</f>
        <v>APAGADO</v>
      </c>
      <c r="W494" s="86" t="str">
        <f>'RESUMEN TOTAL'!AC506</f>
        <v>APAGADO</v>
      </c>
      <c r="X494" s="86" t="str">
        <f>'RESUMEN TOTAL'!AD506</f>
        <v>APAGADO</v>
      </c>
      <c r="Y494" s="86" t="str">
        <f>'RESUMEN TOTAL'!AE506</f>
        <v>APAGADO</v>
      </c>
      <c r="Z494" s="86" t="str">
        <f>'RESUMEN TOTAL'!AF506</f>
        <v>APAGADO</v>
      </c>
      <c r="AA494" s="86" t="str">
        <f>'RESUMEN TOTAL'!AG506</f>
        <v>APAGADO</v>
      </c>
      <c r="AB494" s="86" t="str">
        <f>'RESUMEN TOTAL'!AH506</f>
        <v>APAGADO</v>
      </c>
      <c r="AC494" s="86" t="str">
        <f>'RESUMEN TOTAL'!AI506</f>
        <v>APAGADO</v>
      </c>
      <c r="AD494" s="86" t="str">
        <f>'RESUMEN TOTAL'!AJ506</f>
        <v>APAGADO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 t="str">
        <f>'RESUMEN TOTAL'!N507</f>
        <v>APAGADO</v>
      </c>
      <c r="I495" s="86">
        <f>'RESUMEN TOTAL'!O507</f>
        <v>0</v>
      </c>
      <c r="J495" s="86" t="str">
        <f>'RESUMEN TOTAL'!P507</f>
        <v>APAGADO</v>
      </c>
      <c r="K495" s="86" t="str">
        <f>'RESUMEN TOTAL'!Q507</f>
        <v>APAGADO</v>
      </c>
      <c r="L495" s="86" t="str">
        <f>'RESUMEN TOTAL'!R507</f>
        <v>APAGADO</v>
      </c>
      <c r="M495" s="86" t="str">
        <f>'RESUMEN TOTAL'!S507</f>
        <v>APAGADO</v>
      </c>
      <c r="N495" s="86" t="str">
        <f>'RESUMEN TOTAL'!T507</f>
        <v>APAGADO</v>
      </c>
      <c r="O495" s="86" t="str">
        <f>'RESUMEN TOTAL'!U507</f>
        <v>APAGADO</v>
      </c>
      <c r="P495" s="86" t="str">
        <f>'RESUMEN TOTAL'!V507</f>
        <v>APAGADO</v>
      </c>
      <c r="Q495" s="86" t="str">
        <f>'RESUMEN TOTAL'!W507</f>
        <v>APAGADO</v>
      </c>
      <c r="R495" s="86" t="str">
        <f>'RESUMEN TOTAL'!X507</f>
        <v>APAGADO</v>
      </c>
      <c r="S495" s="86" t="str">
        <f>'RESUMEN TOTAL'!Y507</f>
        <v>APAGADO</v>
      </c>
      <c r="T495" s="86" t="str">
        <f>'RESUMEN TOTAL'!Z507</f>
        <v>APAGADO</v>
      </c>
      <c r="U495" s="86" t="str">
        <f>'RESUMEN TOTAL'!AA507</f>
        <v>APAGADO</v>
      </c>
      <c r="V495" s="86" t="str">
        <f>'RESUMEN TOTAL'!AB507</f>
        <v>APAGADO</v>
      </c>
      <c r="W495" s="86" t="str">
        <f>'RESUMEN TOTAL'!AC507</f>
        <v>APAGADO</v>
      </c>
      <c r="X495" s="86" t="str">
        <f>'RESUMEN TOTAL'!AD507</f>
        <v>APAGADO</v>
      </c>
      <c r="Y495" s="86" t="str">
        <f>'RESUMEN TOTAL'!AE507</f>
        <v>APAGADO</v>
      </c>
      <c r="Z495" s="86" t="str">
        <f>'RESUMEN TOTAL'!AF507</f>
        <v>APAGADO</v>
      </c>
      <c r="AA495" s="86" t="str">
        <f>'RESUMEN TOTAL'!AG507</f>
        <v>APAGADO</v>
      </c>
      <c r="AB495" s="86" t="str">
        <f>'RESUMEN TOTAL'!AH507</f>
        <v>APAGADO</v>
      </c>
      <c r="AC495" s="86" t="str">
        <f>'RESUMEN TOTAL'!AI507</f>
        <v>APAGADO</v>
      </c>
      <c r="AD495" s="86" t="str">
        <f>'RESUMEN TOTAL'!AJ507</f>
        <v>APAGADO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 t="str">
        <f>'RESUMEN TOTAL'!N508</f>
        <v>APAGADO</v>
      </c>
      <c r="I496" s="86">
        <f>'RESUMEN TOTAL'!O508</f>
        <v>0</v>
      </c>
      <c r="J496" s="86" t="str">
        <f>'RESUMEN TOTAL'!P508</f>
        <v>APAGADO</v>
      </c>
      <c r="K496" s="86" t="str">
        <f>'RESUMEN TOTAL'!Q508</f>
        <v>APAGADO</v>
      </c>
      <c r="L496" s="86" t="str">
        <f>'RESUMEN TOTAL'!R508</f>
        <v>APAGADO</v>
      </c>
      <c r="M496" s="86" t="str">
        <f>'RESUMEN TOTAL'!S508</f>
        <v>APAGADO</v>
      </c>
      <c r="N496" s="86" t="str">
        <f>'RESUMEN TOTAL'!T508</f>
        <v>APAGADO</v>
      </c>
      <c r="O496" s="86" t="str">
        <f>'RESUMEN TOTAL'!U508</f>
        <v>APAGADO</v>
      </c>
      <c r="P496" s="86" t="str">
        <f>'RESUMEN TOTAL'!V508</f>
        <v>APAGADO</v>
      </c>
      <c r="Q496" s="86" t="str">
        <f>'RESUMEN TOTAL'!W508</f>
        <v>APAGADO</v>
      </c>
      <c r="R496" s="86" t="str">
        <f>'RESUMEN TOTAL'!X508</f>
        <v>APAGADO</v>
      </c>
      <c r="S496" s="86" t="str">
        <f>'RESUMEN TOTAL'!Y508</f>
        <v>APAGADO</v>
      </c>
      <c r="T496" s="86" t="str">
        <f>'RESUMEN TOTAL'!Z508</f>
        <v>APAGADO</v>
      </c>
      <c r="U496" s="86" t="str">
        <f>'RESUMEN TOTAL'!AA508</f>
        <v>APAGADO</v>
      </c>
      <c r="V496" s="86" t="str">
        <f>'RESUMEN TOTAL'!AB508</f>
        <v>APAGADO</v>
      </c>
      <c r="W496" s="86" t="str">
        <f>'RESUMEN TOTAL'!AC508</f>
        <v>APAGADO</v>
      </c>
      <c r="X496" s="86" t="str">
        <f>'RESUMEN TOTAL'!AD508</f>
        <v>APAGADO</v>
      </c>
      <c r="Y496" s="86" t="str">
        <f>'RESUMEN TOTAL'!AE508</f>
        <v>APAGADO</v>
      </c>
      <c r="Z496" s="86">
        <f>'RESUMEN TOTAL'!AF508</f>
        <v>0</v>
      </c>
      <c r="AA496" s="86">
        <f>'RESUMEN TOTAL'!AG508</f>
        <v>0</v>
      </c>
      <c r="AB496" s="86" t="str">
        <f>'RESUMEN TOTAL'!AH508</f>
        <v>APAGADO</v>
      </c>
      <c r="AC496" s="86" t="str">
        <f>'RESUMEN TOTAL'!AI508</f>
        <v>APAGADO</v>
      </c>
      <c r="AD496" s="86" t="str">
        <f>'RESUMEN TOTAL'!AJ508</f>
        <v>APAGADO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 t="str">
        <f>'RESUMEN TOTAL'!L509</f>
        <v>APAGADO</v>
      </c>
      <c r="G497" s="86" t="str">
        <f>'RESUMEN TOTAL'!M509</f>
        <v>APAGADO</v>
      </c>
      <c r="H497" s="86" t="str">
        <f>'RESUMEN TOTAL'!N509</f>
        <v>APAGADO</v>
      </c>
      <c r="I497" s="86">
        <f>'RESUMEN TOTAL'!O509</f>
        <v>0</v>
      </c>
      <c r="J497" s="86" t="str">
        <f>'RESUMEN TOTAL'!P509</f>
        <v>APAGADO</v>
      </c>
      <c r="K497" s="86" t="str">
        <f>'RESUMEN TOTAL'!Q509</f>
        <v>APAGADO</v>
      </c>
      <c r="L497" s="86" t="str">
        <f>'RESUMEN TOTAL'!R509</f>
        <v>APAGADO</v>
      </c>
      <c r="M497" s="86" t="str">
        <f>'RESUMEN TOTAL'!S509</f>
        <v>APAGADO</v>
      </c>
      <c r="N497" s="86" t="str">
        <f>'RESUMEN TOTAL'!T509</f>
        <v>APAGADO</v>
      </c>
      <c r="O497" s="86" t="str">
        <f>'RESUMEN TOTAL'!U509</f>
        <v>APAGADO</v>
      </c>
      <c r="P497" s="86" t="str">
        <f>'RESUMEN TOTAL'!V509</f>
        <v>APAGADO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 t="str">
        <f>'RESUMEN TOTAL'!AF509</f>
        <v>APAGADO</v>
      </c>
      <c r="AA497" s="86" t="str">
        <f>'RESUMEN TOTAL'!AG509</f>
        <v>APAGADO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 t="str">
        <f>'RESUMEN TOTAL'!N510</f>
        <v>APAGADO</v>
      </c>
      <c r="I498" s="86">
        <f>'RESUMEN TOTAL'!O510</f>
        <v>0</v>
      </c>
      <c r="J498" s="86" t="str">
        <f>'RESUMEN TOTAL'!P510</f>
        <v>APAGADO</v>
      </c>
      <c r="K498" s="86" t="str">
        <f>'RESUMEN TOTAL'!Q510</f>
        <v>APAGADO</v>
      </c>
      <c r="L498" s="86" t="str">
        <f>'RESUMEN TOTAL'!R510</f>
        <v>APAGADO</v>
      </c>
      <c r="M498" s="86" t="str">
        <f>'RESUMEN TOTAL'!S510</f>
        <v>APAGADO</v>
      </c>
      <c r="N498" s="86" t="str">
        <f>'RESUMEN TOTAL'!T510</f>
        <v>APAGADO</v>
      </c>
      <c r="O498" s="86" t="str">
        <f>'RESUMEN TOTAL'!U510</f>
        <v>APAGADO</v>
      </c>
      <c r="P498" s="86" t="str">
        <f>'RESUMEN TOTAL'!V510</f>
        <v>APAGADO</v>
      </c>
      <c r="Q498" s="86" t="str">
        <f>'RESUMEN TOTAL'!W510</f>
        <v>APAGADO</v>
      </c>
      <c r="R498" s="86" t="str">
        <f>'RESUMEN TOTAL'!X510</f>
        <v>APAGADO</v>
      </c>
      <c r="S498" s="86" t="str">
        <f>'RESUMEN TOTAL'!Y510</f>
        <v>APAGADO</v>
      </c>
      <c r="T498" s="86" t="str">
        <f>'RESUMEN TOTAL'!Z510</f>
        <v>APAGADO</v>
      </c>
      <c r="U498" s="86" t="str">
        <f>'RESUMEN TOTAL'!AA510</f>
        <v>APAGADO</v>
      </c>
      <c r="V498" s="86" t="str">
        <f>'RESUMEN TOTAL'!AB510</f>
        <v>APAGADO</v>
      </c>
      <c r="W498" s="86" t="str">
        <f>'RESUMEN TOTAL'!AC510</f>
        <v>APAGADO</v>
      </c>
      <c r="X498" s="86" t="str">
        <f>'RESUMEN TOTAL'!AD510</f>
        <v>APAGADO</v>
      </c>
      <c r="Y498" s="86" t="str">
        <f>'RESUMEN TOTAL'!AE510</f>
        <v>APAGADO</v>
      </c>
      <c r="Z498" s="86" t="str">
        <f>'RESUMEN TOTAL'!AF510</f>
        <v>APAGADO</v>
      </c>
      <c r="AA498" s="86" t="str">
        <f>'RESUMEN TOTAL'!AG510</f>
        <v>APAGADO</v>
      </c>
      <c r="AB498" s="86" t="str">
        <f>'RESUMEN TOTAL'!AH510</f>
        <v>APAGADO</v>
      </c>
      <c r="AC498" s="86" t="str">
        <f>'RESUMEN TOTAL'!AI510</f>
        <v>APAGADO</v>
      </c>
      <c r="AD498" s="86" t="str">
        <f>'RESUMEN TOTAL'!AJ510</f>
        <v>APAGADO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 t="str">
        <f>'RESUMEN TOTAL'!N511</f>
        <v>APAGADO</v>
      </c>
      <c r="I499" s="86">
        <f>'RESUMEN TOTAL'!O511</f>
        <v>0</v>
      </c>
      <c r="J499" s="86" t="str">
        <f>'RESUMEN TOTAL'!P511</f>
        <v>APAGADO</v>
      </c>
      <c r="K499" s="86" t="str">
        <f>'RESUMEN TOTAL'!Q511</f>
        <v>APAGADO</v>
      </c>
      <c r="L499" s="86" t="str">
        <f>'RESUMEN TOTAL'!R511</f>
        <v>APAGADO</v>
      </c>
      <c r="M499" s="86" t="str">
        <f>'RESUMEN TOTAL'!S511</f>
        <v>APAGADO</v>
      </c>
      <c r="N499" s="86" t="str">
        <f>'RESUMEN TOTAL'!T511</f>
        <v>APAGADO</v>
      </c>
      <c r="O499" s="86" t="str">
        <f>'RESUMEN TOTAL'!U511</f>
        <v>APAGADO</v>
      </c>
      <c r="P499" s="86" t="str">
        <f>'RESUMEN TOTAL'!V511</f>
        <v>APAGADO</v>
      </c>
      <c r="Q499" s="86" t="str">
        <f>'RESUMEN TOTAL'!W511</f>
        <v>APAGADO</v>
      </c>
      <c r="R499" s="86" t="str">
        <f>'RESUMEN TOTAL'!X511</f>
        <v>APAGADO</v>
      </c>
      <c r="S499" s="86" t="str">
        <f>'RESUMEN TOTAL'!Y511</f>
        <v>APAGADO</v>
      </c>
      <c r="T499" s="86" t="str">
        <f>'RESUMEN TOTAL'!Z511</f>
        <v>APAGADO</v>
      </c>
      <c r="U499" s="86" t="str">
        <f>'RESUMEN TOTAL'!AA511</f>
        <v>APAGADO</v>
      </c>
      <c r="V499" s="86" t="str">
        <f>'RESUMEN TOTAL'!AB511</f>
        <v>APAGADO</v>
      </c>
      <c r="W499" s="86" t="str">
        <f>'RESUMEN TOTAL'!AC511</f>
        <v>APAGADO</v>
      </c>
      <c r="X499" s="86" t="str">
        <f>'RESUMEN TOTAL'!AD511</f>
        <v>APAGADO</v>
      </c>
      <c r="Y499" s="86" t="str">
        <f>'RESUMEN TOTAL'!AE511</f>
        <v>APAGADO</v>
      </c>
      <c r="Z499" s="86" t="str">
        <f>'RESUMEN TOTAL'!AF511</f>
        <v>APAGADO</v>
      </c>
      <c r="AA499" s="86" t="str">
        <f>'RESUMEN TOTAL'!AG511</f>
        <v>APAGADO</v>
      </c>
      <c r="AB499" s="86" t="str">
        <f>'RESUMEN TOTAL'!AH511</f>
        <v>APAGADO</v>
      </c>
      <c r="AC499" s="86" t="str">
        <f>'RESUMEN TOTAL'!AI511</f>
        <v>APAGADO</v>
      </c>
      <c r="AD499" s="86" t="str">
        <f>'RESUMEN TOTAL'!AJ511</f>
        <v>APAGADO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 t="str">
        <f>'RESUMEN TOTAL'!N512</f>
        <v>APAGADO</v>
      </c>
      <c r="I500" s="86">
        <f>'RESUMEN TOTAL'!O512</f>
        <v>0</v>
      </c>
      <c r="J500" s="86" t="str">
        <f>'RESUMEN TOTAL'!P512</f>
        <v>APAGADO</v>
      </c>
      <c r="K500" s="86" t="str">
        <f>'RESUMEN TOTAL'!Q512</f>
        <v>APAGADO</v>
      </c>
      <c r="L500" s="86" t="str">
        <f>'RESUMEN TOTAL'!R512</f>
        <v>APAGADO</v>
      </c>
      <c r="M500" s="86" t="str">
        <f>'RESUMEN TOTAL'!S512</f>
        <v>APAGADO</v>
      </c>
      <c r="N500" s="86" t="str">
        <f>'RESUMEN TOTAL'!T512</f>
        <v>APAGADO</v>
      </c>
      <c r="O500" s="86" t="str">
        <f>'RESUMEN TOTAL'!U512</f>
        <v>APAGADO</v>
      </c>
      <c r="P500" s="86" t="str">
        <f>'RESUMEN TOTAL'!V512</f>
        <v>APAGADO</v>
      </c>
      <c r="Q500" s="86" t="str">
        <f>'RESUMEN TOTAL'!W512</f>
        <v>APAGADO</v>
      </c>
      <c r="R500" s="86" t="str">
        <f>'RESUMEN TOTAL'!X512</f>
        <v>APAGADO</v>
      </c>
      <c r="S500" s="86" t="str">
        <f>'RESUMEN TOTAL'!Y512</f>
        <v>APAGADO</v>
      </c>
      <c r="T500" s="86" t="str">
        <f>'RESUMEN TOTAL'!Z512</f>
        <v>APAGADO</v>
      </c>
      <c r="U500" s="86" t="str">
        <f>'RESUMEN TOTAL'!AA512</f>
        <v>APAGADO</v>
      </c>
      <c r="V500" s="86" t="str">
        <f>'RESUMEN TOTAL'!AB512</f>
        <v>APAGADO</v>
      </c>
      <c r="W500" s="86" t="str">
        <f>'RESUMEN TOTAL'!AC512</f>
        <v>APAGADO</v>
      </c>
      <c r="X500" s="86" t="str">
        <f>'RESUMEN TOTAL'!AD512</f>
        <v>APAGADO</v>
      </c>
      <c r="Y500" s="86" t="str">
        <f>'RESUMEN TOTAL'!AE512</f>
        <v>APAGADO</v>
      </c>
      <c r="Z500" s="86" t="str">
        <f>'RESUMEN TOTAL'!AF512</f>
        <v>APAGADO</v>
      </c>
      <c r="AA500" s="86" t="str">
        <f>'RESUMEN TOTAL'!AG512</f>
        <v>APAGADO</v>
      </c>
      <c r="AB500" s="86" t="str">
        <f>'RESUMEN TOTAL'!AH512</f>
        <v>APAGADO</v>
      </c>
      <c r="AC500" s="86" t="str">
        <f>'RESUMEN TOTAL'!AI512</f>
        <v>APAGADO</v>
      </c>
      <c r="AD500" s="86" t="str">
        <f>'RESUMEN TOTAL'!AJ512</f>
        <v>APAGADO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 t="str">
        <f>'RESUMEN TOTAL'!N513</f>
        <v>APAGADO</v>
      </c>
      <c r="I501" s="86">
        <f>'RESUMEN TOTAL'!O513</f>
        <v>0</v>
      </c>
      <c r="J501" s="86" t="str">
        <f>'RESUMEN TOTAL'!P513</f>
        <v>APAGADO</v>
      </c>
      <c r="K501" s="86" t="str">
        <f>'RESUMEN TOTAL'!Q513</f>
        <v>APAGADO</v>
      </c>
      <c r="L501" s="86" t="str">
        <f>'RESUMEN TOTAL'!R513</f>
        <v>APAGADO</v>
      </c>
      <c r="M501" s="86" t="str">
        <f>'RESUMEN TOTAL'!S513</f>
        <v>APAGADO</v>
      </c>
      <c r="N501" s="86" t="str">
        <f>'RESUMEN TOTAL'!T513</f>
        <v>APAGADO</v>
      </c>
      <c r="O501" s="86" t="str">
        <f>'RESUMEN TOTAL'!U513</f>
        <v>APAGADO</v>
      </c>
      <c r="P501" s="86" t="str">
        <f>'RESUMEN TOTAL'!V513</f>
        <v>APAGADO</v>
      </c>
      <c r="Q501" s="86" t="str">
        <f>'RESUMEN TOTAL'!W513</f>
        <v>APAGADO</v>
      </c>
      <c r="R501" s="86" t="str">
        <f>'RESUMEN TOTAL'!X513</f>
        <v>APAGADO</v>
      </c>
      <c r="S501" s="86" t="str">
        <f>'RESUMEN TOTAL'!Y513</f>
        <v>APAGADO</v>
      </c>
      <c r="T501" s="86" t="str">
        <f>'RESUMEN TOTAL'!Z513</f>
        <v>APAGADO</v>
      </c>
      <c r="U501" s="86" t="str">
        <f>'RESUMEN TOTAL'!AA513</f>
        <v>APAGADO</v>
      </c>
      <c r="V501" s="86" t="str">
        <f>'RESUMEN TOTAL'!AB513</f>
        <v>APAGADO</v>
      </c>
      <c r="W501" s="86" t="str">
        <f>'RESUMEN TOTAL'!AC513</f>
        <v>APAGADO</v>
      </c>
      <c r="X501" s="86" t="str">
        <f>'RESUMEN TOTAL'!AD513</f>
        <v>APAGADO</v>
      </c>
      <c r="Y501" s="86" t="str">
        <f>'RESUMEN TOTAL'!AE513</f>
        <v>APAGADO</v>
      </c>
      <c r="Z501" s="86" t="str">
        <f>'RESUMEN TOTAL'!AF513</f>
        <v>APAGADO</v>
      </c>
      <c r="AA501" s="86" t="str">
        <f>'RESUMEN TOTAL'!AG513</f>
        <v>APAGADO</v>
      </c>
      <c r="AB501" s="86" t="str">
        <f>'RESUMEN TOTAL'!AH513</f>
        <v>APAGADO</v>
      </c>
      <c r="AC501" s="86" t="str">
        <f>'RESUMEN TOTAL'!AI513</f>
        <v>APAGADO</v>
      </c>
      <c r="AD501" s="86" t="str">
        <f>'RESUMEN TOTAL'!AJ513</f>
        <v>APAGADO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 t="str">
        <f>'RESUMEN TOTAL'!N514</f>
        <v>APAGADO</v>
      </c>
      <c r="I502" s="86">
        <f>'RESUMEN TOTAL'!O514</f>
        <v>0</v>
      </c>
      <c r="J502" s="86" t="str">
        <f>'RESUMEN TOTAL'!P514</f>
        <v>APAGADO</v>
      </c>
      <c r="K502" s="86" t="str">
        <f>'RESUMEN TOTAL'!Q514</f>
        <v>APAGADO</v>
      </c>
      <c r="L502" s="86" t="str">
        <f>'RESUMEN TOTAL'!R514</f>
        <v>APAGADO</v>
      </c>
      <c r="M502" s="86" t="str">
        <f>'RESUMEN TOTAL'!S514</f>
        <v>APAGADO</v>
      </c>
      <c r="N502" s="86" t="str">
        <f>'RESUMEN TOTAL'!T514</f>
        <v>APAGADO</v>
      </c>
      <c r="O502" s="86" t="str">
        <f>'RESUMEN TOTAL'!U514</f>
        <v>APAGADO</v>
      </c>
      <c r="P502" s="86" t="str">
        <f>'RESUMEN TOTAL'!V514</f>
        <v>APAGADO</v>
      </c>
      <c r="Q502" s="86" t="str">
        <f>'RESUMEN TOTAL'!W514</f>
        <v>APAGADO</v>
      </c>
      <c r="R502" s="86" t="str">
        <f>'RESUMEN TOTAL'!X514</f>
        <v>APAGADO</v>
      </c>
      <c r="S502" s="86" t="str">
        <f>'RESUMEN TOTAL'!Y514</f>
        <v>APAGADO</v>
      </c>
      <c r="T502" s="86" t="str">
        <f>'RESUMEN TOTAL'!Z514</f>
        <v>APAGADO</v>
      </c>
      <c r="U502" s="86" t="str">
        <f>'RESUMEN TOTAL'!AA514</f>
        <v>APAGADO</v>
      </c>
      <c r="V502" s="86" t="str">
        <f>'RESUMEN TOTAL'!AB514</f>
        <v>APAGADO</v>
      </c>
      <c r="W502" s="86" t="str">
        <f>'RESUMEN TOTAL'!AC514</f>
        <v>APAGADO</v>
      </c>
      <c r="X502" s="86" t="str">
        <f>'RESUMEN TOTAL'!AD514</f>
        <v>APAGADO</v>
      </c>
      <c r="Y502" s="86" t="str">
        <f>'RESUMEN TOTAL'!AE514</f>
        <v>APAGADO</v>
      </c>
      <c r="Z502" s="86" t="str">
        <f>'RESUMEN TOTAL'!AF514</f>
        <v>APAGADO</v>
      </c>
      <c r="AA502" s="86" t="str">
        <f>'RESUMEN TOTAL'!AG514</f>
        <v>APAGADO</v>
      </c>
      <c r="AB502" s="86" t="str">
        <f>'RESUMEN TOTAL'!AH514</f>
        <v>APAGADO</v>
      </c>
      <c r="AC502" s="86" t="str">
        <f>'RESUMEN TOTAL'!AI514</f>
        <v>APAGADO</v>
      </c>
      <c r="AD502" s="86" t="str">
        <f>'RESUMEN TOTAL'!AJ514</f>
        <v>APAGADO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 t="str">
        <f>'RESUMEN TOTAL'!N520</f>
        <v>APAGADO</v>
      </c>
      <c r="I508" s="86">
        <f>'RESUMEN TOTAL'!O520</f>
        <v>0</v>
      </c>
      <c r="J508" s="86" t="str">
        <f>'RESUMEN TOTAL'!P520</f>
        <v>APAGADO</v>
      </c>
      <c r="K508" s="86" t="str">
        <f>'RESUMEN TOTAL'!Q520</f>
        <v>APAGADO</v>
      </c>
      <c r="L508" s="86" t="str">
        <f>'RESUMEN TOTAL'!R520</f>
        <v>APAGADO</v>
      </c>
      <c r="M508" s="86" t="str">
        <f>'RESUMEN TOTAL'!S520</f>
        <v>APAGADO</v>
      </c>
      <c r="N508" s="86" t="str">
        <f>'RESUMEN TOTAL'!T520</f>
        <v>APAGADO</v>
      </c>
      <c r="O508" s="86" t="str">
        <f>'RESUMEN TOTAL'!U520</f>
        <v>APAGADO</v>
      </c>
      <c r="P508" s="86" t="str">
        <f>'RESUMEN TOTAL'!V520</f>
        <v>APAGADO</v>
      </c>
      <c r="Q508" s="86" t="str">
        <f>'RESUMEN TOTAL'!W520</f>
        <v>APAGADO</v>
      </c>
      <c r="R508" s="86" t="str">
        <f>'RESUMEN TOTAL'!X520</f>
        <v>APAGADO</v>
      </c>
      <c r="S508" s="86" t="str">
        <f>'RESUMEN TOTAL'!Y520</f>
        <v>APAGADO</v>
      </c>
      <c r="T508" s="86" t="str">
        <f>'RESUMEN TOTAL'!Z520</f>
        <v>APAGADO</v>
      </c>
      <c r="U508" s="86" t="str">
        <f>'RESUMEN TOTAL'!AA520</f>
        <v>APAGADO</v>
      </c>
      <c r="V508" s="86" t="str">
        <f>'RESUMEN TOTAL'!AB520</f>
        <v>APAGADO</v>
      </c>
      <c r="W508" s="86" t="str">
        <f>'RESUMEN TOTAL'!AC520</f>
        <v>APAGADO</v>
      </c>
      <c r="X508" s="86" t="str">
        <f>'RESUMEN TOTAL'!AD520</f>
        <v>APAGADO</v>
      </c>
      <c r="Y508" s="86" t="str">
        <f>'RESUMEN TOTAL'!AE520</f>
        <v>APAGADO</v>
      </c>
      <c r="Z508" s="86" t="str">
        <f>'RESUMEN TOTAL'!AF520</f>
        <v>APAGADO</v>
      </c>
      <c r="AA508" s="86" t="str">
        <f>'RESUMEN TOTAL'!AG520</f>
        <v>APAGADO</v>
      </c>
      <c r="AB508" s="86" t="str">
        <f>'RESUMEN TOTAL'!AH520</f>
        <v>APAGADO</v>
      </c>
      <c r="AC508" s="86" t="str">
        <f>'RESUMEN TOTAL'!AI520</f>
        <v>APAGADO</v>
      </c>
      <c r="AD508" s="86" t="str">
        <f>'RESUMEN TOTAL'!AJ520</f>
        <v>APAGADO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 t="str">
        <f>'RESUMEN TOTAL'!N521</f>
        <v>APAGADO</v>
      </c>
      <c r="I509" s="86">
        <f>'RESUMEN TOTAL'!O521</f>
        <v>0</v>
      </c>
      <c r="J509" s="86" t="str">
        <f>'RESUMEN TOTAL'!P521</f>
        <v>APAGADO</v>
      </c>
      <c r="K509" s="86" t="str">
        <f>'RESUMEN TOTAL'!Q521</f>
        <v>APAGADO</v>
      </c>
      <c r="L509" s="86" t="str">
        <f>'RESUMEN TOTAL'!R521</f>
        <v>APAGADO</v>
      </c>
      <c r="M509" s="86" t="str">
        <f>'RESUMEN TOTAL'!S521</f>
        <v>APAGADO</v>
      </c>
      <c r="N509" s="86" t="str">
        <f>'RESUMEN TOTAL'!T521</f>
        <v>APAGADO</v>
      </c>
      <c r="O509" s="86" t="str">
        <f>'RESUMEN TOTAL'!U521</f>
        <v>APAGADO</v>
      </c>
      <c r="P509" s="86" t="str">
        <f>'RESUMEN TOTAL'!V521</f>
        <v>APAGADO</v>
      </c>
      <c r="Q509" s="86" t="str">
        <f>'RESUMEN TOTAL'!W521</f>
        <v>APAGADO</v>
      </c>
      <c r="R509" s="86" t="str">
        <f>'RESUMEN TOTAL'!X521</f>
        <v>APAGADO</v>
      </c>
      <c r="S509" s="86" t="str">
        <f>'RESUMEN TOTAL'!Y521</f>
        <v>APAGADO</v>
      </c>
      <c r="T509" s="86" t="str">
        <f>'RESUMEN TOTAL'!Z521</f>
        <v>APAGADO</v>
      </c>
      <c r="U509" s="86" t="str">
        <f>'RESUMEN TOTAL'!AA521</f>
        <v>APAGADO</v>
      </c>
      <c r="V509" s="86" t="str">
        <f>'RESUMEN TOTAL'!AB523</f>
        <v>APAGADO</v>
      </c>
      <c r="W509" s="86" t="str">
        <f>'RESUMEN TOTAL'!AC521</f>
        <v>APAGADO</v>
      </c>
      <c r="X509" s="86" t="str">
        <f>'RESUMEN TOTAL'!AD521</f>
        <v>APAGADO</v>
      </c>
      <c r="Y509" s="86" t="str">
        <f>'RESUMEN TOTAL'!AE521</f>
        <v>APAGADO</v>
      </c>
      <c r="Z509" s="86" t="str">
        <f>'RESUMEN TOTAL'!AF521</f>
        <v>APAGADO</v>
      </c>
      <c r="AA509" s="86" t="str">
        <f>'RESUMEN TOTAL'!AG521</f>
        <v>APAGADO</v>
      </c>
      <c r="AB509" s="86" t="str">
        <f>'RESUMEN TOTAL'!AH521</f>
        <v>APAGADO</v>
      </c>
      <c r="AC509" s="86" t="str">
        <f>'RESUMEN TOTAL'!AI521</f>
        <v>APAGADO</v>
      </c>
      <c r="AD509" s="86" t="str">
        <f>'RESUMEN TOTAL'!AJ521</f>
        <v>APAGADO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 t="str">
        <f>'RESUMEN TOTAL'!W528</f>
        <v>APAGADO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 t="str">
        <f>'RESUMEN TOTAL'!N528</f>
        <v>APAGADO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 t="str">
        <f>'RESUMEN TOTAL'!X528</f>
        <v>APAGADO</v>
      </c>
      <c r="S514" s="86" t="str">
        <f>'RESUMEN TOTAL'!Y528</f>
        <v>APAGADO</v>
      </c>
      <c r="T514" s="86" t="str">
        <f>'RESUMEN TOTAL'!Z528</f>
        <v>APAGADO</v>
      </c>
      <c r="U514" s="86" t="str">
        <f>'RESUMEN TOTAL'!AA528</f>
        <v>APAGADO</v>
      </c>
      <c r="V514" s="86" t="str">
        <f>'RESUMEN TOTAL'!AB528</f>
        <v>APAGADO</v>
      </c>
      <c r="W514" s="86" t="str">
        <f>'RESUMEN TOTAL'!AC528</f>
        <v>APAGADO</v>
      </c>
      <c r="X514" s="86" t="str">
        <f>'RESUMEN TOTAL'!AD528</f>
        <v>APAGADO</v>
      </c>
      <c r="Y514" s="86" t="str">
        <f>'RESUMEN TOTAL'!AE528</f>
        <v>APAGADO</v>
      </c>
      <c r="Z514" s="86">
        <f>'RESUMEN TOTAL'!AF528</f>
        <v>0</v>
      </c>
      <c r="AA514" s="86">
        <f>'RESUMEN TOTAL'!AG528</f>
        <v>0</v>
      </c>
      <c r="AB514" s="86" t="str">
        <f>'RESUMEN TOTAL'!AH528</f>
        <v>APAGADO</v>
      </c>
      <c r="AC514" s="86" t="str">
        <f>'RESUMEN TOTAL'!AI528</f>
        <v>APAGADO</v>
      </c>
      <c r="AD514" s="86" t="str">
        <f>'RESUMEN TOTAL'!AJ528</f>
        <v>APAGADO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 t="str">
        <f>'RESUMEN TOTAL'!P529</f>
        <v>APAGADO</v>
      </c>
      <c r="K515" s="86" t="str">
        <f>'RESUMEN TOTAL'!Q529</f>
        <v>APAGADO</v>
      </c>
      <c r="L515" s="86" t="str">
        <f>'RESUMEN TOTAL'!R529</f>
        <v>APAGADO</v>
      </c>
      <c r="M515" s="86" t="str">
        <f>'RESUMEN TOTAL'!S529</f>
        <v>APAGADO</v>
      </c>
      <c r="N515" s="86" t="str">
        <f>'RESUMEN TOTAL'!T529</f>
        <v>APAGADO</v>
      </c>
      <c r="O515" s="86" t="str">
        <f>'RESUMEN TOTAL'!U529</f>
        <v>APAGADO</v>
      </c>
      <c r="P515" s="86" t="str">
        <f>'RESUMEN TOTAL'!V529</f>
        <v>APAGADO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 t="str">
        <f>'RESUMEN TOTAL'!AF529</f>
        <v>APAGADO</v>
      </c>
      <c r="AA515" s="86" t="str">
        <f>'RESUMEN TOTAL'!AG529</f>
        <v>APAGADO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 t="str">
        <f>'RESUMEN TOTAL'!N532</f>
        <v>APAGADO</v>
      </c>
      <c r="I518" s="86">
        <f>'RESUMEN TOTAL'!O532</f>
        <v>0</v>
      </c>
      <c r="J518" s="86" t="str">
        <f>'RESUMEN TOTAL'!P532</f>
        <v>APAGADO</v>
      </c>
      <c r="K518" s="86" t="str">
        <f>'RESUMEN TOTAL'!Q532</f>
        <v>APAGADO</v>
      </c>
      <c r="L518" s="86" t="str">
        <f>'RESUMEN TOTAL'!R532</f>
        <v>APAGADO</v>
      </c>
      <c r="M518" s="86" t="str">
        <f>'RESUMEN TOTAL'!S532</f>
        <v>APAGADO</v>
      </c>
      <c r="N518" s="86" t="str">
        <f>'RESUMEN TOTAL'!T532</f>
        <v>APAGADO</v>
      </c>
      <c r="O518" s="86" t="str">
        <f>'RESUMEN TOTAL'!U532</f>
        <v>APAGADO</v>
      </c>
      <c r="P518" s="86" t="str">
        <f>'RESUMEN TOTAL'!V532</f>
        <v>APAGADO</v>
      </c>
      <c r="Q518" s="86" t="str">
        <f>'RESUMEN TOTAL'!W532</f>
        <v>APAGADO</v>
      </c>
      <c r="R518" s="86" t="str">
        <f>'RESUMEN TOTAL'!X532</f>
        <v>APAGADO</v>
      </c>
      <c r="S518" s="86" t="str">
        <f>'RESUMEN TOTAL'!Y532</f>
        <v>APAGADO</v>
      </c>
      <c r="T518" s="86" t="str">
        <f>'RESUMEN TOTAL'!Z532</f>
        <v>APAGADO</v>
      </c>
      <c r="U518" s="86" t="str">
        <f>'RESUMEN TOTAL'!AA532</f>
        <v>APAGADO</v>
      </c>
      <c r="V518" s="86" t="str">
        <f>'RESUMEN TOTAL'!AB532</f>
        <v>APAGADO</v>
      </c>
      <c r="W518" s="86" t="str">
        <f>'RESUMEN TOTAL'!AC532</f>
        <v>APAGADO</v>
      </c>
      <c r="X518" s="86" t="str">
        <f>'RESUMEN TOTAL'!AD532</f>
        <v>APAGADO</v>
      </c>
      <c r="Y518" s="86" t="str">
        <f>'RESUMEN TOTAL'!AE532</f>
        <v>APAGADO</v>
      </c>
      <c r="Z518" s="86" t="str">
        <f>'RESUMEN TOTAL'!AF532</f>
        <v>APAGADO</v>
      </c>
      <c r="AA518" s="86" t="str">
        <f>'RESUMEN TOTAL'!AG532</f>
        <v>APAGADO</v>
      </c>
      <c r="AB518" s="86" t="str">
        <f>'RESUMEN TOTAL'!AH532</f>
        <v>APAGADO</v>
      </c>
      <c r="AC518" s="86" t="str">
        <f>'RESUMEN TOTAL'!AI532</f>
        <v>APAGADO</v>
      </c>
      <c r="AD518" s="86" t="str">
        <f>'RESUMEN TOTAL'!AJ532</f>
        <v>APAGADO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 t="str">
        <f>'RESUMEN TOTAL'!M533</f>
        <v>APAGADO</v>
      </c>
      <c r="H519" s="86" t="str">
        <f>'RESUMEN TOTAL'!N533</f>
        <v>APAGADO</v>
      </c>
      <c r="I519" s="86">
        <f>'RESUMEN TOTAL'!O533</f>
        <v>0</v>
      </c>
      <c r="J519" s="86" t="str">
        <f>'RESUMEN TOTAL'!P533</f>
        <v>APAGADO</v>
      </c>
      <c r="K519" s="86" t="str">
        <f>'RESUMEN TOTAL'!Q533</f>
        <v>APAGADO</v>
      </c>
      <c r="L519" s="86" t="str">
        <f>'RESUMEN TOTAL'!R533</f>
        <v>APAGADO</v>
      </c>
      <c r="M519" s="86" t="str">
        <f>'RESUMEN TOTAL'!S533</f>
        <v>APAGADO</v>
      </c>
      <c r="N519" s="86" t="str">
        <f>'RESUMEN TOTAL'!T533</f>
        <v>APAGADO</v>
      </c>
      <c r="O519" s="86" t="str">
        <f>'RESUMEN TOTAL'!U533</f>
        <v>APAGADO</v>
      </c>
      <c r="P519" s="86" t="str">
        <f>'RESUMEN TOTAL'!V533</f>
        <v>APAGADO</v>
      </c>
      <c r="Q519" s="86" t="str">
        <f>'RESUMEN TOTAL'!W533</f>
        <v>APAGADO</v>
      </c>
      <c r="R519" s="86" t="str">
        <f>'RESUMEN TOTAL'!X533</f>
        <v>APAGADO</v>
      </c>
      <c r="S519" s="86" t="str">
        <f>'RESUMEN TOTAL'!Y533</f>
        <v>APAGADO</v>
      </c>
      <c r="T519" s="86" t="str">
        <f>'RESUMEN TOTAL'!Z533</f>
        <v>APAGADO</v>
      </c>
      <c r="U519" s="86" t="str">
        <f>'RESUMEN TOTAL'!AA533</f>
        <v>APAGADO</v>
      </c>
      <c r="V519" s="86" t="str">
        <f>'RESUMEN TOTAL'!AB533</f>
        <v>APAGADO</v>
      </c>
      <c r="W519" s="86" t="str">
        <f>'RESUMEN TOTAL'!AC533</f>
        <v>APAGADO</v>
      </c>
      <c r="X519" s="86" t="str">
        <f>'RESUMEN TOTAL'!AD533</f>
        <v>APAGADO</v>
      </c>
      <c r="Y519" s="86" t="str">
        <f>'RESUMEN TOTAL'!AE533</f>
        <v>APAGADO</v>
      </c>
      <c r="Z519" s="86" t="str">
        <f>'RESUMEN TOTAL'!AF533</f>
        <v>APAGADO</v>
      </c>
      <c r="AA519" s="86" t="str">
        <f>'RESUMEN TOTAL'!AG533</f>
        <v>APAGADO</v>
      </c>
      <c r="AB519" s="86" t="str">
        <f>'RESUMEN TOTAL'!AH533</f>
        <v>APAGADO</v>
      </c>
      <c r="AC519" s="86" t="str">
        <f>'RESUMEN TOTAL'!AI533</f>
        <v>APAGADO</v>
      </c>
      <c r="AD519" s="86" t="str">
        <f>'RESUMEN TOTAL'!AJ533</f>
        <v>APAGADO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 t="str">
        <f>'RESUMEN TOTAL'!N536</f>
        <v>APAGADO</v>
      </c>
      <c r="I522" s="86">
        <f>'RESUMEN TOTAL'!O536</f>
        <v>0</v>
      </c>
      <c r="J522" s="86" t="str">
        <f>'RESUMEN TOTAL'!P536</f>
        <v>APAGADO</v>
      </c>
      <c r="K522" s="86" t="str">
        <f>'RESUMEN TOTAL'!Q536</f>
        <v>APAGADO</v>
      </c>
      <c r="L522" s="86" t="str">
        <f>'RESUMEN TOTAL'!R536</f>
        <v>APAGADO</v>
      </c>
      <c r="M522" s="86" t="str">
        <f>'RESUMEN TOTAL'!S536</f>
        <v>APAGADO</v>
      </c>
      <c r="N522" s="86" t="str">
        <f>'RESUMEN TOTAL'!T536</f>
        <v>APAGADO</v>
      </c>
      <c r="O522" s="86" t="str">
        <f>'RESUMEN TOTAL'!U536</f>
        <v>APAGADO</v>
      </c>
      <c r="P522" s="86" t="str">
        <f>'RESUMEN TOTAL'!V536</f>
        <v>APAGADO</v>
      </c>
      <c r="Q522" s="86" t="str">
        <f>'RESUMEN TOTAL'!W536</f>
        <v>APAGADO</v>
      </c>
      <c r="R522" s="86" t="str">
        <f>'RESUMEN TOTAL'!X536</f>
        <v>APAGADO</v>
      </c>
      <c r="S522" s="86" t="str">
        <f>'RESUMEN TOTAL'!Y536</f>
        <v>APAGADO</v>
      </c>
      <c r="T522" s="86" t="str">
        <f>'RESUMEN TOTAL'!Z536</f>
        <v>APAGADO</v>
      </c>
      <c r="U522" s="86" t="str">
        <f>'RESUMEN TOTAL'!AA536</f>
        <v>APAGADO</v>
      </c>
      <c r="V522" s="86" t="str">
        <f>'RESUMEN TOTAL'!AB536</f>
        <v>APAGADO</v>
      </c>
      <c r="W522" s="86" t="str">
        <f>'RESUMEN TOTAL'!AC536</f>
        <v>APAGADO</v>
      </c>
      <c r="X522" s="86" t="str">
        <f>'RESUMEN TOTAL'!AD536</f>
        <v>APAGADO</v>
      </c>
      <c r="Y522" s="86" t="str">
        <f>'RESUMEN TOTAL'!AE536</f>
        <v>APAGADO</v>
      </c>
      <c r="Z522" s="86" t="str">
        <f>'RESUMEN TOTAL'!AF536</f>
        <v>APAGADO</v>
      </c>
      <c r="AA522" s="86" t="str">
        <f>'RESUMEN TOTAL'!AG536</f>
        <v>APAGADO</v>
      </c>
      <c r="AB522" s="86" t="str">
        <f>'RESUMEN TOTAL'!AH536</f>
        <v>APAGADO</v>
      </c>
      <c r="AC522" s="86" t="str">
        <f>'RESUMEN TOTAL'!AI536</f>
        <v>APAGADO</v>
      </c>
      <c r="AD522" s="86" t="str">
        <f>'RESUMEN TOTAL'!AJ536</f>
        <v>APAGADO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 t="str">
        <f>'RESUMEN TOTAL'!N537</f>
        <v>APAGADO</v>
      </c>
      <c r="I523" s="86">
        <f>'RESUMEN TOTAL'!O537</f>
        <v>0</v>
      </c>
      <c r="J523" s="86" t="str">
        <f>'RESUMEN TOTAL'!P537</f>
        <v>APAGADO</v>
      </c>
      <c r="K523" s="86" t="str">
        <f>'RESUMEN TOTAL'!Q537</f>
        <v>APAGADO</v>
      </c>
      <c r="L523" s="86" t="str">
        <f>'RESUMEN TOTAL'!R537</f>
        <v>APAGADO</v>
      </c>
      <c r="M523" s="86" t="str">
        <f>'RESUMEN TOTAL'!S537</f>
        <v>APAGADO</v>
      </c>
      <c r="N523" s="86" t="str">
        <f>'RESUMEN TOTAL'!T537</f>
        <v>APAGADO</v>
      </c>
      <c r="O523" s="86" t="str">
        <f>'RESUMEN TOTAL'!U537</f>
        <v>APAGADO</v>
      </c>
      <c r="P523" s="86" t="str">
        <f>'RESUMEN TOTAL'!V537</f>
        <v>APAGADO</v>
      </c>
      <c r="Q523" s="86" t="str">
        <f>'RESUMEN TOTAL'!W537</f>
        <v>APAGADO</v>
      </c>
      <c r="R523" s="86" t="str">
        <f>'RESUMEN TOTAL'!X537</f>
        <v>APAGADO</v>
      </c>
      <c r="S523" s="86" t="str">
        <f>'RESUMEN TOTAL'!Y537</f>
        <v>APAGADO</v>
      </c>
      <c r="T523" s="86" t="str">
        <f>'RESUMEN TOTAL'!Z537</f>
        <v>APAGADO</v>
      </c>
      <c r="U523" s="86" t="str">
        <f>'RESUMEN TOTAL'!AA537</f>
        <v>APAGADO</v>
      </c>
      <c r="V523" s="86" t="str">
        <f>'RESUMEN TOTAL'!AB537</f>
        <v>APAGADO</v>
      </c>
      <c r="W523" s="86" t="str">
        <f>'RESUMEN TOTAL'!AC537</f>
        <v>APAGADO</v>
      </c>
      <c r="X523" s="86" t="str">
        <f>'RESUMEN TOTAL'!AD537</f>
        <v>APAGADO</v>
      </c>
      <c r="Y523" s="86" t="str">
        <f>'RESUMEN TOTAL'!AE537</f>
        <v>APAGADO</v>
      </c>
      <c r="Z523" s="86" t="str">
        <f>'RESUMEN TOTAL'!AF537</f>
        <v>APAGADO</v>
      </c>
      <c r="AA523" s="86" t="str">
        <f>'RESUMEN TOTAL'!AG537</f>
        <v>APAGADO</v>
      </c>
      <c r="AB523" s="86" t="str">
        <f>'RESUMEN TOTAL'!AH537</f>
        <v>APAGADO</v>
      </c>
      <c r="AC523" s="86" t="str">
        <f>'RESUMEN TOTAL'!AI537</f>
        <v>APAGADO</v>
      </c>
      <c r="AD523" s="86" t="str">
        <f>'RESUMEN TOTAL'!AJ537</f>
        <v>APAGADO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 t="str">
        <f>'RESUMEN TOTAL'!N540</f>
        <v>APAGADO</v>
      </c>
      <c r="I526" s="86">
        <f>'RESUMEN TOTAL'!O540</f>
        <v>0</v>
      </c>
      <c r="J526" s="86" t="str">
        <f>'RESUMEN TOTAL'!P540</f>
        <v>APAGADO</v>
      </c>
      <c r="K526" s="86" t="str">
        <f>'RESUMEN TOTAL'!Q540</f>
        <v>APAGADO</v>
      </c>
      <c r="L526" s="86" t="str">
        <f>'RESUMEN TOTAL'!R540</f>
        <v>APAGADO</v>
      </c>
      <c r="M526" s="86" t="str">
        <f>'RESUMEN TOTAL'!S540</f>
        <v>APAGADO</v>
      </c>
      <c r="N526" s="86" t="str">
        <f>'RESUMEN TOTAL'!T540</f>
        <v>APAGADO</v>
      </c>
      <c r="O526" s="86" t="str">
        <f>'RESUMEN TOTAL'!U540</f>
        <v>APAGADO</v>
      </c>
      <c r="P526" s="86" t="str">
        <f>'RESUMEN TOTAL'!V540</f>
        <v>APAGADO</v>
      </c>
      <c r="Q526" s="86" t="str">
        <f>'RESUMEN TOTAL'!W540</f>
        <v>APAGADO</v>
      </c>
      <c r="R526" s="86" t="str">
        <f>'RESUMEN TOTAL'!X540</f>
        <v>APAGADO</v>
      </c>
      <c r="S526" s="86" t="str">
        <f>'RESUMEN TOTAL'!Y540</f>
        <v>APAGADO</v>
      </c>
      <c r="T526" s="86" t="str">
        <f>'RESUMEN TOTAL'!Z540</f>
        <v>APAGADO</v>
      </c>
      <c r="U526" s="86" t="str">
        <f>'RESUMEN TOTAL'!AA540</f>
        <v>APAGADO</v>
      </c>
      <c r="V526" s="86" t="str">
        <f>'RESUMEN TOTAL'!AB540</f>
        <v>APAGADO</v>
      </c>
      <c r="W526" s="86" t="str">
        <f>'RESUMEN TOTAL'!AC540</f>
        <v>APAGADO</v>
      </c>
      <c r="X526" s="86" t="str">
        <f>'RESUMEN TOTAL'!AD540</f>
        <v>APAGADO</v>
      </c>
      <c r="Y526" s="86" t="str">
        <f>'RESUMEN TOTAL'!AE540</f>
        <v>APAGADO</v>
      </c>
      <c r="Z526" s="86" t="str">
        <f>'RESUMEN TOTAL'!AF540</f>
        <v>APAGADO</v>
      </c>
      <c r="AA526" s="86" t="str">
        <f>'RESUMEN TOTAL'!AG540</f>
        <v>APAGADO</v>
      </c>
      <c r="AB526" s="86" t="str">
        <f>'RESUMEN TOTAL'!AH540</f>
        <v>APAGADO</v>
      </c>
      <c r="AC526" s="86" t="str">
        <f>'RESUMEN TOTAL'!AI540</f>
        <v>APAGADO</v>
      </c>
      <c r="AD526" s="86" t="str">
        <f>'RESUMEN TOTAL'!AJ540</f>
        <v>APAGADO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 t="str">
        <f>'RESUMEN TOTAL'!N541</f>
        <v>APAGADO</v>
      </c>
      <c r="I527" s="86">
        <f>'RESUMEN TOTAL'!O541</f>
        <v>0</v>
      </c>
      <c r="J527" s="86" t="str">
        <f>'RESUMEN TOTAL'!P541</f>
        <v>APAGADO</v>
      </c>
      <c r="K527" s="86" t="str">
        <f>'RESUMEN TOTAL'!Q541</f>
        <v>APAGADO</v>
      </c>
      <c r="L527" s="86" t="str">
        <f>'RESUMEN TOTAL'!R541</f>
        <v>APAGADO</v>
      </c>
      <c r="M527" s="86" t="str">
        <f>'RESUMEN TOTAL'!S541</f>
        <v>APAGADO</v>
      </c>
      <c r="N527" s="86" t="str">
        <f>'RESUMEN TOTAL'!T541</f>
        <v>APAGADO</v>
      </c>
      <c r="O527" s="86" t="str">
        <f>'RESUMEN TOTAL'!U541</f>
        <v>APAGADO</v>
      </c>
      <c r="P527" s="86" t="str">
        <f>'RESUMEN TOTAL'!V541</f>
        <v>APAGADO</v>
      </c>
      <c r="Q527" s="86" t="str">
        <f>'RESUMEN TOTAL'!W541</f>
        <v>APAGADO</v>
      </c>
      <c r="R527" s="86" t="str">
        <f>'RESUMEN TOTAL'!X541</f>
        <v>APAGADO</v>
      </c>
      <c r="S527" s="86" t="str">
        <f>'RESUMEN TOTAL'!Y541</f>
        <v>APAGADO</v>
      </c>
      <c r="T527" s="86" t="str">
        <f>'RESUMEN TOTAL'!Z541</f>
        <v>APAGADO</v>
      </c>
      <c r="U527" s="86" t="str">
        <f>'RESUMEN TOTAL'!AA541</f>
        <v>APAGADO</v>
      </c>
      <c r="V527" s="86" t="str">
        <f>'RESUMEN TOTAL'!AB541</f>
        <v>APAGADO</v>
      </c>
      <c r="W527" s="86" t="str">
        <f>'RESUMEN TOTAL'!AC541</f>
        <v>APAGADO</v>
      </c>
      <c r="X527" s="86" t="str">
        <f>'RESUMEN TOTAL'!AD541</f>
        <v>APAGADO</v>
      </c>
      <c r="Y527" s="86" t="str">
        <f>'RESUMEN TOTAL'!AE541</f>
        <v>APAGADO</v>
      </c>
      <c r="Z527" s="86" t="str">
        <f>'RESUMEN TOTAL'!AF541</f>
        <v>APAGADO</v>
      </c>
      <c r="AA527" s="86" t="str">
        <f>'RESUMEN TOTAL'!AG541</f>
        <v>APAGADO</v>
      </c>
      <c r="AB527" s="86" t="str">
        <f>'RESUMEN TOTAL'!AH541</f>
        <v>APAGADO</v>
      </c>
      <c r="AC527" s="86" t="str">
        <f>'RESUMEN TOTAL'!AI541</f>
        <v>APAGADO</v>
      </c>
      <c r="AD527" s="86" t="str">
        <f>'RESUMEN TOTAL'!AJ541</f>
        <v>APAGADO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>
        <f>'RESUMEN TOTAL'!M544</f>
        <v>0</v>
      </c>
      <c r="H530" s="86">
        <f>'RESUMEN TOTAL'!N544</f>
        <v>0</v>
      </c>
      <c r="I530" s="86">
        <f>'RESUMEN TOTAL'!O544</f>
        <v>0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 t="str">
        <f>'RESUMEN TOTAL'!AE544</f>
        <v>APAGADO</v>
      </c>
      <c r="Z530" s="86" t="str">
        <f>'RESUMEN TOTAL'!AF544</f>
        <v>APAGADO</v>
      </c>
      <c r="AA530" s="86" t="str">
        <f>'RESUMEN TOTAL'!AG544</f>
        <v>APAGADO</v>
      </c>
      <c r="AB530" s="86" t="str">
        <f>'RESUMEN TOTAL'!AH544</f>
        <v>APAGADO</v>
      </c>
      <c r="AC530" s="86" t="str">
        <f>'RESUMEN TOTAL'!AI544</f>
        <v>APAGADO</v>
      </c>
      <c r="AD530" s="86" t="str">
        <f>'RESUMEN TOTAL'!AJ544</f>
        <v>APAGADO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>
        <f>'RESUMEN TOTAL'!M545</f>
        <v>0</v>
      </c>
      <c r="H531" s="86">
        <f>'RESUMEN TOTAL'!N545</f>
        <v>0</v>
      </c>
      <c r="I531" s="86">
        <f>'RESUMEN TOTAL'!O545</f>
        <v>0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 t="str">
        <f>'RESUMEN TOTAL'!AE545</f>
        <v>APAGADO</v>
      </c>
      <c r="Z531" s="86" t="str">
        <f>'RESUMEN TOTAL'!AF545</f>
        <v>APAGADO</v>
      </c>
      <c r="AA531" s="86" t="str">
        <f>'RESUMEN TOTAL'!AG545</f>
        <v>APAGADO</v>
      </c>
      <c r="AB531" s="86" t="str">
        <f>'RESUMEN TOTAL'!AH545</f>
        <v>APAGADO</v>
      </c>
      <c r="AC531" s="86" t="str">
        <f>'RESUMEN TOTAL'!AI545</f>
        <v>APAGADO</v>
      </c>
      <c r="AD531" s="86" t="str">
        <f>'RESUMEN TOTAL'!AJ545</f>
        <v>APAGADO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 t="str">
        <f>'RESUMEN TOTAL'!N546</f>
        <v>APAGADO</v>
      </c>
      <c r="I532" s="86">
        <f>'RESUMEN TOTAL'!O546</f>
        <v>0</v>
      </c>
      <c r="J532" s="86" t="str">
        <f>'RESUMEN TOTAL'!P546</f>
        <v>APAGADO</v>
      </c>
      <c r="K532" s="86" t="str">
        <f>'RESUMEN TOTAL'!Q546</f>
        <v>APAGADO</v>
      </c>
      <c r="L532" s="86" t="str">
        <f>'RESUMEN TOTAL'!R546</f>
        <v>APAGADO</v>
      </c>
      <c r="M532" s="86" t="str">
        <f>'RESUMEN TOTAL'!S546</f>
        <v>APAGADO</v>
      </c>
      <c r="N532" s="86" t="str">
        <f>'RESUMEN TOTAL'!T546</f>
        <v>APAGADO</v>
      </c>
      <c r="O532" s="86" t="str">
        <f>'RESUMEN TOTAL'!U546</f>
        <v>APAGADO</v>
      </c>
      <c r="P532" s="86" t="str">
        <f>'RESUMEN TOTAL'!V546</f>
        <v>APAGADO</v>
      </c>
      <c r="Q532" s="86" t="str">
        <f>'RESUMEN TOTAL'!W546</f>
        <v>APAGADO</v>
      </c>
      <c r="R532" s="86" t="str">
        <f>'RESUMEN TOTAL'!X546</f>
        <v>APAGADO</v>
      </c>
      <c r="S532" s="86" t="str">
        <f>'RESUMEN TOTAL'!Y546</f>
        <v>APAGADO</v>
      </c>
      <c r="T532" s="86" t="str">
        <f>'RESUMEN TOTAL'!Z546</f>
        <v>APAGADO</v>
      </c>
      <c r="U532" s="86" t="str">
        <f>'RESUMEN TOTAL'!AA546</f>
        <v>APAGADO</v>
      </c>
      <c r="V532" s="86" t="str">
        <f>'RESUMEN TOTAL'!AB546</f>
        <v>APAGADO</v>
      </c>
      <c r="W532" s="86" t="str">
        <f>'RESUMEN TOTAL'!AC546</f>
        <v>APAGADO</v>
      </c>
      <c r="X532" s="86" t="str">
        <f>'RESUMEN TOTAL'!AD546</f>
        <v>APAGADO</v>
      </c>
      <c r="Y532" s="86" t="str">
        <f>'RESUMEN TOTAL'!AE546</f>
        <v>APAGADO</v>
      </c>
      <c r="Z532" s="86" t="str">
        <f>'RESUMEN TOTAL'!AF546</f>
        <v>APAGADO</v>
      </c>
      <c r="AA532" s="86" t="str">
        <f>'RESUMEN TOTAL'!AG546</f>
        <v>APAGADO</v>
      </c>
      <c r="AB532" s="86" t="str">
        <f>'RESUMEN TOTAL'!AH546</f>
        <v>APAGADO</v>
      </c>
      <c r="AC532" s="86" t="str">
        <f>'RESUMEN TOTAL'!AI546</f>
        <v>APAGADO</v>
      </c>
      <c r="AD532" s="86" t="str">
        <f>'RESUMEN TOTAL'!AJ546</f>
        <v>APAGADO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 t="str">
        <f>'RESUMEN TOTAL'!N547</f>
        <v>APAGADO</v>
      </c>
      <c r="I533" s="86">
        <f>'RESUMEN TOTAL'!O547</f>
        <v>0</v>
      </c>
      <c r="J533" s="86" t="str">
        <f>'RESUMEN TOTAL'!P547</f>
        <v>APAGADO</v>
      </c>
      <c r="K533" s="86" t="str">
        <f>'RESUMEN TOTAL'!Q547</f>
        <v>APAGADO</v>
      </c>
      <c r="L533" s="86" t="str">
        <f>'RESUMEN TOTAL'!R547</f>
        <v>APAGADO</v>
      </c>
      <c r="M533" s="86" t="str">
        <f>'RESUMEN TOTAL'!S547</f>
        <v>APAGADO</v>
      </c>
      <c r="N533" s="86" t="str">
        <f>'RESUMEN TOTAL'!T547</f>
        <v>APAGADO</v>
      </c>
      <c r="O533" s="86" t="str">
        <f>'RESUMEN TOTAL'!U547</f>
        <v>APAGADO</v>
      </c>
      <c r="P533" s="86" t="str">
        <f>'RESUMEN TOTAL'!V547</f>
        <v>APAGADO</v>
      </c>
      <c r="Q533" s="86" t="str">
        <f>'RESUMEN TOTAL'!W547</f>
        <v>APAGADO</v>
      </c>
      <c r="R533" s="86" t="str">
        <f>'RESUMEN TOTAL'!X547</f>
        <v>APAGADO</v>
      </c>
      <c r="S533" s="86" t="str">
        <f>'RESUMEN TOTAL'!Y547</f>
        <v>APAGADO</v>
      </c>
      <c r="T533" s="86" t="str">
        <f>'RESUMEN TOTAL'!Z547</f>
        <v>APAGADO</v>
      </c>
      <c r="U533" s="86" t="str">
        <f>'RESUMEN TOTAL'!AA547</f>
        <v>APAGADO</v>
      </c>
      <c r="V533" s="86" t="str">
        <f>'RESUMEN TOTAL'!AB547</f>
        <v>APAGADO</v>
      </c>
      <c r="W533" s="86" t="str">
        <f>'RESUMEN TOTAL'!AC547</f>
        <v>APAGADO</v>
      </c>
      <c r="X533" s="86" t="str">
        <f>'RESUMEN TOTAL'!AD547</f>
        <v>APAGADO</v>
      </c>
      <c r="Y533" s="86" t="str">
        <f>'RESUMEN TOTAL'!AE547</f>
        <v>APAGADO</v>
      </c>
      <c r="Z533" s="86" t="str">
        <f>'RESUMEN TOTAL'!AF547</f>
        <v>APAGADO</v>
      </c>
      <c r="AA533" s="86" t="str">
        <f>'RESUMEN TOTAL'!AG547</f>
        <v>APAGADO</v>
      </c>
      <c r="AB533" s="86" t="str">
        <f>'RESUMEN TOTAL'!AH547</f>
        <v>APAGADO</v>
      </c>
      <c r="AC533" s="86" t="str">
        <f>'RESUMEN TOTAL'!AI547</f>
        <v>APAGADO</v>
      </c>
      <c r="AD533" s="86" t="str">
        <f>'RESUMEN TOTAL'!AJ547</f>
        <v>APAGADO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 t="str">
        <f>'RESUMEN TOTAL'!N548</f>
        <v>APAGADO</v>
      </c>
      <c r="I534" s="86">
        <f>'RESUMEN TOTAL'!O548</f>
        <v>0</v>
      </c>
      <c r="J534" s="86" t="str">
        <f>'RESUMEN TOTAL'!P548</f>
        <v>APAGADO</v>
      </c>
      <c r="K534" s="86" t="str">
        <f>'RESUMEN TOTAL'!Q548</f>
        <v>APAGADO</v>
      </c>
      <c r="L534" s="86" t="str">
        <f>'RESUMEN TOTAL'!R548</f>
        <v>APAGADO</v>
      </c>
      <c r="M534" s="86" t="str">
        <f>'RESUMEN TOTAL'!S548</f>
        <v>APAGADO</v>
      </c>
      <c r="N534" s="86" t="str">
        <f>'RESUMEN TOTAL'!T548</f>
        <v>APAGADO</v>
      </c>
      <c r="O534" s="86" t="str">
        <f>'RESUMEN TOTAL'!U548</f>
        <v>APAGADO</v>
      </c>
      <c r="P534" s="86" t="str">
        <f>'RESUMEN TOTAL'!V548</f>
        <v>APAGADO</v>
      </c>
      <c r="Q534" s="86" t="str">
        <f>'RESUMEN TOTAL'!W548</f>
        <v>APAGADO</v>
      </c>
      <c r="R534" s="86" t="str">
        <f>'RESUMEN TOTAL'!X548</f>
        <v>APAGADO</v>
      </c>
      <c r="S534" s="86" t="str">
        <f>'RESUMEN TOTAL'!Y548</f>
        <v>APAGADO</v>
      </c>
      <c r="T534" s="86" t="str">
        <f>'RESUMEN TOTAL'!Z548</f>
        <v>APAGADO</v>
      </c>
      <c r="U534" s="86" t="str">
        <f>'RESUMEN TOTAL'!AA548</f>
        <v>APAGADO</v>
      </c>
      <c r="V534" s="86" t="str">
        <f>'RESUMEN TOTAL'!AB548</f>
        <v>APAGADO</v>
      </c>
      <c r="W534" s="86" t="str">
        <f>'RESUMEN TOTAL'!AC548</f>
        <v>APAGADO</v>
      </c>
      <c r="X534" s="86" t="str">
        <f>'RESUMEN TOTAL'!AD548</f>
        <v>APAGADO</v>
      </c>
      <c r="Y534" s="86" t="str">
        <f>'RESUMEN TOTAL'!AE548</f>
        <v>APAGADO</v>
      </c>
      <c r="Z534" s="86" t="str">
        <f>'RESUMEN TOTAL'!AF548</f>
        <v>APAGADO</v>
      </c>
      <c r="AA534" s="86" t="str">
        <f>'RESUMEN TOTAL'!AG548</f>
        <v>APAGADO</v>
      </c>
      <c r="AB534" s="86" t="str">
        <f>'RESUMEN TOTAL'!AH548</f>
        <v>APAGADO</v>
      </c>
      <c r="AC534" s="86" t="str">
        <f>'RESUMEN TOTAL'!AI548</f>
        <v>APAGADO</v>
      </c>
      <c r="AD534" s="86" t="str">
        <f>'RESUMEN TOTAL'!AJ548</f>
        <v>APAGADO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 t="str">
        <f>'RESUMEN TOTAL'!N549</f>
        <v>APAGADO</v>
      </c>
      <c r="I535" s="86">
        <f>'RESUMEN TOTAL'!O549</f>
        <v>0</v>
      </c>
      <c r="J535" s="86" t="str">
        <f>'RESUMEN TOTAL'!P549</f>
        <v>APAGADO</v>
      </c>
      <c r="K535" s="86" t="str">
        <f>'RESUMEN TOTAL'!Q549</f>
        <v>APAGADO</v>
      </c>
      <c r="L535" s="86" t="str">
        <f>'RESUMEN TOTAL'!R549</f>
        <v>APAGADO</v>
      </c>
      <c r="M535" s="86" t="str">
        <f>'RESUMEN TOTAL'!S549</f>
        <v>APAGADO</v>
      </c>
      <c r="N535" s="86" t="str">
        <f>'RESUMEN TOTAL'!T549</f>
        <v>APAGADO</v>
      </c>
      <c r="O535" s="86" t="str">
        <f>'RESUMEN TOTAL'!U549</f>
        <v>APAGADO</v>
      </c>
      <c r="P535" s="86" t="str">
        <f>'RESUMEN TOTAL'!V549</f>
        <v>APAGADO</v>
      </c>
      <c r="Q535" s="86" t="str">
        <f>'RESUMEN TOTAL'!W549</f>
        <v>APAGADO</v>
      </c>
      <c r="R535" s="86" t="str">
        <f>'RESUMEN TOTAL'!X549</f>
        <v>APAGADO</v>
      </c>
      <c r="S535" s="86" t="str">
        <f>'RESUMEN TOTAL'!Y549</f>
        <v>APAGADO</v>
      </c>
      <c r="T535" s="86" t="str">
        <f>'RESUMEN TOTAL'!Z549</f>
        <v>APAGADO</v>
      </c>
      <c r="U535" s="86" t="str">
        <f>'RESUMEN TOTAL'!AA549</f>
        <v>APAGADO</v>
      </c>
      <c r="V535" s="86" t="str">
        <f>'RESUMEN TOTAL'!AB549</f>
        <v>APAGADO</v>
      </c>
      <c r="W535" s="86" t="str">
        <f>'RESUMEN TOTAL'!AC549</f>
        <v>APAGADO</v>
      </c>
      <c r="X535" s="86" t="str">
        <f>'RESUMEN TOTAL'!AD549</f>
        <v>APAGADO</v>
      </c>
      <c r="Y535" s="86" t="str">
        <f>'RESUMEN TOTAL'!AE549</f>
        <v>APAGADO</v>
      </c>
      <c r="Z535" s="86" t="str">
        <f>'RESUMEN TOTAL'!AF549</f>
        <v>APAGADO</v>
      </c>
      <c r="AA535" s="86" t="str">
        <f>'RESUMEN TOTAL'!AG549</f>
        <v>APAGADO</v>
      </c>
      <c r="AB535" s="86" t="str">
        <f>'RESUMEN TOTAL'!AH549</f>
        <v>APAGADO</v>
      </c>
      <c r="AC535" s="86" t="str">
        <f>'RESUMEN TOTAL'!AI549</f>
        <v>APAGADO</v>
      </c>
      <c r="AD535" s="86" t="str">
        <f>'RESUMEN TOTAL'!AJ549</f>
        <v>APAGADO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 t="str">
        <f>'RESUMEN TOTAL'!M550</f>
        <v>APAGADO</v>
      </c>
      <c r="H536" s="86" t="str">
        <f>'RESUMEN TOTAL'!N550</f>
        <v>APAGADO</v>
      </c>
      <c r="I536" s="86">
        <f>'RESUMEN TOTAL'!O550</f>
        <v>0</v>
      </c>
      <c r="J536" s="86" t="str">
        <f>'RESUMEN TOTAL'!P550</f>
        <v>APAGADO</v>
      </c>
      <c r="K536" s="86" t="str">
        <f>'RESUMEN TOTAL'!Q550</f>
        <v>APAGADO</v>
      </c>
      <c r="L536" s="86" t="str">
        <f>'RESUMEN TOTAL'!R550</f>
        <v>APAGADO</v>
      </c>
      <c r="M536" s="86" t="str">
        <f>'RESUMEN TOTAL'!S550</f>
        <v>APAGADO</v>
      </c>
      <c r="N536" s="86" t="str">
        <f>'RESUMEN TOTAL'!T550</f>
        <v>APAGADO</v>
      </c>
      <c r="O536" s="86" t="str">
        <f>'RESUMEN TOTAL'!U550</f>
        <v>APAGADO</v>
      </c>
      <c r="P536" s="86" t="str">
        <f>'RESUMEN TOTAL'!V550</f>
        <v>APAGADO</v>
      </c>
      <c r="Q536" s="86" t="str">
        <f>'RESUMEN TOTAL'!W550</f>
        <v>APAGADO</v>
      </c>
      <c r="R536" s="86" t="str">
        <f>'RESUMEN TOTAL'!X550</f>
        <v>APAGADO</v>
      </c>
      <c r="S536" s="86" t="str">
        <f>'RESUMEN TOTAL'!Y550</f>
        <v>APAGADO</v>
      </c>
      <c r="T536" s="86" t="str">
        <f>'RESUMEN TOTAL'!Z550</f>
        <v>APAGADO</v>
      </c>
      <c r="U536" s="86" t="str">
        <f>'RESUMEN TOTAL'!AA550</f>
        <v>APAGADO</v>
      </c>
      <c r="V536" s="86" t="str">
        <f>'RESUMEN TOTAL'!AB550</f>
        <v>APAGADO</v>
      </c>
      <c r="W536" s="86" t="str">
        <f>'RESUMEN TOTAL'!AC550</f>
        <v>APAGADO</v>
      </c>
      <c r="X536" s="86" t="str">
        <f>'RESUMEN TOTAL'!AD550</f>
        <v>APAGADO</v>
      </c>
      <c r="Y536" s="86" t="str">
        <f>'RESUMEN TOTAL'!AE550</f>
        <v>APAGADO</v>
      </c>
      <c r="Z536" s="86" t="str">
        <f>'RESUMEN TOTAL'!AF550</f>
        <v>APAGADO</v>
      </c>
      <c r="AA536" s="86" t="str">
        <f>'RESUMEN TOTAL'!AG550</f>
        <v>APAGADO</v>
      </c>
      <c r="AB536" s="86" t="str">
        <f>'RESUMEN TOTAL'!AH550</f>
        <v>APAGADO</v>
      </c>
      <c r="AC536" s="86" t="str">
        <f>'RESUMEN TOTAL'!AI550</f>
        <v>APAGADO</v>
      </c>
      <c r="AD536" s="86" t="str">
        <f>'RESUMEN TOTAL'!AJ550</f>
        <v>APAGADO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 t="str">
        <f>'RESUMEN TOTAL'!M551</f>
        <v>APAGADO</v>
      </c>
      <c r="H537" s="86" t="str">
        <f>'RESUMEN TOTAL'!N551</f>
        <v>APAGADO</v>
      </c>
      <c r="I537" s="86">
        <f>'RESUMEN TOTAL'!O551</f>
        <v>0</v>
      </c>
      <c r="J537" s="86" t="str">
        <f>'RESUMEN TOTAL'!P551</f>
        <v>APAGADO</v>
      </c>
      <c r="K537" s="86" t="str">
        <f>'RESUMEN TOTAL'!Q551</f>
        <v>APAGADO</v>
      </c>
      <c r="L537" s="86" t="str">
        <f>'RESUMEN TOTAL'!R551</f>
        <v>APAGADO</v>
      </c>
      <c r="M537" s="86" t="str">
        <f>'RESUMEN TOTAL'!S551</f>
        <v>APAGADO</v>
      </c>
      <c r="N537" s="86" t="str">
        <f>'RESUMEN TOTAL'!T551</f>
        <v>APAGADO</v>
      </c>
      <c r="O537" s="86" t="str">
        <f>'RESUMEN TOTAL'!U551</f>
        <v>APAGADO</v>
      </c>
      <c r="P537" s="86" t="str">
        <f>'RESUMEN TOTAL'!V551</f>
        <v>APAGADO</v>
      </c>
      <c r="Q537" s="86" t="str">
        <f>'RESUMEN TOTAL'!W551</f>
        <v>APAGADO</v>
      </c>
      <c r="R537" s="86" t="str">
        <f>'RESUMEN TOTAL'!X551</f>
        <v>APAGADO</v>
      </c>
      <c r="S537" s="86" t="str">
        <f>'RESUMEN TOTAL'!Y551</f>
        <v>APAGADO</v>
      </c>
      <c r="T537" s="86" t="str">
        <f>'RESUMEN TOTAL'!Z551</f>
        <v>APAGADO</v>
      </c>
      <c r="U537" s="86" t="str">
        <f>'RESUMEN TOTAL'!AA551</f>
        <v>APAGADO</v>
      </c>
      <c r="V537" s="86" t="str">
        <f>'RESUMEN TOTAL'!AB551</f>
        <v>APAGADO</v>
      </c>
      <c r="W537" s="86" t="str">
        <f>'RESUMEN TOTAL'!AC551</f>
        <v>APAGADO</v>
      </c>
      <c r="X537" s="86" t="str">
        <f>'RESUMEN TOTAL'!AD551</f>
        <v>APAGADO</v>
      </c>
      <c r="Y537" s="86" t="str">
        <f>'RESUMEN TOTAL'!AE551</f>
        <v>APAGADO</v>
      </c>
      <c r="Z537" s="86" t="str">
        <f>'RESUMEN TOTAL'!AF551</f>
        <v>APAGADO</v>
      </c>
      <c r="AA537" s="86" t="str">
        <f>'RESUMEN TOTAL'!AG551</f>
        <v>APAGADO</v>
      </c>
      <c r="AB537" s="86" t="str">
        <f>'RESUMEN TOTAL'!AH551</f>
        <v>APAGADO</v>
      </c>
      <c r="AC537" s="86" t="str">
        <f>'RESUMEN TOTAL'!AI551</f>
        <v>APAGADO</v>
      </c>
      <c r="AD537" s="86" t="str">
        <f>'RESUMEN TOTAL'!AJ551</f>
        <v>APAGADO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2024-12-02T18:15:25Z</dcterms:modified>
</cp:coreProperties>
</file>