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8_{1A317768-693B-44F6-925C-CCA040192A8B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4" i="2" l="1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<sst xmlns="http://schemas.openxmlformats.org/spreadsheetml/2006/main" count="6728" uniqueCount="1631">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</sst>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0.13711151736745886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6.3985374771480807E-2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6.2157221206581355E-2</c:v>
                </c:pt>
                <c:pt idx="5">
                  <c:v>7.1297989031078604E-2</c:v>
                </c:pt>
                <c:pt idx="6">
                  <c:v>6.3985374771480807E-2</c:v>
                </c:pt>
                <c:pt idx="7">
                  <c:v>5.850091407678245E-2</c:v>
                </c:pt>
                <c:pt idx="8">
                  <c:v>5.850091407678245E-2</c:v>
                </c:pt>
                <c:pt idx="9">
                  <c:v>5.3016453382084092E-2</c:v>
                </c:pt>
                <c:pt idx="10">
                  <c:v>6.7641681901279713E-2</c:v>
                </c:pt>
                <c:pt idx="11">
                  <c:v>8.7751371115173671E-2</c:v>
                </c:pt>
                <c:pt idx="12">
                  <c:v>7.8610603290676415E-2</c:v>
                </c:pt>
                <c:pt idx="13">
                  <c:v>7.6782449725776969E-2</c:v>
                </c:pt>
                <c:pt idx="14">
                  <c:v>7.3126142595978064E-2</c:v>
                </c:pt>
                <c:pt idx="15">
                  <c:v>7.3126142595978064E-2</c:v>
                </c:pt>
                <c:pt idx="16">
                  <c:v>7.3126142595978064E-2</c:v>
                </c:pt>
                <c:pt idx="17">
                  <c:v>8.226691042047532E-2</c:v>
                </c:pt>
                <c:pt idx="18">
                  <c:v>8.226691042047532E-2</c:v>
                </c:pt>
                <c:pt idx="19">
                  <c:v>5.3016453382084092E-2</c:v>
                </c:pt>
                <c:pt idx="20">
                  <c:v>4.9360146252285193E-2</c:v>
                </c:pt>
                <c:pt idx="21">
                  <c:v>4.7531992687385741E-2</c:v>
                </c:pt>
                <c:pt idx="22">
                  <c:v>0</c:v>
                </c:pt>
                <c:pt idx="23">
                  <c:v>0</c:v>
                </c:pt>
                <c:pt idx="24">
                  <c:v>0.18281535648994515</c:v>
                </c:pt>
                <c:pt idx="25">
                  <c:v>0.14259597806215721</c:v>
                </c:pt>
                <c:pt idx="26">
                  <c:v>0.14076782449725778</c:v>
                </c:pt>
                <c:pt idx="27">
                  <c:v>0.13711151736745886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11</c:v>
                </c:pt>
                <c:pt idx="13">
                  <c:v>9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10</c:v>
                </c:pt>
                <c:pt idx="18">
                  <c:v>11</c:v>
                </c:pt>
                <c:pt idx="19">
                  <c:v>5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24</c:v>
                </c:pt>
                <c:pt idx="25">
                  <c:v>23</c:v>
                </c:pt>
                <c:pt idx="26">
                  <c:v>24</c:v>
                </c:pt>
                <c:pt idx="27">
                  <c:v>21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35</c:v>
                </c:pt>
                <c:pt idx="18">
                  <c:v>34</c:v>
                </c:pt>
                <c:pt idx="19">
                  <c:v>24</c:v>
                </c:pt>
                <c:pt idx="20">
                  <c:v>24</c:v>
                </c:pt>
                <c:pt idx="21">
                  <c:v>22</c:v>
                </c:pt>
                <c:pt idx="22">
                  <c:v>0</c:v>
                </c:pt>
                <c:pt idx="23">
                  <c:v>0</c:v>
                </c:pt>
                <c:pt idx="24">
                  <c:v>76</c:v>
                </c:pt>
                <c:pt idx="25">
                  <c:v>55</c:v>
                </c:pt>
                <c:pt idx="26">
                  <c:v>53</c:v>
                </c:pt>
                <c:pt idx="27">
                  <c:v>54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45</c:v>
                </c:pt>
                <c:pt idx="18">
                  <c:v>45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100</c:v>
                </c:pt>
                <c:pt idx="25">
                  <c:v>78</c:v>
                </c:pt>
                <c:pt idx="26">
                  <c:v>77</c:v>
                </c:pt>
                <c:pt idx="27">
                  <c:v>75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32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32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53</c:v>
                </c:pt>
                <c:pt idx="26">
                  <c:v>57</c:v>
                </c:pt>
                <c:pt idx="27">
                  <c:v>52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12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23</c:v>
                </c:pt>
                <c:pt idx="27">
                  <c:v>26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5.9288537549407112E-2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6.3241106719367585E-2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5.533596837944664E-2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7.9051383399209488E-2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0.20948616600790515</c:v>
                      </c:pt>
                      <c:pt idx="26">
                        <c:v>0.22529644268774704</c:v>
                      </c:pt>
                      <c:pt idx="27">
                        <c:v>0.20553359683794467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9.0909090909090912E-2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5.7416267942583733E-2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5.7416267942583733E-2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0.11004784688995216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5.9288537549407112E-2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6.3241106719367585E-2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5.533596837944664E-2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7.9051383399209488E-2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0.20948616600790515</c:v>
                </c:pt>
                <c:pt idx="26">
                  <c:v>0.22529644268774704</c:v>
                </c:pt>
                <c:pt idx="27">
                  <c:v>0.20553359683794467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9.0909090909090912E-2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5.7416267942583733E-2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5.7416267942583733E-2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0.11004784688995216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32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32</c:v>
                      </c:pt>
                      <c:pt idx="19">
                        <c:v>20</c:v>
                      </c:pt>
                      <c:pt idx="20">
                        <c:v>19</c:v>
                      </c:pt>
                      <c:pt idx="21">
                        <c:v>18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53</c:v>
                      </c:pt>
                      <c:pt idx="26">
                        <c:v>57</c:v>
                      </c:pt>
                      <c:pt idx="27">
                        <c:v>52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12</c:v>
                      </c:pt>
                      <c:pt idx="20">
                        <c:v>11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23</c:v>
                      </c:pt>
                      <c:pt idx="27">
                        <c:v>26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81"/>
  <sheetViews>
    <sheetView tabSelected="1" zoomScale="55" zoomScaleNormal="55" workbookViewId="0">
      <pane xSplit="11" ySplit="4" topLeftCell="AM502" activePane="bottomRight" state="frozen"/>
      <selection pane="topRight" activeCell="M1" sqref="M1"/>
      <selection pane="bottomLeft" activeCell="A5" sqref="A5"/>
      <selection pane="bottomRight" activeCell="AM552" sqref="AM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0.15189873417721519</v>
      </c>
      <c r="X1" s="4">
        <f t="shared" si="0"/>
        <v>0.12561174551386622</v>
      </c>
      <c r="Y1" s="4"/>
      <c r="Z1" s="4">
        <f t="shared" si="0"/>
        <v>0.13548387096774195</v>
      </c>
      <c r="AA1" s="4">
        <f t="shared" si="0"/>
        <v>0.13548387096774195</v>
      </c>
      <c r="AB1" s="4">
        <f t="shared" si="0"/>
        <v>0.13548387096774195</v>
      </c>
      <c r="AC1" s="4">
        <f t="shared" si="0"/>
        <v>0.14376996805111822</v>
      </c>
      <c r="AD1" s="4">
        <f t="shared" si="0"/>
        <v>0.14376996805111822</v>
      </c>
      <c r="AE1" s="4">
        <f t="shared" si="0"/>
        <v>0.12703583061889251</v>
      </c>
      <c r="AF1" s="4">
        <f t="shared" si="0"/>
        <v>0.12418300653594772</v>
      </c>
      <c r="AG1" s="4">
        <f t="shared" si="0"/>
        <v>0.12274959083469722</v>
      </c>
      <c r="AH1" s="4">
        <f t="shared" si="0"/>
        <v>0</v>
      </c>
      <c r="AI1" s="4">
        <f t="shared" si="0"/>
        <v>0</v>
      </c>
      <c r="AJ1" s="4">
        <f t="shared" si="0"/>
        <v>0.21865889212827988</v>
      </c>
      <c r="AK1" s="4">
        <f t="shared" si="0"/>
        <v>0.19277108433734941</v>
      </c>
      <c r="AL1" s="4">
        <f t="shared" si="0"/>
        <v>0.19033232628398791</v>
      </c>
      <c r="AM1" s="4">
        <f t="shared" ref="AM1" si="1">(AM3)/(AM2+AM3)</f>
        <v>0.18787878787878787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COUNTIF(L4:L633,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96</v>
      </c>
      <c r="X3" s="12">
        <f>COUNTIF(X4:X533, "apagado")</f>
        <v>77</v>
      </c>
      <c r="Y3" s="12">
        <f>COUNTIF(Y4:Y533, "apagado")</f>
        <v>76</v>
      </c>
      <c r="Z3" s="12">
        <f t="shared" ref="Z3:AO3" si="4">COUNTIF(Z4:Z633, "apagado")</f>
        <v>84</v>
      </c>
      <c r="AA3" s="12">
        <f t="shared" si="4"/>
        <v>84</v>
      </c>
      <c r="AB3" s="12">
        <f t="shared" si="4"/>
        <v>84</v>
      </c>
      <c r="AC3" s="12">
        <f t="shared" si="4"/>
        <v>90</v>
      </c>
      <c r="AD3" s="12">
        <f t="shared" si="4"/>
        <v>90</v>
      </c>
      <c r="AE3" s="12">
        <f t="shared" si="4"/>
        <v>78</v>
      </c>
      <c r="AF3" s="12">
        <f t="shared" si="4"/>
        <v>76</v>
      </c>
      <c r="AG3" s="12">
        <f t="shared" si="4"/>
        <v>75</v>
      </c>
      <c r="AH3" s="12">
        <f t="shared" si="4"/>
        <v>0</v>
      </c>
      <c r="AI3" s="12">
        <f t="shared" si="4"/>
        <v>0</v>
      </c>
      <c r="AJ3" s="12">
        <f t="shared" si="4"/>
        <v>150</v>
      </c>
      <c r="AK3" s="12">
        <f t="shared" si="4"/>
        <v>128</v>
      </c>
      <c r="AL3" s="12">
        <f t="shared" si="4"/>
        <v>126</v>
      </c>
      <c r="AM3" s="12">
        <f t="shared" si="4"/>
        <v>124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21</v>
      </c>
      <c r="J16" s="34">
        <f t="shared" si="6"/>
        <v>7</v>
      </c>
      <c r="K16" s="35">
        <f t="shared" si="7"/>
        <v>0.75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 t="s">
        <v>1617</v>
      </c>
      <c r="Y16" s="86" t="s">
        <v>1617</v>
      </c>
      <c r="Z16" s="86" t="s">
        <v>1617</v>
      </c>
      <c r="AA16" s="86" t="s">
        <v>1617</v>
      </c>
      <c r="AB16" s="86" t="s">
        <v>1617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1627</v>
      </c>
      <c r="I17" s="34">
        <f t="shared" ref="I17" si="8">COUNTIF(L17:AM17,"")</f>
        <v>21</v>
      </c>
      <c r="J17" s="34">
        <f t="shared" ref="J17" si="9">COUNTIF(L17:AM17,"APAGADO")</f>
        <v>7</v>
      </c>
      <c r="K17" s="35">
        <f t="shared" ref="K17" si="10">(I17)/(J17+I17)</f>
        <v>0.75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 t="s">
        <v>1617</v>
      </c>
      <c r="Y17" s="86" t="s">
        <v>1617</v>
      </c>
      <c r="Z17" s="86" t="s">
        <v>1617</v>
      </c>
      <c r="AA17" s="86" t="s">
        <v>1617</v>
      </c>
      <c r="AB17" s="86" t="s">
        <v>1617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 t="s">
        <v>1620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 t="s">
        <v>1621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3</v>
      </c>
      <c r="J26" s="34">
        <f t="shared" si="6"/>
        <v>25</v>
      </c>
      <c r="K26" s="35">
        <f t="shared" si="7"/>
        <v>0.10714285714285714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 t="s">
        <v>1617</v>
      </c>
      <c r="Y26" s="86" t="s">
        <v>1617</v>
      </c>
      <c r="Z26" s="86" t="s">
        <v>1617</v>
      </c>
      <c r="AA26" s="86" t="s">
        <v>1617</v>
      </c>
      <c r="AB26" s="86" t="s">
        <v>1617</v>
      </c>
      <c r="AC26" s="86" t="s">
        <v>1617</v>
      </c>
      <c r="AD26" s="86" t="s">
        <v>1617</v>
      </c>
      <c r="AE26" s="86" t="s">
        <v>1617</v>
      </c>
      <c r="AF26" s="86" t="s">
        <v>1617</v>
      </c>
      <c r="AG26" s="86" t="s">
        <v>1617</v>
      </c>
      <c r="AH26" s="86"/>
      <c r="AI26" s="86"/>
      <c r="AJ26" s="86" t="s">
        <v>1617</v>
      </c>
      <c r="AK26" s="86" t="s">
        <v>1617</v>
      </c>
      <c r="AL26" s="86" t="s">
        <v>1617</v>
      </c>
      <c r="AM26" s="86" t="s">
        <v>1617</v>
      </c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3</v>
      </c>
      <c r="J27" s="34">
        <f t="shared" si="6"/>
        <v>25</v>
      </c>
      <c r="K27" s="35">
        <f t="shared" si="7"/>
        <v>0.10714285714285714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 t="s">
        <v>1617</v>
      </c>
      <c r="Y27" s="86" t="s">
        <v>1617</v>
      </c>
      <c r="Z27" s="86" t="s">
        <v>1617</v>
      </c>
      <c r="AA27" s="86" t="s">
        <v>1617</v>
      </c>
      <c r="AB27" s="86" t="s">
        <v>1617</v>
      </c>
      <c r="AC27" s="86" t="s">
        <v>1617</v>
      </c>
      <c r="AD27" s="86" t="s">
        <v>1617</v>
      </c>
      <c r="AE27" s="86" t="s">
        <v>1617</v>
      </c>
      <c r="AF27" s="86" t="s">
        <v>1617</v>
      </c>
      <c r="AG27" s="86" t="s">
        <v>1617</v>
      </c>
      <c r="AH27" s="86"/>
      <c r="AI27" s="86"/>
      <c r="AJ27" s="86" t="s">
        <v>1617</v>
      </c>
      <c r="AK27" s="86" t="s">
        <v>1617</v>
      </c>
      <c r="AL27" s="86" t="s">
        <v>1617</v>
      </c>
      <c r="AM27" s="86" t="s">
        <v>1617</v>
      </c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26</v>
      </c>
      <c r="J30" s="34">
        <f>COUNTIF(L30:AM30,"APAGADO")</f>
        <v>2</v>
      </c>
      <c r="K30" s="35">
        <f>(I30)/(J30+I30)</f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 t="s">
        <v>1617</v>
      </c>
      <c r="AD30" s="86" t="s">
        <v>1617</v>
      </c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19</v>
      </c>
      <c r="J31" s="34">
        <f t="shared" si="6"/>
        <v>9</v>
      </c>
      <c r="K31" s="35">
        <f t="shared" si="7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 t="s">
        <v>1617</v>
      </c>
      <c r="Y31" s="86" t="s">
        <v>1617</v>
      </c>
      <c r="Z31" s="86" t="s">
        <v>1617</v>
      </c>
      <c r="AA31" s="86" t="s">
        <v>1617</v>
      </c>
      <c r="AB31" s="86" t="s">
        <v>1617</v>
      </c>
      <c r="AC31" s="86" t="s">
        <v>1617</v>
      </c>
      <c r="AD31" s="86" t="s">
        <v>1617</v>
      </c>
      <c r="AE31" s="86" t="s">
        <v>1617</v>
      </c>
      <c r="AF31" s="86" t="s">
        <v>1617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15</v>
      </c>
      <c r="J32" s="34">
        <f t="shared" si="6"/>
        <v>12</v>
      </c>
      <c r="K32" s="35">
        <f t="shared" si="7"/>
        <v>0.55555555555555558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 t="s">
        <v>1617</v>
      </c>
      <c r="Y32" s="86" t="s">
        <v>1617</v>
      </c>
      <c r="Z32" s="86" t="s">
        <v>1617</v>
      </c>
      <c r="AA32" s="86" t="s">
        <v>1617</v>
      </c>
      <c r="AB32" s="86" t="s">
        <v>1617</v>
      </c>
      <c r="AC32" s="86"/>
      <c r="AD32" s="86"/>
      <c r="AE32" s="86"/>
      <c r="AF32" s="86" t="s">
        <v>1592</v>
      </c>
      <c r="AG32" s="86"/>
      <c r="AH32" s="86"/>
      <c r="AI32" s="86"/>
      <c r="AJ32" s="86" t="s">
        <v>1617</v>
      </c>
      <c r="AK32" s="86" t="s">
        <v>1617</v>
      </c>
      <c r="AL32" s="86" t="s">
        <v>1617</v>
      </c>
      <c r="AM32" s="86" t="s">
        <v>1617</v>
      </c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26</v>
      </c>
      <c r="J33" s="34">
        <f t="shared" si="6"/>
        <v>2</v>
      </c>
      <c r="K33" s="35">
        <f t="shared" si="7"/>
        <v>0.9285714285714286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 t="s">
        <v>1617</v>
      </c>
      <c r="AD33" s="86" t="s">
        <v>1617</v>
      </c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26</v>
      </c>
      <c r="J41" s="34">
        <f t="shared" si="6"/>
        <v>2</v>
      </c>
      <c r="K41" s="35">
        <f t="shared" si="7"/>
        <v>0.9285714285714286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 t="s">
        <v>1617</v>
      </c>
      <c r="AD41" s="86" t="s">
        <v>1617</v>
      </c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10</v>
      </c>
      <c r="J46" s="34">
        <f t="shared" si="6"/>
        <v>18</v>
      </c>
      <c r="K46" s="35">
        <f t="shared" si="7"/>
        <v>0.35714285714285715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 t="s">
        <v>1617</v>
      </c>
      <c r="Y46" s="86" t="s">
        <v>1617</v>
      </c>
      <c r="Z46" s="86" t="s">
        <v>1617</v>
      </c>
      <c r="AA46" s="86" t="s">
        <v>1617</v>
      </c>
      <c r="AB46" s="86" t="s">
        <v>1617</v>
      </c>
      <c r="AC46" s="86"/>
      <c r="AD46" s="86" t="s">
        <v>1617</v>
      </c>
      <c r="AE46" s="86" t="s">
        <v>1617</v>
      </c>
      <c r="AF46" s="86"/>
      <c r="AG46" s="86"/>
      <c r="AH46" s="86"/>
      <c r="AI46" s="86"/>
      <c r="AJ46" s="86"/>
      <c r="AK46" s="86" t="s">
        <v>1617</v>
      </c>
      <c r="AL46" s="86" t="s">
        <v>1617</v>
      </c>
      <c r="AM46" s="86" t="s">
        <v>1617</v>
      </c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3</v>
      </c>
      <c r="J50" s="34">
        <f t="shared" si="6"/>
        <v>25</v>
      </c>
      <c r="K50" s="35">
        <f t="shared" si="7"/>
        <v>0.10714285714285714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 t="s">
        <v>1617</v>
      </c>
      <c r="Y50" s="86" t="s">
        <v>1617</v>
      </c>
      <c r="Z50" s="86" t="s">
        <v>1617</v>
      </c>
      <c r="AA50" s="86" t="s">
        <v>1617</v>
      </c>
      <c r="AB50" s="86" t="s">
        <v>1617</v>
      </c>
      <c r="AC50" s="86" t="s">
        <v>1617</v>
      </c>
      <c r="AD50" s="86" t="s">
        <v>1617</v>
      </c>
      <c r="AE50" s="86" t="s">
        <v>1617</v>
      </c>
      <c r="AF50" s="86" t="s">
        <v>1617</v>
      </c>
      <c r="AG50" s="86" t="s">
        <v>1617</v>
      </c>
      <c r="AH50" s="86"/>
      <c r="AI50" s="86"/>
      <c r="AJ50" s="86" t="s">
        <v>1617</v>
      </c>
      <c r="AK50" s="86" t="s">
        <v>1617</v>
      </c>
      <c r="AL50" s="86" t="s">
        <v>1617</v>
      </c>
      <c r="AM50" s="86" t="s">
        <v>1617</v>
      </c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21</v>
      </c>
      <c r="J53" s="34">
        <f t="shared" si="6"/>
        <v>7</v>
      </c>
      <c r="K53" s="35">
        <f t="shared" si="7"/>
        <v>0.75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 t="s">
        <v>1617</v>
      </c>
      <c r="Y53" s="86" t="s">
        <v>1617</v>
      </c>
      <c r="Z53" s="86" t="s">
        <v>1617</v>
      </c>
      <c r="AA53" s="86" t="s">
        <v>1617</v>
      </c>
      <c r="AB53" s="86" t="s">
        <v>1617</v>
      </c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21</v>
      </c>
      <c r="J55" s="34">
        <f t="shared" si="6"/>
        <v>7</v>
      </c>
      <c r="K55" s="35">
        <f t="shared" si="7"/>
        <v>0.75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 t="s">
        <v>1617</v>
      </c>
      <c r="Y55" s="86" t="s">
        <v>1617</v>
      </c>
      <c r="Z55" s="86" t="s">
        <v>1617</v>
      </c>
      <c r="AA55" s="86" t="s">
        <v>1617</v>
      </c>
      <c r="AB55" s="86" t="s">
        <v>1617</v>
      </c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21</v>
      </c>
      <c r="J56" s="34">
        <f t="shared" si="6"/>
        <v>7</v>
      </c>
      <c r="K56" s="35">
        <f t="shared" si="7"/>
        <v>0.75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 t="s">
        <v>1617</v>
      </c>
      <c r="Y56" s="86" t="s">
        <v>1617</v>
      </c>
      <c r="Z56" s="86" t="s">
        <v>1617</v>
      </c>
      <c r="AA56" s="86" t="s">
        <v>1617</v>
      </c>
      <c r="AB56" s="86" t="s">
        <v>1617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26</v>
      </c>
      <c r="J59" s="34">
        <f t="shared" si="6"/>
        <v>2</v>
      </c>
      <c r="K59" s="35">
        <f t="shared" si="7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 t="s">
        <v>1617</v>
      </c>
      <c r="AD59" s="86" t="s">
        <v>1617</v>
      </c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24</v>
      </c>
      <c r="J60" s="34">
        <f t="shared" si="6"/>
        <v>4</v>
      </c>
      <c r="K60" s="35">
        <f t="shared" si="7"/>
        <v>0.8571428571428571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1617</v>
      </c>
      <c r="AK60" s="86" t="s">
        <v>1617</v>
      </c>
      <c r="AL60" s="86" t="s">
        <v>1617</v>
      </c>
      <c r="AM60" s="86" t="s">
        <v>1617</v>
      </c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19</v>
      </c>
      <c r="J61" s="34">
        <f t="shared" si="6"/>
        <v>9</v>
      </c>
      <c r="K61" s="35">
        <f t="shared" si="7"/>
        <v>0.6785714285714286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 t="s">
        <v>1617</v>
      </c>
      <c r="AD61" s="86" t="s">
        <v>1617</v>
      </c>
      <c r="AE61" s="86" t="s">
        <v>1617</v>
      </c>
      <c r="AF61" s="86" t="s">
        <v>1617</v>
      </c>
      <c r="AG61" s="86" t="s">
        <v>1617</v>
      </c>
      <c r="AH61" s="86"/>
      <c r="AI61" s="86"/>
      <c r="AJ61" s="86" t="s">
        <v>1617</v>
      </c>
      <c r="AK61" s="86" t="s">
        <v>1617</v>
      </c>
      <c r="AL61" s="86" t="s">
        <v>1617</v>
      </c>
      <c r="AM61" s="86" t="s">
        <v>1617</v>
      </c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24</v>
      </c>
      <c r="J62" s="34">
        <f>COUNTIF(L62:AM62,"APAGADO")</f>
        <v>4</v>
      </c>
      <c r="K62" s="35">
        <f>(I62)/(J62+I62)</f>
        <v>0.8571428571428571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 t="s">
        <v>1617</v>
      </c>
      <c r="AK62" s="86" t="s">
        <v>1617</v>
      </c>
      <c r="AL62" s="86" t="s">
        <v>1617</v>
      </c>
      <c r="AM62" s="86" t="s">
        <v>1617</v>
      </c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24</v>
      </c>
      <c r="J63" s="34">
        <f t="shared" si="6"/>
        <v>4</v>
      </c>
      <c r="K63" s="35">
        <f t="shared" si="7"/>
        <v>0.8571428571428571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 t="s">
        <v>1617</v>
      </c>
      <c r="AK63" s="86" t="s">
        <v>1617</v>
      </c>
      <c r="AL63" s="86" t="s">
        <v>1617</v>
      </c>
      <c r="AM63" s="86" t="s">
        <v>1617</v>
      </c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23</v>
      </c>
      <c r="J66" s="34">
        <f t="shared" si="6"/>
        <v>5</v>
      </c>
      <c r="K66" s="35">
        <f t="shared" si="7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 t="s">
        <v>1617</v>
      </c>
      <c r="AD66" s="86" t="s">
        <v>1617</v>
      </c>
      <c r="AE66" s="86" t="s">
        <v>1617</v>
      </c>
      <c r="AF66" s="86" t="s">
        <v>1617</v>
      </c>
      <c r="AG66" s="86" t="s">
        <v>1617</v>
      </c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24</v>
      </c>
      <c r="J70" s="34">
        <f t="shared" si="6"/>
        <v>4</v>
      </c>
      <c r="K70" s="35">
        <f t="shared" si="7"/>
        <v>0.8571428571428571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 t="s">
        <v>1617</v>
      </c>
      <c r="AK70" s="86" t="s">
        <v>1617</v>
      </c>
      <c r="AL70" s="86" t="s">
        <v>1617</v>
      </c>
      <c r="AM70" s="86" t="s">
        <v>1617</v>
      </c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24</v>
      </c>
      <c r="J71" s="34">
        <f t="shared" si="6"/>
        <v>4</v>
      </c>
      <c r="K71" s="35">
        <f t="shared" si="7"/>
        <v>0.8571428571428571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 t="s">
        <v>1617</v>
      </c>
      <c r="AK71" s="86" t="s">
        <v>1617</v>
      </c>
      <c r="AL71" s="86" t="s">
        <v>1617</v>
      </c>
      <c r="AM71" s="86" t="s">
        <v>1617</v>
      </c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27</v>
      </c>
      <c r="J73" s="34">
        <f t="shared" si="6"/>
        <v>1</v>
      </c>
      <c r="K73" s="35">
        <f t="shared" si="7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 t="s">
        <v>1617</v>
      </c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6</v>
      </c>
      <c r="J75" s="34">
        <f>COUNTIF(L75:AM75,"APAGADO")</f>
        <v>22</v>
      </c>
      <c r="K75" s="35">
        <f>(I75)/(J75+I75)</f>
        <v>0.21428571428571427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 t="s">
        <v>1617</v>
      </c>
      <c r="Y75" s="86"/>
      <c r="Z75" s="86" t="s">
        <v>1617</v>
      </c>
      <c r="AA75" s="86" t="s">
        <v>1617</v>
      </c>
      <c r="AB75" s="86" t="s">
        <v>1617</v>
      </c>
      <c r="AC75" s="86" t="s">
        <v>1617</v>
      </c>
      <c r="AD75" s="86" t="s">
        <v>1617</v>
      </c>
      <c r="AE75" s="86" t="s">
        <v>1617</v>
      </c>
      <c r="AF75" s="86" t="s">
        <v>1617</v>
      </c>
      <c r="AG75" s="86" t="s">
        <v>1617</v>
      </c>
      <c r="AH75" s="86"/>
      <c r="AI75" s="86"/>
      <c r="AJ75" s="86"/>
      <c r="AK75" s="86" t="s">
        <v>1617</v>
      </c>
      <c r="AL75" s="86" t="s">
        <v>1617</v>
      </c>
      <c r="AM75" s="86" t="s">
        <v>1617</v>
      </c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27</v>
      </c>
      <c r="J81" s="34">
        <f t="shared" si="14"/>
        <v>1</v>
      </c>
      <c r="K81" s="35">
        <f t="shared" si="15"/>
        <v>0.9642857142857143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 t="s">
        <v>1617</v>
      </c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24</v>
      </c>
      <c r="J83" s="34">
        <f t="shared" si="14"/>
        <v>4</v>
      </c>
      <c r="K83" s="35">
        <f t="shared" si="15"/>
        <v>0.8571428571428571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 t="s">
        <v>1617</v>
      </c>
      <c r="AK83" s="86" t="s">
        <v>1617</v>
      </c>
      <c r="AL83" s="86" t="s">
        <v>1617</v>
      </c>
      <c r="AM83" s="86" t="s">
        <v>1617</v>
      </c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27</v>
      </c>
      <c r="J86" s="34">
        <f>COUNTIF(L86:AM86,"APAGADO")</f>
        <v>1</v>
      </c>
      <c r="K86" s="35">
        <f>(I86)/(J86+I86)</f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 t="s">
        <v>1617</v>
      </c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24</v>
      </c>
      <c r="J88" s="34">
        <f t="shared" si="14"/>
        <v>4</v>
      </c>
      <c r="K88" s="35">
        <f t="shared" si="15"/>
        <v>0.8571428571428571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 t="s">
        <v>1617</v>
      </c>
      <c r="AK88" s="86" t="s">
        <v>1617</v>
      </c>
      <c r="AL88" s="86" t="s">
        <v>1617</v>
      </c>
      <c r="AM88" s="86" t="s">
        <v>1617</v>
      </c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 t="s">
        <v>1617</v>
      </c>
      <c r="AD89" s="86" t="s">
        <v>1617</v>
      </c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26</v>
      </c>
      <c r="J90" s="34">
        <f>COUNTIF(L90:AM90,"APAGADO")</f>
        <v>2</v>
      </c>
      <c r="K90" s="35">
        <f>(I90)/(J90+I90)</f>
        <v>0.9285714285714286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 t="s">
        <v>1617</v>
      </c>
      <c r="AD90" s="86" t="s">
        <v>1617</v>
      </c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26</v>
      </c>
      <c r="J91" s="34">
        <f t="shared" si="14"/>
        <v>2</v>
      </c>
      <c r="K91" s="35">
        <f t="shared" si="15"/>
        <v>0.9285714285714286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 t="s">
        <v>1617</v>
      </c>
      <c r="AD91" s="86" t="s">
        <v>1617</v>
      </c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9</v>
      </c>
      <c r="J92" s="34">
        <f t="shared" si="14"/>
        <v>19</v>
      </c>
      <c r="K92" s="35">
        <f t="shared" si="15"/>
        <v>0.32142857142857145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 t="s">
        <v>1617</v>
      </c>
      <c r="Y92" s="86" t="s">
        <v>1617</v>
      </c>
      <c r="Z92" s="86" t="s">
        <v>1617</v>
      </c>
      <c r="AA92" s="86" t="s">
        <v>1617</v>
      </c>
      <c r="AB92" s="86" t="s">
        <v>1617</v>
      </c>
      <c r="AC92" s="86" t="s">
        <v>1617</v>
      </c>
      <c r="AD92" s="86" t="s">
        <v>1617</v>
      </c>
      <c r="AE92" s="86" t="s">
        <v>1617</v>
      </c>
      <c r="AF92" s="86" t="s">
        <v>1617</v>
      </c>
      <c r="AG92" s="86" t="s">
        <v>1617</v>
      </c>
      <c r="AH92" s="86"/>
      <c r="AI92" s="86"/>
      <c r="AJ92" s="86" t="s">
        <v>1617</v>
      </c>
      <c r="AK92" s="86" t="s">
        <v>1617</v>
      </c>
      <c r="AL92" s="86" t="s">
        <v>1617</v>
      </c>
      <c r="AM92" s="86" t="s">
        <v>1617</v>
      </c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9</v>
      </c>
      <c r="J93" s="34">
        <f t="shared" si="14"/>
        <v>19</v>
      </c>
      <c r="K93" s="35">
        <f t="shared" si="15"/>
        <v>0.32142857142857145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 t="s">
        <v>1617</v>
      </c>
      <c r="Y93" s="86" t="s">
        <v>1617</v>
      </c>
      <c r="Z93" s="86" t="s">
        <v>1617</v>
      </c>
      <c r="AA93" s="86" t="s">
        <v>1617</v>
      </c>
      <c r="AB93" s="86" t="s">
        <v>1617</v>
      </c>
      <c r="AC93" s="86" t="s">
        <v>1617</v>
      </c>
      <c r="AD93" s="86" t="s">
        <v>1617</v>
      </c>
      <c r="AE93" s="86" t="s">
        <v>1617</v>
      </c>
      <c r="AF93" s="86" t="s">
        <v>1617</v>
      </c>
      <c r="AG93" s="86" t="s">
        <v>1617</v>
      </c>
      <c r="AH93" s="86"/>
      <c r="AI93" s="86"/>
      <c r="AJ93" s="86" t="s">
        <v>1617</v>
      </c>
      <c r="AK93" s="86" t="s">
        <v>1617</v>
      </c>
      <c r="AL93" s="86" t="s">
        <v>1617</v>
      </c>
      <c r="AM93" s="86" t="s">
        <v>1617</v>
      </c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26</v>
      </c>
      <c r="J99" s="34">
        <f t="shared" si="14"/>
        <v>2</v>
      </c>
      <c r="K99" s="35">
        <f t="shared" si="15"/>
        <v>0.9285714285714286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 t="s">
        <v>1617</v>
      </c>
      <c r="AM99" s="86" t="s">
        <v>1617</v>
      </c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25</v>
      </c>
      <c r="J100" s="34">
        <f>COUNTIF(L100:AM100,"APAGADO")</f>
        <v>3</v>
      </c>
      <c r="K100" s="35">
        <f>(I100)/(J100+I100)</f>
        <v>0.8928571428571429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 t="s">
        <v>1617</v>
      </c>
      <c r="AK100" s="86" t="s">
        <v>1617</v>
      </c>
      <c r="AL100" s="86" t="s">
        <v>1617</v>
      </c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21</v>
      </c>
      <c r="J103" s="34">
        <f t="shared" si="14"/>
        <v>7</v>
      </c>
      <c r="K103" s="35">
        <f t="shared" si="15"/>
        <v>0.75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 t="s">
        <v>1617</v>
      </c>
      <c r="Y103" s="86" t="s">
        <v>1617</v>
      </c>
      <c r="Z103" s="86" t="s">
        <v>1617</v>
      </c>
      <c r="AA103" s="86" t="s">
        <v>1617</v>
      </c>
      <c r="AB103" s="86" t="s">
        <v>1617</v>
      </c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24</v>
      </c>
      <c r="J104" s="34">
        <f t="shared" si="14"/>
        <v>4</v>
      </c>
      <c r="K104" s="35">
        <f t="shared" si="15"/>
        <v>0.8571428571428571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 t="s">
        <v>1617</v>
      </c>
      <c r="AK104" s="86" t="s">
        <v>1617</v>
      </c>
      <c r="AL104" s="86" t="s">
        <v>1617</v>
      </c>
      <c r="AM104" s="86" t="s">
        <v>1617</v>
      </c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24</v>
      </c>
      <c r="J105" s="34">
        <f t="shared" si="14"/>
        <v>4</v>
      </c>
      <c r="K105" s="35">
        <f t="shared" si="15"/>
        <v>0.8571428571428571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 t="s">
        <v>1617</v>
      </c>
      <c r="AK105" s="86" t="s">
        <v>1617</v>
      </c>
      <c r="AL105" s="86" t="s">
        <v>1617</v>
      </c>
      <c r="AM105" s="86" t="s">
        <v>1617</v>
      </c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15</v>
      </c>
      <c r="J109" s="34">
        <f t="shared" si="18"/>
        <v>13</v>
      </c>
      <c r="K109" s="35">
        <f t="shared" si="19"/>
        <v>0.5357142857142857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 t="s">
        <v>1617</v>
      </c>
      <c r="Y109" s="86" t="s">
        <v>1617</v>
      </c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20</v>
      </c>
      <c r="J113" s="34">
        <f t="shared" si="14"/>
        <v>8</v>
      </c>
      <c r="K113" s="35">
        <f t="shared" si="15"/>
        <v>0.7142857142857143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 t="s">
        <v>1617</v>
      </c>
      <c r="Y113" s="86" t="s">
        <v>1617</v>
      </c>
      <c r="Z113" s="86" t="s">
        <v>1617</v>
      </c>
      <c r="AA113" s="86" t="s">
        <v>1617</v>
      </c>
      <c r="AB113" s="86" t="s">
        <v>1617</v>
      </c>
      <c r="AC113" s="86" t="s">
        <v>1617</v>
      </c>
      <c r="AD113" s="86" t="s">
        <v>1617</v>
      </c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22</v>
      </c>
      <c r="J114" s="34">
        <f t="shared" si="14"/>
        <v>6</v>
      </c>
      <c r="K114" s="35">
        <f t="shared" si="15"/>
        <v>0.7857142857142857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 t="s">
        <v>1617</v>
      </c>
      <c r="Y114" s="86" t="s">
        <v>1617</v>
      </c>
      <c r="Z114" s="86" t="s">
        <v>1617</v>
      </c>
      <c r="AA114" s="86" t="s">
        <v>1617</v>
      </c>
      <c r="AB114" s="86" t="s">
        <v>1617</v>
      </c>
      <c r="AC114" s="86" t="s">
        <v>1617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22</v>
      </c>
      <c r="J116" s="34">
        <f t="shared" si="14"/>
        <v>6</v>
      </c>
      <c r="K116" s="35">
        <f t="shared" si="15"/>
        <v>0.7857142857142857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1617</v>
      </c>
      <c r="Y116" s="86" t="s">
        <v>1617</v>
      </c>
      <c r="Z116" s="86" t="s">
        <v>1617</v>
      </c>
      <c r="AA116" s="86" t="s">
        <v>1617</v>
      </c>
      <c r="AB116" s="86" t="s">
        <v>1617</v>
      </c>
      <c r="AC116" s="86" t="s">
        <v>1617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24</v>
      </c>
      <c r="J122" s="34">
        <f t="shared" si="14"/>
        <v>4</v>
      </c>
      <c r="K122" s="35">
        <f t="shared" si="15"/>
        <v>0.8571428571428571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 t="s">
        <v>1617</v>
      </c>
      <c r="AK122" s="86" t="s">
        <v>1617</v>
      </c>
      <c r="AL122" s="86" t="s">
        <v>1617</v>
      </c>
      <c r="AM122" s="86" t="s">
        <v>1617</v>
      </c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24</v>
      </c>
      <c r="J123" s="34">
        <f t="shared" si="14"/>
        <v>4</v>
      </c>
      <c r="K123" s="35">
        <f t="shared" si="15"/>
        <v>0.8571428571428571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 t="s">
        <v>1617</v>
      </c>
      <c r="AK123" s="86" t="s">
        <v>1617</v>
      </c>
      <c r="AL123" s="86" t="s">
        <v>1617</v>
      </c>
      <c r="AM123" s="86" t="s">
        <v>1617</v>
      </c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24</v>
      </c>
      <c r="J124" s="34">
        <f t="shared" si="14"/>
        <v>4</v>
      </c>
      <c r="K124" s="35">
        <f t="shared" si="15"/>
        <v>0.8571428571428571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 t="s">
        <v>1617</v>
      </c>
      <c r="AK124" s="86" t="s">
        <v>1617</v>
      </c>
      <c r="AL124" s="86" t="s">
        <v>1617</v>
      </c>
      <c r="AM124" s="86" t="s">
        <v>1617</v>
      </c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24</v>
      </c>
      <c r="J125" s="34">
        <f t="shared" si="14"/>
        <v>4</v>
      </c>
      <c r="K125" s="35">
        <f t="shared" si="15"/>
        <v>0.8571428571428571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 t="s">
        <v>1617</v>
      </c>
      <c r="AK125" s="86" t="s">
        <v>1617</v>
      </c>
      <c r="AL125" s="86" t="s">
        <v>1617</v>
      </c>
      <c r="AM125" s="86" t="s">
        <v>1617</v>
      </c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24</v>
      </c>
      <c r="J126" s="34">
        <f t="shared" si="14"/>
        <v>4</v>
      </c>
      <c r="K126" s="35">
        <f t="shared" si="15"/>
        <v>0.8571428571428571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 t="s">
        <v>1617</v>
      </c>
      <c r="AK126" s="86" t="s">
        <v>1617</v>
      </c>
      <c r="AL126" s="86" t="s">
        <v>1617</v>
      </c>
      <c r="AM126" s="86" t="s">
        <v>1617</v>
      </c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 t="s">
        <v>1617</v>
      </c>
      <c r="AK127" s="86" t="s">
        <v>1617</v>
      </c>
      <c r="AL127" s="86" t="s">
        <v>1617</v>
      </c>
      <c r="AM127" s="86" t="s">
        <v>1617</v>
      </c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3</v>
      </c>
      <c r="J132" s="34">
        <f t="shared" si="14"/>
        <v>25</v>
      </c>
      <c r="K132" s="35">
        <f t="shared" si="15"/>
        <v>0.10714285714285714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 t="s">
        <v>1617</v>
      </c>
      <c r="Y132" s="86" t="s">
        <v>1617</v>
      </c>
      <c r="Z132" s="86" t="s">
        <v>1617</v>
      </c>
      <c r="AA132" s="86" t="s">
        <v>1617</v>
      </c>
      <c r="AB132" s="86" t="s">
        <v>1617</v>
      </c>
      <c r="AC132" s="86" t="s">
        <v>1617</v>
      </c>
      <c r="AD132" s="86" t="s">
        <v>1617</v>
      </c>
      <c r="AE132" s="86" t="s">
        <v>1617</v>
      </c>
      <c r="AF132" s="86" t="s">
        <v>1617</v>
      </c>
      <c r="AG132" s="86" t="s">
        <v>1617</v>
      </c>
      <c r="AH132" s="86"/>
      <c r="AI132" s="86"/>
      <c r="AJ132" s="86" t="s">
        <v>1617</v>
      </c>
      <c r="AK132" s="86" t="s">
        <v>1617</v>
      </c>
      <c r="AL132" s="86" t="s">
        <v>1617</v>
      </c>
      <c r="AM132" s="86" t="s">
        <v>1617</v>
      </c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24</v>
      </c>
      <c r="J134" s="34">
        <f t="shared" si="14"/>
        <v>4</v>
      </c>
      <c r="K134" s="35">
        <f t="shared" si="15"/>
        <v>0.8571428571428571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 t="s">
        <v>1617</v>
      </c>
      <c r="AK134" s="86" t="s">
        <v>1617</v>
      </c>
      <c r="AL134" s="86" t="s">
        <v>1617</v>
      </c>
      <c r="AM134" s="86" t="s">
        <v>1617</v>
      </c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20</v>
      </c>
      <c r="J139" s="34">
        <f t="shared" si="14"/>
        <v>8</v>
      </c>
      <c r="K139" s="35">
        <f t="shared" si="15"/>
        <v>0.7142857142857143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 t="s">
        <v>1617</v>
      </c>
      <c r="Y139" s="86" t="s">
        <v>1617</v>
      </c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27</v>
      </c>
      <c r="J140" s="34">
        <f t="shared" si="14"/>
        <v>1</v>
      </c>
      <c r="K140" s="35">
        <f t="shared" si="15"/>
        <v>0.9642857142857143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 t="s">
        <v>1617</v>
      </c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24</v>
      </c>
      <c r="J142" s="34">
        <f t="shared" si="14"/>
        <v>4</v>
      </c>
      <c r="K142" s="35">
        <f t="shared" si="15"/>
        <v>0.8571428571428571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 t="s">
        <v>1617</v>
      </c>
      <c r="AK142" s="86" t="s">
        <v>1617</v>
      </c>
      <c r="AL142" s="86" t="s">
        <v>1617</v>
      </c>
      <c r="AM142" s="86" t="s">
        <v>1617</v>
      </c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24</v>
      </c>
      <c r="J143" s="34">
        <f t="shared" si="14"/>
        <v>4</v>
      </c>
      <c r="K143" s="35">
        <f t="shared" si="15"/>
        <v>0.8571428571428571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 t="s">
        <v>1617</v>
      </c>
      <c r="AK143" s="86" t="s">
        <v>1617</v>
      </c>
      <c r="AL143" s="86" t="s">
        <v>1617</v>
      </c>
      <c r="AM143" s="86" t="s">
        <v>1617</v>
      </c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27</v>
      </c>
      <c r="J152" s="34">
        <f t="shared" si="14"/>
        <v>1</v>
      </c>
      <c r="K152" s="35">
        <f t="shared" si="15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 t="s">
        <v>1617</v>
      </c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24</v>
      </c>
      <c r="J153" s="34">
        <f t="shared" ref="J153:J260" si="21">COUNTIF(L153:AM153,"APAGADO")</f>
        <v>4</v>
      </c>
      <c r="K153" s="35">
        <f t="shared" ref="K153:K260" si="22">(I153)/(J153+I153)</f>
        <v>0.8571428571428571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 t="s">
        <v>1617</v>
      </c>
      <c r="AK153" s="86" t="s">
        <v>1617</v>
      </c>
      <c r="AL153" s="86" t="s">
        <v>1617</v>
      </c>
      <c r="AM153" s="86" t="s">
        <v>1617</v>
      </c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20</v>
      </c>
      <c r="J155" s="34">
        <f t="shared" si="21"/>
        <v>8</v>
      </c>
      <c r="K155" s="35">
        <f t="shared" si="22"/>
        <v>0.7142857142857143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 t="s">
        <v>1617</v>
      </c>
      <c r="Y155" s="86" t="s">
        <v>1617</v>
      </c>
      <c r="Z155" s="86" t="s">
        <v>1617</v>
      </c>
      <c r="AA155" s="86" t="s">
        <v>1617</v>
      </c>
      <c r="AB155" s="86" t="s">
        <v>1617</v>
      </c>
      <c r="AC155" s="86" t="s">
        <v>1617</v>
      </c>
      <c r="AD155" s="86" t="s">
        <v>1617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24</v>
      </c>
      <c r="J159" s="34">
        <f>COUNTIF(L159:AM159,"APAGADO")</f>
        <v>4</v>
      </c>
      <c r="K159" s="35">
        <f>(I159)/(J159+I159)</f>
        <v>0.8571428571428571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 t="s">
        <v>1617</v>
      </c>
      <c r="AK159" s="86" t="s">
        <v>1617</v>
      </c>
      <c r="AL159" s="86" t="s">
        <v>1617</v>
      </c>
      <c r="AM159" s="86" t="s">
        <v>1617</v>
      </c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25</v>
      </c>
      <c r="J160" s="34">
        <f t="shared" si="21"/>
        <v>3</v>
      </c>
      <c r="K160" s="35">
        <f t="shared" si="22"/>
        <v>0.8928571428571429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 t="s">
        <v>1617</v>
      </c>
      <c r="Y160" s="86" t="s">
        <v>1617</v>
      </c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24</v>
      </c>
      <c r="J164" s="34">
        <f t="shared" si="23"/>
        <v>4</v>
      </c>
      <c r="K164" s="35">
        <f t="shared" si="24"/>
        <v>0.8571428571428571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 t="s">
        <v>1617</v>
      </c>
      <c r="AK164" s="86" t="s">
        <v>1617</v>
      </c>
      <c r="AL164" s="86" t="s">
        <v>1617</v>
      </c>
      <c r="AM164" s="86" t="s">
        <v>1617</v>
      </c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24</v>
      </c>
      <c r="J165" s="34">
        <f t="shared" si="23"/>
        <v>4</v>
      </c>
      <c r="K165" s="35">
        <f t="shared" si="24"/>
        <v>0.8571428571428571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 t="s">
        <v>1617</v>
      </c>
      <c r="AK165" s="86" t="s">
        <v>1617</v>
      </c>
      <c r="AL165" s="86" t="s">
        <v>1617</v>
      </c>
      <c r="AM165" s="86" t="s">
        <v>1617</v>
      </c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24</v>
      </c>
      <c r="J166" s="34">
        <f t="shared" si="23"/>
        <v>4</v>
      </c>
      <c r="K166" s="35">
        <f t="shared" si="24"/>
        <v>0.8571428571428571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 t="s">
        <v>1617</v>
      </c>
      <c r="AK166" s="86" t="s">
        <v>1617</v>
      </c>
      <c r="AL166" s="86" t="s">
        <v>1617</v>
      </c>
      <c r="AM166" s="86" t="s">
        <v>1617</v>
      </c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24</v>
      </c>
      <c r="J167" s="34">
        <f t="shared" si="23"/>
        <v>4</v>
      </c>
      <c r="K167" s="35">
        <f t="shared" si="24"/>
        <v>0.8571428571428571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 t="s">
        <v>1617</v>
      </c>
      <c r="AK167" s="86" t="s">
        <v>1617</v>
      </c>
      <c r="AL167" s="86" t="s">
        <v>1617</v>
      </c>
      <c r="AM167" s="86" t="s">
        <v>1617</v>
      </c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24</v>
      </c>
      <c r="J168" s="34">
        <f t="shared" si="23"/>
        <v>4</v>
      </c>
      <c r="K168" s="35">
        <f t="shared" si="24"/>
        <v>0.8571428571428571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 t="s">
        <v>1617</v>
      </c>
      <c r="AK168" s="86" t="s">
        <v>1617</v>
      </c>
      <c r="AL168" s="86" t="s">
        <v>1617</v>
      </c>
      <c r="AM168" s="86" t="s">
        <v>1617</v>
      </c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24</v>
      </c>
      <c r="J169" s="34">
        <f t="shared" si="23"/>
        <v>4</v>
      </c>
      <c r="K169" s="35">
        <f t="shared" si="24"/>
        <v>0.8571428571428571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 t="s">
        <v>1617</v>
      </c>
      <c r="AK169" s="86" t="s">
        <v>1617</v>
      </c>
      <c r="AL169" s="86" t="s">
        <v>1617</v>
      </c>
      <c r="AM169" s="86" t="s">
        <v>1617</v>
      </c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4</v>
      </c>
      <c r="J170" s="34">
        <f t="shared" si="23"/>
        <v>24</v>
      </c>
      <c r="K170" s="35">
        <f t="shared" si="24"/>
        <v>0.14285714285714285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 t="s">
        <v>1617</v>
      </c>
      <c r="Y170" s="86" t="s">
        <v>1617</v>
      </c>
      <c r="Z170" s="86" t="s">
        <v>1617</v>
      </c>
      <c r="AA170" s="86" t="s">
        <v>1617</v>
      </c>
      <c r="AB170" s="86" t="s">
        <v>1617</v>
      </c>
      <c r="AC170" s="86" t="s">
        <v>1617</v>
      </c>
      <c r="AD170" s="86" t="s">
        <v>1617</v>
      </c>
      <c r="AE170" s="86" t="s">
        <v>1617</v>
      </c>
      <c r="AF170" s="86" t="s">
        <v>1617</v>
      </c>
      <c r="AG170" s="86" t="s">
        <v>1617</v>
      </c>
      <c r="AH170" s="86"/>
      <c r="AI170" s="86"/>
      <c r="AJ170" s="86" t="s">
        <v>1617</v>
      </c>
      <c r="AK170" s="86" t="s">
        <v>1617</v>
      </c>
      <c r="AL170" s="86" t="s">
        <v>1617</v>
      </c>
      <c r="AM170" s="86" t="s">
        <v>1617</v>
      </c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21</v>
      </c>
      <c r="J174" s="34">
        <f t="shared" si="21"/>
        <v>7</v>
      </c>
      <c r="K174" s="35">
        <f t="shared" si="22"/>
        <v>0.75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 t="s">
        <v>1617</v>
      </c>
      <c r="AD174" s="86" t="s">
        <v>1617</v>
      </c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21</v>
      </c>
      <c r="J175" s="34">
        <f t="shared" si="21"/>
        <v>7</v>
      </c>
      <c r="K175" s="35">
        <f t="shared" si="22"/>
        <v>0.75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 t="s">
        <v>1617</v>
      </c>
      <c r="AD175" s="86" t="s">
        <v>1617</v>
      </c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26</v>
      </c>
      <c r="J177" s="34">
        <f t="shared" si="21"/>
        <v>2</v>
      </c>
      <c r="K177" s="35">
        <f t="shared" si="22"/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 t="s">
        <v>1617</v>
      </c>
      <c r="AE177" s="86"/>
      <c r="AF177" s="86"/>
      <c r="AG177" s="86"/>
      <c r="AH177" s="86"/>
      <c r="AI177" s="86"/>
      <c r="AJ177" s="86"/>
      <c r="AK177" s="86"/>
      <c r="AL177" s="86" t="s">
        <v>1617</v>
      </c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23</v>
      </c>
      <c r="J182" s="34">
        <f t="shared" si="21"/>
        <v>5</v>
      </c>
      <c r="K182" s="35">
        <f t="shared" si="22"/>
        <v>0.8214285714285714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 t="s">
        <v>1617</v>
      </c>
      <c r="AA182" s="86" t="s">
        <v>1617</v>
      </c>
      <c r="AB182" s="86" t="s">
        <v>1617</v>
      </c>
      <c r="AC182" s="86"/>
      <c r="AD182" s="86"/>
      <c r="AE182" s="86"/>
      <c r="AF182" s="86" t="s">
        <v>1617</v>
      </c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5</v>
      </c>
      <c r="J194" s="34">
        <f t="shared" si="21"/>
        <v>23</v>
      </c>
      <c r="K194" s="35">
        <f t="shared" si="22"/>
        <v>0.17857142857142858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 t="s">
        <v>1617</v>
      </c>
      <c r="Y194" s="86" t="s">
        <v>1617</v>
      </c>
      <c r="Z194" s="86" t="s">
        <v>1617</v>
      </c>
      <c r="AA194" s="86" t="s">
        <v>1617</v>
      </c>
      <c r="AB194" s="86" t="s">
        <v>1617</v>
      </c>
      <c r="AC194" s="86" t="s">
        <v>1617</v>
      </c>
      <c r="AD194" s="86" t="s">
        <v>1617</v>
      </c>
      <c r="AE194" s="86" t="s">
        <v>1617</v>
      </c>
      <c r="AF194" s="86" t="s">
        <v>1617</v>
      </c>
      <c r="AG194" s="86" t="s">
        <v>1617</v>
      </c>
      <c r="AH194" s="86"/>
      <c r="AI194" s="86"/>
      <c r="AJ194" s="86" t="s">
        <v>1617</v>
      </c>
      <c r="AK194" s="86" t="s">
        <v>1617</v>
      </c>
      <c r="AL194" s="86" t="s">
        <v>1617</v>
      </c>
      <c r="AM194" s="86" t="s">
        <v>1617</v>
      </c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24</v>
      </c>
      <c r="J199" s="34">
        <f t="shared" si="21"/>
        <v>4</v>
      </c>
      <c r="K199" s="35">
        <f t="shared" si="22"/>
        <v>0.8571428571428571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 t="s">
        <v>1617</v>
      </c>
      <c r="AK199" s="86" t="s">
        <v>1617</v>
      </c>
      <c r="AL199" s="86" t="s">
        <v>1617</v>
      </c>
      <c r="AM199" s="86" t="s">
        <v>1617</v>
      </c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24</v>
      </c>
      <c r="J200" s="34">
        <f t="shared" si="21"/>
        <v>4</v>
      </c>
      <c r="K200" s="35">
        <f t="shared" si="22"/>
        <v>0.8571428571428571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1617</v>
      </c>
      <c r="AK200" s="86" t="s">
        <v>1617</v>
      </c>
      <c r="AL200" s="86" t="s">
        <v>1617</v>
      </c>
      <c r="AM200" s="86" t="s">
        <v>1617</v>
      </c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16</v>
      </c>
      <c r="J202" s="34">
        <f t="shared" si="21"/>
        <v>12</v>
      </c>
      <c r="K202" s="35">
        <f t="shared" si="22"/>
        <v>0.5714285714285714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 t="s">
        <v>1617</v>
      </c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27</v>
      </c>
      <c r="J203" s="34">
        <f t="shared" si="21"/>
        <v>1</v>
      </c>
      <c r="K203" s="35">
        <f t="shared" si="22"/>
        <v>0.9642857142857143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 t="s">
        <v>1617</v>
      </c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27</v>
      </c>
      <c r="J204" s="34">
        <f t="shared" si="21"/>
        <v>1</v>
      </c>
      <c r="K204" s="35">
        <f t="shared" si="22"/>
        <v>0.9642857142857143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 t="s">
        <v>1617</v>
      </c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24</v>
      </c>
      <c r="J209" s="34">
        <f t="shared" si="21"/>
        <v>4</v>
      </c>
      <c r="K209" s="35">
        <f t="shared" si="22"/>
        <v>0.8571428571428571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 t="s">
        <v>1617</v>
      </c>
      <c r="AK209" s="86" t="s">
        <v>1617</v>
      </c>
      <c r="AL209" s="86" t="s">
        <v>1617</v>
      </c>
      <c r="AM209" s="86" t="s">
        <v>1617</v>
      </c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21</v>
      </c>
      <c r="J210" s="34">
        <f t="shared" si="21"/>
        <v>7</v>
      </c>
      <c r="K210" s="35">
        <f t="shared" si="22"/>
        <v>0.75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 t="s">
        <v>1617</v>
      </c>
      <c r="AK210" s="86" t="s">
        <v>1617</v>
      </c>
      <c r="AL210" s="86" t="s">
        <v>1617</v>
      </c>
      <c r="AM210" s="86" t="s">
        <v>1617</v>
      </c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1630</v>
      </c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 t="s">
        <v>1617</v>
      </c>
      <c r="Y222" s="86" t="s">
        <v>1617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3</v>
      </c>
      <c r="J224" s="34">
        <f t="shared" si="21"/>
        <v>25</v>
      </c>
      <c r="K224" s="35">
        <f t="shared" si="22"/>
        <v>0.10714285714285714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 t="s">
        <v>1617</v>
      </c>
      <c r="Y224" s="86" t="s">
        <v>1617</v>
      </c>
      <c r="Z224" s="86" t="s">
        <v>1617</v>
      </c>
      <c r="AA224" s="86" t="s">
        <v>1617</v>
      </c>
      <c r="AB224" s="86" t="s">
        <v>1617</v>
      </c>
      <c r="AC224" s="86" t="s">
        <v>1617</v>
      </c>
      <c r="AD224" s="86" t="s">
        <v>1617</v>
      </c>
      <c r="AE224" s="86" t="s">
        <v>1617</v>
      </c>
      <c r="AF224" s="86" t="s">
        <v>1617</v>
      </c>
      <c r="AG224" s="86" t="s">
        <v>1617</v>
      </c>
      <c r="AH224" s="86"/>
      <c r="AI224" s="86"/>
      <c r="AJ224" s="86" t="s">
        <v>1617</v>
      </c>
      <c r="AK224" s="86" t="s">
        <v>1617</v>
      </c>
      <c r="AL224" s="86" t="s">
        <v>1617</v>
      </c>
      <c r="AM224" s="86" t="s">
        <v>1617</v>
      </c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 t="s">
        <v>1628</v>
      </c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6</v>
      </c>
      <c r="J241" s="34">
        <f t="shared" si="21"/>
        <v>22</v>
      </c>
      <c r="K241" s="35">
        <f t="shared" si="22"/>
        <v>0.21428571428571427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 t="s">
        <v>1617</v>
      </c>
      <c r="Z241" s="86" t="s">
        <v>1617</v>
      </c>
      <c r="AA241" s="86" t="s">
        <v>1617</v>
      </c>
      <c r="AB241" s="86" t="s">
        <v>1617</v>
      </c>
      <c r="AC241" s="86" t="s">
        <v>1617</v>
      </c>
      <c r="AD241" s="86" t="s">
        <v>1617</v>
      </c>
      <c r="AE241" s="86" t="s">
        <v>1617</v>
      </c>
      <c r="AF241" s="86" t="s">
        <v>1617</v>
      </c>
      <c r="AG241" s="86" t="s">
        <v>1617</v>
      </c>
      <c r="AH241" s="86"/>
      <c r="AI241" s="86"/>
      <c r="AJ241" s="86" t="s">
        <v>1617</v>
      </c>
      <c r="AK241" s="86" t="s">
        <v>1617</v>
      </c>
      <c r="AL241" s="86" t="s">
        <v>1617</v>
      </c>
      <c r="AM241" s="86" t="s">
        <v>1617</v>
      </c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8</v>
      </c>
      <c r="J242" s="34">
        <f t="shared" si="21"/>
        <v>20</v>
      </c>
      <c r="K242" s="35">
        <f t="shared" si="22"/>
        <v>0.2857142857142857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 t="s">
        <v>1617</v>
      </c>
      <c r="Y242" s="86" t="s">
        <v>1617</v>
      </c>
      <c r="Z242" s="86" t="s">
        <v>1617</v>
      </c>
      <c r="AA242" s="86" t="s">
        <v>1617</v>
      </c>
      <c r="AB242" s="86" t="s">
        <v>1617</v>
      </c>
      <c r="AC242" s="86" t="s">
        <v>1617</v>
      </c>
      <c r="AD242" s="86" t="s">
        <v>1617</v>
      </c>
      <c r="AE242" s="86" t="s">
        <v>1617</v>
      </c>
      <c r="AF242" s="86"/>
      <c r="AG242" s="86"/>
      <c r="AH242" s="86"/>
      <c r="AI242" s="86"/>
      <c r="AJ242" s="86" t="s">
        <v>1617</v>
      </c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3</v>
      </c>
      <c r="J255" s="34">
        <f t="shared" si="21"/>
        <v>25</v>
      </c>
      <c r="K255" s="35">
        <f t="shared" si="22"/>
        <v>0.10714285714285714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 t="s">
        <v>1617</v>
      </c>
      <c r="Y255" s="86" t="s">
        <v>1617</v>
      </c>
      <c r="Z255" s="86" t="s">
        <v>1617</v>
      </c>
      <c r="AA255" s="86" t="s">
        <v>1617</v>
      </c>
      <c r="AB255" s="86" t="s">
        <v>1617</v>
      </c>
      <c r="AC255" s="86" t="s">
        <v>1617</v>
      </c>
      <c r="AD255" s="86" t="s">
        <v>1617</v>
      </c>
      <c r="AE255" s="86" t="s">
        <v>1617</v>
      </c>
      <c r="AF255" s="86" t="s">
        <v>1617</v>
      </c>
      <c r="AG255" s="86" t="s">
        <v>1617</v>
      </c>
      <c r="AH255" s="86"/>
      <c r="AI255" s="86"/>
      <c r="AJ255" s="86" t="s">
        <v>1617</v>
      </c>
      <c r="AK255" s="86" t="s">
        <v>1617</v>
      </c>
      <c r="AL255" s="86" t="s">
        <v>1617</v>
      </c>
      <c r="AM255" s="86" t="s">
        <v>1617</v>
      </c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25</v>
      </c>
      <c r="J257" s="34">
        <f t="shared" si="21"/>
        <v>3</v>
      </c>
      <c r="K257" s="35">
        <f t="shared" si="22"/>
        <v>0.8928571428571429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 t="s">
        <v>1617</v>
      </c>
      <c r="AK257" s="86" t="s">
        <v>1617</v>
      </c>
      <c r="AL257" s="86"/>
      <c r="AM257" s="86" t="s">
        <v>1617</v>
      </c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 t="s">
        <v>1617</v>
      </c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27</v>
      </c>
      <c r="J259" s="34">
        <f>COUNTIF(L259:AM259,"APAGADO")</f>
        <v>1</v>
      </c>
      <c r="K259" s="35">
        <f>(I259)/(J259+I259)</f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 t="s">
        <v>1617</v>
      </c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6</v>
      </c>
      <c r="J260" s="34">
        <f t="shared" si="21"/>
        <v>22</v>
      </c>
      <c r="K260" s="35">
        <f t="shared" si="22"/>
        <v>0.21428571428571427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 t="s">
        <v>1617</v>
      </c>
      <c r="Y260" s="86" t="s">
        <v>1617</v>
      </c>
      <c r="Z260" s="86" t="s">
        <v>1617</v>
      </c>
      <c r="AA260" s="86" t="s">
        <v>1617</v>
      </c>
      <c r="AB260" s="86" t="s">
        <v>1617</v>
      </c>
      <c r="AC260" s="86" t="s">
        <v>1617</v>
      </c>
      <c r="AD260" s="86" t="s">
        <v>1617</v>
      </c>
      <c r="AE260" s="86" t="s">
        <v>1617</v>
      </c>
      <c r="AF260" s="86" t="s">
        <v>1617</v>
      </c>
      <c r="AG260" s="86" t="s">
        <v>1617</v>
      </c>
      <c r="AH260" s="86"/>
      <c r="AI260" s="86"/>
      <c r="AJ260" s="86"/>
      <c r="AK260" s="86" t="s">
        <v>1617</v>
      </c>
      <c r="AL260" s="86" t="s">
        <v>1617</v>
      </c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27</v>
      </c>
      <c r="J266" s="34">
        <f t="shared" si="37"/>
        <v>1</v>
      </c>
      <c r="K266" s="35">
        <f t="shared" si="38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1617</v>
      </c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1617</v>
      </c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 t="s">
        <v>1617</v>
      </c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 t="s">
        <v>1617</v>
      </c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1617</v>
      </c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27</v>
      </c>
      <c r="J271" s="34">
        <f t="shared" si="37"/>
        <v>1</v>
      </c>
      <c r="K271" s="35">
        <f t="shared" si="38"/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1617</v>
      </c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3</v>
      </c>
      <c r="J272" s="34">
        <f t="shared" si="37"/>
        <v>25</v>
      </c>
      <c r="K272" s="35">
        <f t="shared" si="38"/>
        <v>0.10714285714285714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 t="s">
        <v>1617</v>
      </c>
      <c r="Y272" s="86" t="s">
        <v>1617</v>
      </c>
      <c r="Z272" s="86" t="s">
        <v>1617</v>
      </c>
      <c r="AA272" s="86" t="s">
        <v>1617</v>
      </c>
      <c r="AB272" s="86" t="s">
        <v>1617</v>
      </c>
      <c r="AC272" s="86" t="s">
        <v>1617</v>
      </c>
      <c r="AD272" s="86" t="s">
        <v>1617</v>
      </c>
      <c r="AE272" s="86" t="s">
        <v>1617</v>
      </c>
      <c r="AF272" s="86" t="s">
        <v>1617</v>
      </c>
      <c r="AG272" s="86" t="s">
        <v>1617</v>
      </c>
      <c r="AH272" s="86"/>
      <c r="AI272" s="86"/>
      <c r="AJ272" s="86" t="s">
        <v>1617</v>
      </c>
      <c r="AK272" s="86" t="s">
        <v>1617</v>
      </c>
      <c r="AL272" s="86" t="s">
        <v>1617</v>
      </c>
      <c r="AM272" s="86" t="s">
        <v>1617</v>
      </c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 t="s">
        <v>1617</v>
      </c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27</v>
      </c>
      <c r="J275" s="34">
        <f>COUNTIF(L275:AM275,"APAGADO")</f>
        <v>1</v>
      </c>
      <c r="K275" s="35">
        <f>(I275)/(J275+I275)</f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 t="s">
        <v>1617</v>
      </c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27</v>
      </c>
      <c r="J276" s="34">
        <f>COUNTIF(L276:AM276,"APAGADO")</f>
        <v>1</v>
      </c>
      <c r="K276" s="35">
        <f>(I276)/(J276+I276)</f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 t="s">
        <v>1617</v>
      </c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 t="s">
        <v>1617</v>
      </c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25</v>
      </c>
      <c r="J281" s="34">
        <f t="shared" si="37"/>
        <v>3</v>
      </c>
      <c r="K281" s="35">
        <f t="shared" si="38"/>
        <v>0.8928571428571429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 t="s">
        <v>1617</v>
      </c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25</v>
      </c>
      <c r="J282" s="34">
        <f>COUNTIF(L282:AM282,"APAGADO")</f>
        <v>3</v>
      </c>
      <c r="K282" s="35">
        <f>(I282)/(J282+I282)</f>
        <v>0.8928571428571429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 t="s">
        <v>1617</v>
      </c>
      <c r="AA282" s="86" t="s">
        <v>1617</v>
      </c>
      <c r="AB282" s="86" t="s">
        <v>1617</v>
      </c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3</v>
      </c>
      <c r="J292" s="34">
        <f t="shared" si="37"/>
        <v>25</v>
      </c>
      <c r="K292" s="35">
        <f t="shared" si="38"/>
        <v>0.10714285714285714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 t="s">
        <v>1617</v>
      </c>
      <c r="Y292" s="86" t="s">
        <v>1617</v>
      </c>
      <c r="Z292" s="86" t="s">
        <v>1617</v>
      </c>
      <c r="AA292" s="86" t="s">
        <v>1617</v>
      </c>
      <c r="AB292" s="86" t="s">
        <v>1617</v>
      </c>
      <c r="AC292" s="86" t="s">
        <v>1617</v>
      </c>
      <c r="AD292" s="86" t="s">
        <v>1617</v>
      </c>
      <c r="AE292" s="86" t="s">
        <v>1617</v>
      </c>
      <c r="AF292" s="86" t="s">
        <v>1617</v>
      </c>
      <c r="AG292" s="86" t="s">
        <v>1617</v>
      </c>
      <c r="AH292" s="86"/>
      <c r="AI292" s="86"/>
      <c r="AJ292" s="86" t="s">
        <v>1617</v>
      </c>
      <c r="AK292" s="86" t="s">
        <v>1617</v>
      </c>
      <c r="AL292" s="86" t="s">
        <v>1617</v>
      </c>
      <c r="AM292" s="86" t="s">
        <v>1617</v>
      </c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24</v>
      </c>
      <c r="J297" s="34">
        <f t="shared" ref="J297:J298" si="47">COUNTIF(L297:AM297,"APAGADO")</f>
        <v>4</v>
      </c>
      <c r="K297" s="35">
        <f t="shared" ref="K297:K298" si="48">(I297)/(J297+I297)</f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 t="s">
        <v>1617</v>
      </c>
      <c r="AK297" s="86" t="s">
        <v>1617</v>
      </c>
      <c r="AL297" s="86" t="s">
        <v>1617</v>
      </c>
      <c r="AM297" s="86" t="s">
        <v>1617</v>
      </c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24</v>
      </c>
      <c r="J298" s="34">
        <f t="shared" si="47"/>
        <v>4</v>
      </c>
      <c r="K298" s="35">
        <f t="shared" si="48"/>
        <v>0.8571428571428571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 t="s">
        <v>1617</v>
      </c>
      <c r="AK298" s="86" t="s">
        <v>1617</v>
      </c>
      <c r="AL298" s="86" t="s">
        <v>1617</v>
      </c>
      <c r="AM298" s="86" t="s">
        <v>1617</v>
      </c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25</v>
      </c>
      <c r="J309" s="34">
        <f>COUNTIF(L309:AM309,"APAGADO")</f>
        <v>3</v>
      </c>
      <c r="K309" s="35">
        <f>(I309)/(J309+I309)</f>
        <v>0.8928571428571429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 t="s">
        <v>1617</v>
      </c>
      <c r="AF309" s="86" t="s">
        <v>1617</v>
      </c>
      <c r="AG309" s="86" t="s">
        <v>1617</v>
      </c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24</v>
      </c>
      <c r="J314" s="34">
        <f t="shared" si="37"/>
        <v>4</v>
      </c>
      <c r="K314" s="35">
        <f t="shared" si="38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 t="s">
        <v>1617</v>
      </c>
      <c r="AK314" s="86" t="s">
        <v>1617</v>
      </c>
      <c r="AL314" s="86" t="s">
        <v>1617</v>
      </c>
      <c r="AM314" s="86" t="s">
        <v>1617</v>
      </c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24</v>
      </c>
      <c r="J315" s="34">
        <f t="shared" si="37"/>
        <v>4</v>
      </c>
      <c r="K315" s="35">
        <f t="shared" si="38"/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 t="s">
        <v>1617</v>
      </c>
      <c r="AK315" s="86" t="s">
        <v>1617</v>
      </c>
      <c r="AL315" s="86" t="s">
        <v>1617</v>
      </c>
      <c r="AM315" s="86" t="s">
        <v>1617</v>
      </c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24</v>
      </c>
      <c r="J320" s="34">
        <f>COUNTIF(L320:AM320,"APAGADO")</f>
        <v>4</v>
      </c>
      <c r="K320" s="35">
        <f>(I320)/(J320+I320)</f>
        <v>0.8571428571428571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 t="s">
        <v>1617</v>
      </c>
      <c r="AK320" s="86" t="s">
        <v>1617</v>
      </c>
      <c r="AL320" s="86" t="s">
        <v>1617</v>
      </c>
      <c r="AM320" s="86" t="s">
        <v>1617</v>
      </c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3</v>
      </c>
      <c r="J322" s="34">
        <f>COUNTIF(L322:AM322,"APAGADO")</f>
        <v>25</v>
      </c>
      <c r="K322" s="35">
        <f>(I322)/(J322+I322)</f>
        <v>0.10714285714285714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 t="s">
        <v>1617</v>
      </c>
      <c r="Y322" s="86" t="s">
        <v>1617</v>
      </c>
      <c r="Z322" s="86" t="s">
        <v>1617</v>
      </c>
      <c r="AA322" s="86" t="s">
        <v>1617</v>
      </c>
      <c r="AB322" s="86" t="s">
        <v>1617</v>
      </c>
      <c r="AC322" s="86" t="s">
        <v>1617</v>
      </c>
      <c r="AD322" s="86" t="s">
        <v>1617</v>
      </c>
      <c r="AE322" s="86" t="s">
        <v>1617</v>
      </c>
      <c r="AF322" s="86" t="s">
        <v>1617</v>
      </c>
      <c r="AG322" s="86" t="s">
        <v>1617</v>
      </c>
      <c r="AH322" s="86"/>
      <c r="AI322" s="86"/>
      <c r="AJ322" s="86" t="s">
        <v>1617</v>
      </c>
      <c r="AK322" s="86" t="s">
        <v>1617</v>
      </c>
      <c r="AL322" s="86" t="s">
        <v>1617</v>
      </c>
      <c r="AM322" s="86" t="s">
        <v>1617</v>
      </c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20</v>
      </c>
      <c r="J323" s="34">
        <f t="shared" si="37"/>
        <v>8</v>
      </c>
      <c r="K323" s="35">
        <f t="shared" si="38"/>
        <v>0.7142857142857143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 t="s">
        <v>1617</v>
      </c>
      <c r="AD323" s="86" t="s">
        <v>1617</v>
      </c>
      <c r="AE323" s="86"/>
      <c r="AF323" s="86"/>
      <c r="AG323" s="86"/>
      <c r="AH323" s="86"/>
      <c r="AI323" s="86"/>
      <c r="AJ323" s="86" t="s">
        <v>1617</v>
      </c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26</v>
      </c>
      <c r="J327" s="34">
        <f t="shared" ref="J327:J407" si="49">COUNTIF(L327:AM327,"APAGADO")</f>
        <v>2</v>
      </c>
      <c r="K327" s="35">
        <f t="shared" ref="K327:K407" si="50">(I327)/(J327+I327)</f>
        <v>0.9285714285714286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 t="s">
        <v>1617</v>
      </c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B334" t="s">
        <v>1623</v>
      </c>
      <c r="C334" t="s">
        <v>1143</v>
      </c>
      <c r="D334" t="s">
        <v>1624</v>
      </c>
      <c r="E334" s="33"/>
      <c r="F334" s="33"/>
      <c r="G334" s="33"/>
      <c r="H334" s="33" t="s">
        <v>1625</v>
      </c>
      <c r="I334" s="34">
        <f t="shared" si="45"/>
        <v>21</v>
      </c>
      <c r="J334" s="34">
        <f t="shared" si="49"/>
        <v>7</v>
      </c>
      <c r="K334" s="35">
        <f t="shared" si="50"/>
        <v>0.75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 t="s">
        <v>1617</v>
      </c>
      <c r="AD334" s="86" t="s">
        <v>1617</v>
      </c>
      <c r="AE334" s="86" t="s">
        <v>1617</v>
      </c>
      <c r="AF334" s="86" t="s">
        <v>1617</v>
      </c>
      <c r="AG334" s="86" t="s">
        <v>1617</v>
      </c>
      <c r="AH334" s="86"/>
      <c r="AI334" s="86"/>
      <c r="AJ334" s="86" t="s">
        <v>1617</v>
      </c>
      <c r="AK334" s="86" t="s">
        <v>1617</v>
      </c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5"/>
        <v>21</v>
      </c>
      <c r="J337" s="34">
        <f t="shared" si="49"/>
        <v>7</v>
      </c>
      <c r="K337" s="35">
        <f t="shared" si="50"/>
        <v>0.75</v>
      </c>
      <c r="L337" s="86" t="s">
        <v>1617</v>
      </c>
      <c r="M337" s="86"/>
      <c r="N337" s="86"/>
      <c r="O337" s="86"/>
      <c r="P337" s="86"/>
      <c r="Q337" s="86" t="s">
        <v>1617</v>
      </c>
      <c r="R337" s="86"/>
      <c r="S337" s="86"/>
      <c r="T337" s="86"/>
      <c r="U337" s="86"/>
      <c r="V337" s="86"/>
      <c r="W337" s="86" t="s">
        <v>1617</v>
      </c>
      <c r="X337" s="86"/>
      <c r="Y337" s="86"/>
      <c r="Z337" s="86"/>
      <c r="AA337" s="86"/>
      <c r="AB337" s="86"/>
      <c r="AC337" s="86"/>
      <c r="AD337" s="86" t="s">
        <v>1617</v>
      </c>
      <c r="AE337" s="86"/>
      <c r="AF337" s="86"/>
      <c r="AG337" s="86" t="s">
        <v>1617</v>
      </c>
      <c r="AH337" s="86"/>
      <c r="AI337" s="86"/>
      <c r="AJ337" s="86"/>
      <c r="AK337" s="86" t="s">
        <v>1617</v>
      </c>
      <c r="AL337" s="86"/>
      <c r="AM337" s="86" t="s">
        <v>1617</v>
      </c>
      <c r="AN337" s="86"/>
      <c r="AO337" s="86"/>
    </row>
    <row r="338" spans="1:41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5"/>
        <v>26</v>
      </c>
      <c r="J340" s="34">
        <f t="shared" si="49"/>
        <v>2</v>
      </c>
      <c r="K340" s="35">
        <f t="shared" si="50"/>
        <v>0.9285714285714286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 t="s">
        <v>1617</v>
      </c>
      <c r="AK340" s="86"/>
      <c r="AL340" s="86"/>
      <c r="AM340" s="86"/>
      <c r="AN340" s="86"/>
      <c r="AO340" s="86"/>
    </row>
    <row r="341" spans="1:41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5"/>
        <v>26</v>
      </c>
      <c r="J341" s="34">
        <f t="shared" si="49"/>
        <v>2</v>
      </c>
      <c r="K341" s="35">
        <f t="shared" si="50"/>
        <v>0.9285714285714286</v>
      </c>
      <c r="L341" s="86"/>
      <c r="M341" s="86"/>
      <c r="N341" s="86"/>
      <c r="O341" s="86"/>
      <c r="P341" s="86"/>
      <c r="Q341" s="86" t="s">
        <v>1617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 t="s">
        <v>1617</v>
      </c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5"/>
        <v>23</v>
      </c>
      <c r="J344" s="34">
        <f t="shared" si="49"/>
        <v>5</v>
      </c>
      <c r="K344" s="35">
        <f t="shared" si="50"/>
        <v>0.8214285714285714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 t="s">
        <v>1617</v>
      </c>
      <c r="Y344" s="86" t="s">
        <v>1617</v>
      </c>
      <c r="Z344" s="86" t="s">
        <v>1617</v>
      </c>
      <c r="AA344" s="86" t="s">
        <v>1617</v>
      </c>
      <c r="AB344" s="86" t="s">
        <v>1617</v>
      </c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5"/>
        <v>23</v>
      </c>
      <c r="J345" s="34">
        <f t="shared" si="49"/>
        <v>5</v>
      </c>
      <c r="K345" s="35">
        <f t="shared" si="50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1617</v>
      </c>
      <c r="Y345" s="86" t="s">
        <v>1617</v>
      </c>
      <c r="Z345" s="86" t="s">
        <v>1617</v>
      </c>
      <c r="AA345" s="86" t="s">
        <v>1617</v>
      </c>
      <c r="AB345" s="86" t="s">
        <v>1617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5"/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 t="s">
        <v>1617</v>
      </c>
      <c r="Y346" s="86" t="s">
        <v>1617</v>
      </c>
      <c r="Z346" s="86" t="s">
        <v>1617</v>
      </c>
      <c r="AA346" s="86" t="s">
        <v>1617</v>
      </c>
      <c r="AB346" s="86" t="s">
        <v>1617</v>
      </c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5"/>
        <v>23</v>
      </c>
      <c r="J347" s="34">
        <f>COUNTIF(L347:AM347,"APAGADO")</f>
        <v>5</v>
      </c>
      <c r="K347" s="35">
        <f>(I347)/(J347+I347)</f>
        <v>0.8214285714285714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 t="s">
        <v>1617</v>
      </c>
      <c r="Y347" s="86" t="s">
        <v>1617</v>
      </c>
      <c r="Z347" s="86" t="s">
        <v>1617</v>
      </c>
      <c r="AA347" s="86" t="s">
        <v>1617</v>
      </c>
      <c r="AB347" s="86" t="s">
        <v>1617</v>
      </c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 t="s">
        <v>1617</v>
      </c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1603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19</v>
      </c>
      <c r="J350" s="34">
        <f>COUNTIF(L350:AM350,"APAGADO")</f>
        <v>9</v>
      </c>
      <c r="K350" s="35">
        <f>(I350)/(J350+I350)</f>
        <v>0.6785714285714286</v>
      </c>
      <c r="L350" s="86"/>
      <c r="M350" s="86"/>
      <c r="N350" s="86"/>
      <c r="O350" s="86"/>
      <c r="P350" s="86"/>
      <c r="Q350" s="86" t="s">
        <v>1617</v>
      </c>
      <c r="R350" s="86" t="s">
        <v>1617</v>
      </c>
      <c r="S350" s="86" t="s">
        <v>1617</v>
      </c>
      <c r="T350" s="86" t="s">
        <v>1617</v>
      </c>
      <c r="U350" s="86" t="s">
        <v>1617</v>
      </c>
      <c r="V350" s="86" t="s">
        <v>1617</v>
      </c>
      <c r="W350" s="86" t="s">
        <v>1617</v>
      </c>
      <c r="X350" s="86" t="s">
        <v>1617</v>
      </c>
      <c r="Y350" s="86" t="s">
        <v>1617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5"/>
        <v>27</v>
      </c>
      <c r="J351" s="34">
        <f t="shared" si="49"/>
        <v>1</v>
      </c>
      <c r="K351" s="35">
        <f t="shared" si="50"/>
        <v>0.9642857142857143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 t="s">
        <v>1617</v>
      </c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5"/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1">COUNTIF(L358:AM358,"")</f>
        <v>28</v>
      </c>
      <c r="J358" s="34">
        <f t="shared" si="49"/>
        <v>0</v>
      </c>
      <c r="K358" s="35">
        <f t="shared" si="50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 t="s">
        <v>1617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3</v>
      </c>
      <c r="J362" s="34">
        <f>COUNTIF(L362:AM362,"APAGADO")</f>
        <v>25</v>
      </c>
      <c r="K362" s="35">
        <f>(I362)/(J362+I362)</f>
        <v>0.10714285714285714</v>
      </c>
      <c r="L362" s="86" t="s">
        <v>1617</v>
      </c>
      <c r="M362" s="86" t="s">
        <v>1617</v>
      </c>
      <c r="N362" s="86" t="s">
        <v>1617</v>
      </c>
      <c r="O362" s="86"/>
      <c r="P362" s="86" t="s">
        <v>1617</v>
      </c>
      <c r="Q362" s="86" t="s">
        <v>1617</v>
      </c>
      <c r="R362" s="86" t="s">
        <v>1617</v>
      </c>
      <c r="S362" s="86" t="s">
        <v>1617</v>
      </c>
      <c r="T362" s="86" t="s">
        <v>1617</v>
      </c>
      <c r="U362" s="86" t="s">
        <v>1617</v>
      </c>
      <c r="V362" s="86" t="s">
        <v>1617</v>
      </c>
      <c r="W362" s="86" t="s">
        <v>1617</v>
      </c>
      <c r="X362" s="86" t="s">
        <v>1617</v>
      </c>
      <c r="Y362" s="86" t="s">
        <v>1617</v>
      </c>
      <c r="Z362" s="86" t="s">
        <v>1617</v>
      </c>
      <c r="AA362" s="86" t="s">
        <v>1617</v>
      </c>
      <c r="AB362" s="86" t="s">
        <v>1617</v>
      </c>
      <c r="AC362" s="86" t="s">
        <v>1617</v>
      </c>
      <c r="AD362" s="86" t="s">
        <v>1617</v>
      </c>
      <c r="AE362" s="86" t="s">
        <v>1617</v>
      </c>
      <c r="AF362" s="86" t="s">
        <v>1617</v>
      </c>
      <c r="AG362" s="86" t="s">
        <v>1617</v>
      </c>
      <c r="AH362" s="86"/>
      <c r="AI362" s="86"/>
      <c r="AJ362" s="86" t="s">
        <v>1617</v>
      </c>
      <c r="AK362" s="86" t="s">
        <v>1617</v>
      </c>
      <c r="AL362" s="86" t="s">
        <v>1617</v>
      </c>
      <c r="AM362" s="86" t="s">
        <v>1617</v>
      </c>
      <c r="AN362" s="86"/>
      <c r="AO362" s="86"/>
    </row>
    <row r="363" spans="1:41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2">COUNTIF(L368:AM368,"")</f>
        <v>28</v>
      </c>
      <c r="J368" s="34">
        <f t="shared" ref="J368" si="53">COUNTIF(L368:AM368,"APAGADO")</f>
        <v>0</v>
      </c>
      <c r="K368" s="35">
        <f t="shared" ref="K368" si="54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1"/>
        <v>3</v>
      </c>
      <c r="J369" s="34">
        <f t="shared" si="49"/>
        <v>25</v>
      </c>
      <c r="K369" s="35">
        <f t="shared" si="50"/>
        <v>0.10714285714285714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 t="s">
        <v>1617</v>
      </c>
      <c r="Y369" s="86" t="s">
        <v>1617</v>
      </c>
      <c r="Z369" s="86" t="s">
        <v>1617</v>
      </c>
      <c r="AA369" s="86" t="s">
        <v>1617</v>
      </c>
      <c r="AB369" s="86" t="s">
        <v>1617</v>
      </c>
      <c r="AC369" s="86" t="s">
        <v>1617</v>
      </c>
      <c r="AD369" s="86" t="s">
        <v>1617</v>
      </c>
      <c r="AE369" s="86" t="s">
        <v>1617</v>
      </c>
      <c r="AF369" s="86" t="s">
        <v>1617</v>
      </c>
      <c r="AG369" s="86" t="s">
        <v>1617</v>
      </c>
      <c r="AH369" s="86"/>
      <c r="AI369" s="86"/>
      <c r="AJ369" s="86" t="s">
        <v>1617</v>
      </c>
      <c r="AK369" s="86" t="s">
        <v>1617</v>
      </c>
      <c r="AL369" s="86" t="s">
        <v>1617</v>
      </c>
      <c r="AM369" s="86" t="s">
        <v>1617</v>
      </c>
      <c r="AN369" s="86"/>
      <c r="AO369" s="86"/>
    </row>
    <row r="370" spans="1:41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1"/>
        <v>3</v>
      </c>
      <c r="J370" s="34">
        <f t="shared" si="49"/>
        <v>25</v>
      </c>
      <c r="K370" s="35">
        <f t="shared" si="50"/>
        <v>0.10714285714285714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 t="s">
        <v>1617</v>
      </c>
      <c r="Y370" s="86" t="s">
        <v>1617</v>
      </c>
      <c r="Z370" s="86" t="s">
        <v>1617</v>
      </c>
      <c r="AA370" s="86" t="s">
        <v>1617</v>
      </c>
      <c r="AB370" s="86" t="s">
        <v>1617</v>
      </c>
      <c r="AC370" s="86" t="s">
        <v>1617</v>
      </c>
      <c r="AD370" s="86" t="s">
        <v>1617</v>
      </c>
      <c r="AE370" s="86" t="s">
        <v>1617</v>
      </c>
      <c r="AF370" s="86" t="s">
        <v>1617</v>
      </c>
      <c r="AG370" s="86" t="s">
        <v>1617</v>
      </c>
      <c r="AH370" s="86"/>
      <c r="AI370" s="86"/>
      <c r="AJ370" s="86" t="s">
        <v>1617</v>
      </c>
      <c r="AK370" s="86" t="s">
        <v>1617</v>
      </c>
      <c r="AL370" s="86" t="s">
        <v>1617</v>
      </c>
      <c r="AM370" s="86" t="s">
        <v>1617</v>
      </c>
      <c r="AN370" s="86"/>
      <c r="AO370" s="86"/>
    </row>
    <row r="371" spans="1:41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1"/>
        <v>3</v>
      </c>
      <c r="J371" s="34">
        <f t="shared" si="49"/>
        <v>25</v>
      </c>
      <c r="K371" s="35">
        <f t="shared" si="50"/>
        <v>0.10714285714285714</v>
      </c>
      <c r="L371" s="86" t="s">
        <v>1617</v>
      </c>
      <c r="M371" s="86" t="s">
        <v>1617</v>
      </c>
      <c r="N371" s="86" t="s">
        <v>1617</v>
      </c>
      <c r="O371" s="86"/>
      <c r="P371" s="86" t="s">
        <v>1617</v>
      </c>
      <c r="Q371" s="86" t="s">
        <v>1617</v>
      </c>
      <c r="R371" s="86" t="s">
        <v>1617</v>
      </c>
      <c r="S371" s="86" t="s">
        <v>1617</v>
      </c>
      <c r="T371" s="86" t="s">
        <v>1617</v>
      </c>
      <c r="U371" s="86" t="s">
        <v>1617</v>
      </c>
      <c r="V371" s="86" t="s">
        <v>1617</v>
      </c>
      <c r="W371" s="86" t="s">
        <v>1617</v>
      </c>
      <c r="X371" s="86" t="s">
        <v>1617</v>
      </c>
      <c r="Y371" s="86" t="s">
        <v>1617</v>
      </c>
      <c r="Z371" s="86" t="s">
        <v>1617</v>
      </c>
      <c r="AA371" s="86" t="s">
        <v>1617</v>
      </c>
      <c r="AB371" s="86" t="s">
        <v>1617</v>
      </c>
      <c r="AC371" s="86" t="s">
        <v>1617</v>
      </c>
      <c r="AD371" s="86" t="s">
        <v>1617</v>
      </c>
      <c r="AE371" s="86" t="s">
        <v>1617</v>
      </c>
      <c r="AF371" s="86" t="s">
        <v>1617</v>
      </c>
      <c r="AG371" s="86" t="s">
        <v>1617</v>
      </c>
      <c r="AH371" s="86"/>
      <c r="AI371" s="86"/>
      <c r="AJ371" s="86" t="s">
        <v>1617</v>
      </c>
      <c r="AK371" s="86" t="s">
        <v>1617</v>
      </c>
      <c r="AL371" s="86" t="s">
        <v>1617</v>
      </c>
      <c r="AM371" s="86" t="s">
        <v>1617</v>
      </c>
      <c r="AN371" s="86"/>
      <c r="AO371" s="86"/>
    </row>
    <row r="372" spans="1:41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1"/>
        <v>19</v>
      </c>
      <c r="J377" s="34">
        <f t="shared" si="49"/>
        <v>9</v>
      </c>
      <c r="K377" s="35">
        <f t="shared" si="50"/>
        <v>0.6785714285714286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 t="s">
        <v>1617</v>
      </c>
      <c r="AD377" s="86" t="s">
        <v>1617</v>
      </c>
      <c r="AE377" s="86" t="s">
        <v>1617</v>
      </c>
      <c r="AF377" s="86" t="s">
        <v>1617</v>
      </c>
      <c r="AG377" s="86" t="s">
        <v>1617</v>
      </c>
      <c r="AH377" s="86"/>
      <c r="AI377" s="86"/>
      <c r="AJ377" s="86" t="s">
        <v>1617</v>
      </c>
      <c r="AK377" s="86" t="s">
        <v>1617</v>
      </c>
      <c r="AL377" s="86" t="s">
        <v>1617</v>
      </c>
      <c r="AM377" s="86" t="s">
        <v>1617</v>
      </c>
      <c r="AN377" s="86"/>
      <c r="AO377" s="86"/>
    </row>
    <row r="378" spans="1:41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1"/>
        <v>20</v>
      </c>
      <c r="J378" s="34">
        <f t="shared" si="49"/>
        <v>8</v>
      </c>
      <c r="K378" s="35">
        <f t="shared" si="50"/>
        <v>0.7142857142857143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 t="s">
        <v>1617</v>
      </c>
      <c r="AE378" s="86" t="s">
        <v>1617</v>
      </c>
      <c r="AF378" s="86" t="s">
        <v>1617</v>
      </c>
      <c r="AG378" s="86" t="s">
        <v>1617</v>
      </c>
      <c r="AH378" s="86"/>
      <c r="AI378" s="86"/>
      <c r="AJ378" s="86" t="s">
        <v>1617</v>
      </c>
      <c r="AK378" s="86" t="s">
        <v>1617</v>
      </c>
      <c r="AL378" s="86" t="s">
        <v>1617</v>
      </c>
      <c r="AM378" s="86" t="s">
        <v>1617</v>
      </c>
      <c r="AN378" s="86"/>
      <c r="AO378" s="86"/>
    </row>
    <row r="379" spans="1:41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 t="s">
        <v>1617</v>
      </c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1"/>
        <v>26</v>
      </c>
      <c r="J380" s="34">
        <f t="shared" si="49"/>
        <v>2</v>
      </c>
      <c r="K380" s="35">
        <f t="shared" si="50"/>
        <v>0.9285714285714286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 t="s">
        <v>1617</v>
      </c>
      <c r="AK380" s="86" t="s">
        <v>1617</v>
      </c>
      <c r="AL380" s="86"/>
      <c r="AM380" s="86"/>
      <c r="AN380" s="86"/>
      <c r="AO380" s="86"/>
    </row>
    <row r="381" spans="1:41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1"/>
        <v>24</v>
      </c>
      <c r="J381" s="34">
        <f t="shared" si="49"/>
        <v>4</v>
      </c>
      <c r="K381" s="35">
        <f t="shared" si="50"/>
        <v>0.8571428571428571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 t="s">
        <v>1617</v>
      </c>
      <c r="AK381" s="86" t="s">
        <v>1617</v>
      </c>
      <c r="AL381" s="86" t="s">
        <v>1617</v>
      </c>
      <c r="AM381" s="86" t="s">
        <v>1617</v>
      </c>
      <c r="AN381" s="86"/>
      <c r="AO381" s="86"/>
    </row>
    <row r="382" spans="1:41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1"/>
        <v>24</v>
      </c>
      <c r="J382" s="34">
        <f t="shared" si="49"/>
        <v>4</v>
      </c>
      <c r="K382" s="35">
        <f t="shared" si="50"/>
        <v>0.8571428571428571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 t="s">
        <v>1617</v>
      </c>
      <c r="AK382" s="86" t="s">
        <v>1617</v>
      </c>
      <c r="AL382" s="86" t="s">
        <v>1617</v>
      </c>
      <c r="AM382" s="86" t="s">
        <v>1617</v>
      </c>
      <c r="AN382" s="86"/>
      <c r="AO382" s="86"/>
    </row>
    <row r="383" spans="1:41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482</v>
      </c>
      <c r="B385" t="s">
        <v>1604</v>
      </c>
      <c r="C385" t="s">
        <v>1142</v>
      </c>
      <c r="D385" s="84" t="s">
        <v>1605</v>
      </c>
      <c r="E385"/>
      <c r="F385"/>
      <c r="G385"/>
      <c r="H385" s="33"/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B386" t="s">
        <v>1622</v>
      </c>
      <c r="C386" t="s">
        <v>1142</v>
      </c>
      <c r="D386" s="84" t="s">
        <v>1629</v>
      </c>
      <c r="E386"/>
      <c r="F386"/>
      <c r="G386"/>
      <c r="H386" s="33" t="s">
        <v>1626</v>
      </c>
      <c r="I386" s="34">
        <f t="shared" si="51"/>
        <v>14</v>
      </c>
      <c r="J386" s="34">
        <f t="shared" si="49"/>
        <v>14</v>
      </c>
      <c r="K386" s="35">
        <f t="shared" si="50"/>
        <v>0.5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 t="s">
        <v>1617</v>
      </c>
      <c r="Y386" s="86" t="s">
        <v>1617</v>
      </c>
      <c r="Z386" s="86" t="s">
        <v>1617</v>
      </c>
      <c r="AA386" s="86" t="s">
        <v>1617</v>
      </c>
      <c r="AB386" s="86" t="s">
        <v>1617</v>
      </c>
      <c r="AC386" s="86" t="s">
        <v>1617</v>
      </c>
      <c r="AD386" s="86" t="s">
        <v>1617</v>
      </c>
      <c r="AE386" s="86" t="s">
        <v>1617</v>
      </c>
      <c r="AF386" s="86" t="s">
        <v>1617</v>
      </c>
      <c r="AG386" s="86" t="s">
        <v>1617</v>
      </c>
      <c r="AH386" s="86"/>
      <c r="AI386" s="86"/>
      <c r="AJ386" s="86" t="s">
        <v>1617</v>
      </c>
      <c r="AK386" s="86" t="s">
        <v>1617</v>
      </c>
      <c r="AL386" s="86" t="s">
        <v>1617</v>
      </c>
      <c r="AM386" s="86" t="s">
        <v>1617</v>
      </c>
      <c r="AN386" s="86"/>
      <c r="AO386" s="86"/>
    </row>
    <row r="387" spans="1:41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1"/>
        <v>27</v>
      </c>
      <c r="J389" s="34">
        <f t="shared" si="49"/>
        <v>1</v>
      </c>
      <c r="K389" s="35">
        <f t="shared" si="50"/>
        <v>0.9642857142857143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 t="s">
        <v>1617</v>
      </c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 t="s">
        <v>1617</v>
      </c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24</v>
      </c>
      <c r="J393" s="34">
        <f t="shared" si="49"/>
        <v>4</v>
      </c>
      <c r="K393" s="35">
        <f t="shared" si="50"/>
        <v>0.8571428571428571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 t="s">
        <v>1617</v>
      </c>
      <c r="AK393" s="86" t="s">
        <v>1617</v>
      </c>
      <c r="AL393" s="86" t="s">
        <v>1617</v>
      </c>
      <c r="AM393" s="86" t="s">
        <v>1617</v>
      </c>
      <c r="AN393" s="86"/>
      <c r="AO393" s="86"/>
    </row>
    <row r="394" spans="1:41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1"/>
        <v>24</v>
      </c>
      <c r="J394" s="34">
        <f>COUNTIF(L394:AM394,"APAGADO")</f>
        <v>4</v>
      </c>
      <c r="K394" s="35">
        <f>(I394)/(J394+I394)</f>
        <v>0.8571428571428571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 t="s">
        <v>1617</v>
      </c>
      <c r="AK394" s="86" t="s">
        <v>1617</v>
      </c>
      <c r="AL394" s="86" t="s">
        <v>1617</v>
      </c>
      <c r="AM394" s="86" t="s">
        <v>1617</v>
      </c>
      <c r="AN394" s="86"/>
      <c r="AO394" s="86"/>
    </row>
    <row r="395" spans="1:41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1"/>
        <v>24</v>
      </c>
      <c r="J395" s="34">
        <f>COUNTIF(L395:AM395,"APAGADO")</f>
        <v>4</v>
      </c>
      <c r="K395" s="35">
        <f>(I395)/(J395+I395)</f>
        <v>0.8571428571428571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 t="s">
        <v>1617</v>
      </c>
      <c r="AK395" s="86" t="s">
        <v>1617</v>
      </c>
      <c r="AL395" s="86" t="s">
        <v>1617</v>
      </c>
      <c r="AM395" s="86" t="s">
        <v>1617</v>
      </c>
      <c r="AN395" s="86"/>
      <c r="AO395" s="86"/>
    </row>
    <row r="396" spans="1:41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1"/>
        <v>24</v>
      </c>
      <c r="J396" s="34">
        <f t="shared" si="49"/>
        <v>4</v>
      </c>
      <c r="K396" s="35">
        <f t="shared" si="50"/>
        <v>0.8571428571428571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 t="s">
        <v>1617</v>
      </c>
      <c r="AK396" s="86" t="s">
        <v>1617</v>
      </c>
      <c r="AL396" s="86" t="s">
        <v>1617</v>
      </c>
      <c r="AM396" s="86" t="s">
        <v>1617</v>
      </c>
      <c r="AN396" s="86"/>
      <c r="AO396" s="86"/>
    </row>
    <row r="397" spans="1:41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1"/>
        <v>24</v>
      </c>
      <c r="J397" s="34">
        <f t="shared" si="49"/>
        <v>4</v>
      </c>
      <c r="K397" s="35">
        <f t="shared" si="50"/>
        <v>0.8571428571428571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 t="s">
        <v>1617</v>
      </c>
      <c r="AK397" s="86" t="s">
        <v>1617</v>
      </c>
      <c r="AL397" s="86" t="s">
        <v>1617</v>
      </c>
      <c r="AM397" s="86" t="s">
        <v>1617</v>
      </c>
      <c r="AN397" s="86"/>
      <c r="AO397" s="86"/>
    </row>
    <row r="398" spans="1:41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1"/>
        <v>23</v>
      </c>
      <c r="J398" s="34">
        <f>COUNTIF(L398:AM398,"APAGADO")</f>
        <v>5</v>
      </c>
      <c r="K398" s="35">
        <f>(I398)/(J398+I398)</f>
        <v>0.8214285714285714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 t="s">
        <v>1617</v>
      </c>
      <c r="AK398" s="86" t="s">
        <v>1617</v>
      </c>
      <c r="AL398" s="86" t="s">
        <v>1617</v>
      </c>
      <c r="AM398" s="86" t="s">
        <v>1617</v>
      </c>
      <c r="AN398" s="86"/>
      <c r="AO398" s="86"/>
    </row>
    <row r="399" spans="1:41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1"/>
        <v>24</v>
      </c>
      <c r="J399" s="34">
        <f>COUNTIF(L399:AM399,"APAGADO")</f>
        <v>4</v>
      </c>
      <c r="K399" s="35">
        <f>(I399)/(J399+I399)</f>
        <v>0.8571428571428571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 t="s">
        <v>1617</v>
      </c>
      <c r="AK399" s="86" t="s">
        <v>1617</v>
      </c>
      <c r="AL399" s="86" t="s">
        <v>1617</v>
      </c>
      <c r="AM399" s="86" t="s">
        <v>1617</v>
      </c>
      <c r="AN399" s="86"/>
      <c r="AO399" s="86"/>
    </row>
    <row r="400" spans="1:41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1"/>
        <v>3</v>
      </c>
      <c r="J400" s="34">
        <f t="shared" ref="J400" si="55">COUNTIF(L400:AM400,"APAGADO")</f>
        <v>25</v>
      </c>
      <c r="K400" s="35">
        <f t="shared" ref="K400" si="56">(I400)/(J400+I400)</f>
        <v>0.10714285714285714</v>
      </c>
      <c r="L400" s="86" t="s">
        <v>1617</v>
      </c>
      <c r="M400" s="86" t="s">
        <v>1617</v>
      </c>
      <c r="N400" s="86" t="s">
        <v>1617</v>
      </c>
      <c r="O400" s="86"/>
      <c r="P400" s="86" t="s">
        <v>1617</v>
      </c>
      <c r="Q400" s="86" t="s">
        <v>1617</v>
      </c>
      <c r="R400" s="86" t="s">
        <v>1617</v>
      </c>
      <c r="S400" s="86" t="s">
        <v>1617</v>
      </c>
      <c r="T400" s="86" t="s">
        <v>1617</v>
      </c>
      <c r="U400" s="86" t="s">
        <v>1617</v>
      </c>
      <c r="V400" s="86" t="s">
        <v>1617</v>
      </c>
      <c r="W400" s="86" t="s">
        <v>1617</v>
      </c>
      <c r="X400" s="86" t="s">
        <v>1617</v>
      </c>
      <c r="Y400" s="86" t="s">
        <v>1617</v>
      </c>
      <c r="Z400" s="86" t="s">
        <v>1617</v>
      </c>
      <c r="AA400" s="86" t="s">
        <v>1617</v>
      </c>
      <c r="AB400" s="86" t="s">
        <v>1617</v>
      </c>
      <c r="AC400" s="86" t="s">
        <v>1617</v>
      </c>
      <c r="AD400" s="86" t="s">
        <v>1617</v>
      </c>
      <c r="AE400" s="86" t="s">
        <v>1617</v>
      </c>
      <c r="AF400" s="86" t="s">
        <v>1617</v>
      </c>
      <c r="AG400" s="86" t="s">
        <v>1617</v>
      </c>
      <c r="AH400" s="86"/>
      <c r="AI400" s="86"/>
      <c r="AJ400" s="86" t="s">
        <v>1617</v>
      </c>
      <c r="AK400" s="86" t="s">
        <v>1617</v>
      </c>
      <c r="AL400" s="86" t="s">
        <v>1617</v>
      </c>
      <c r="AM400" s="86" t="s">
        <v>1617</v>
      </c>
      <c r="AN400" s="86"/>
      <c r="AO400" s="86"/>
    </row>
    <row r="401" spans="1:41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1"/>
        <v>28</v>
      </c>
      <c r="J406" s="34">
        <f t="shared" si="49"/>
        <v>0</v>
      </c>
      <c r="K406" s="35">
        <f t="shared" si="5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1"/>
        <v>26</v>
      </c>
      <c r="J407" s="34">
        <f t="shared" si="49"/>
        <v>2</v>
      </c>
      <c r="K407" s="35">
        <f t="shared" si="50"/>
        <v>0.9285714285714286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1617</v>
      </c>
      <c r="AD407" s="86" t="s">
        <v>1617</v>
      </c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1"/>
        <v>28</v>
      </c>
      <c r="J408" s="34">
        <f t="shared" ref="J408:J470" si="57">COUNTIF(L408:AM408,"APAGADO")</f>
        <v>0</v>
      </c>
      <c r="K408" s="35">
        <f t="shared" ref="K408:K470" si="58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1"/>
        <v>25</v>
      </c>
      <c r="J412" s="34">
        <f t="shared" si="57"/>
        <v>3</v>
      </c>
      <c r="K412" s="35">
        <f t="shared" si="58"/>
        <v>0.8928571428571429</v>
      </c>
      <c r="L412" s="86"/>
      <c r="M412" s="86"/>
      <c r="N412" s="86"/>
      <c r="O412" s="86"/>
      <c r="P412" s="86" t="s">
        <v>1617</v>
      </c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 t="s">
        <v>1617</v>
      </c>
      <c r="AK412" s="86" t="s">
        <v>1617</v>
      </c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1"/>
        <v>24</v>
      </c>
      <c r="J413" s="34">
        <f t="shared" si="57"/>
        <v>4</v>
      </c>
      <c r="K413" s="35">
        <f t="shared" si="58"/>
        <v>0.8571428571428571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 t="s">
        <v>1617</v>
      </c>
      <c r="W413" s="86" t="s">
        <v>1617</v>
      </c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 t="s">
        <v>1617</v>
      </c>
      <c r="AL413" s="86"/>
      <c r="AM413" s="86" t="s">
        <v>1617</v>
      </c>
      <c r="AN413" s="86"/>
      <c r="AO413" s="86"/>
    </row>
    <row r="414" spans="1:41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1"/>
        <v>28</v>
      </c>
      <c r="J418" s="34">
        <f t="shared" si="57"/>
        <v>0</v>
      </c>
      <c r="K418" s="35">
        <f t="shared" si="58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1"/>
        <v>23</v>
      </c>
      <c r="J419" s="34">
        <f t="shared" si="57"/>
        <v>5</v>
      </c>
      <c r="K419" s="35">
        <f t="shared" si="58"/>
        <v>0.8214285714285714</v>
      </c>
      <c r="L419" s="86" t="s">
        <v>1617</v>
      </c>
      <c r="M419" s="86" t="s">
        <v>1617</v>
      </c>
      <c r="N419" s="86" t="s">
        <v>1617</v>
      </c>
      <c r="O419" s="86"/>
      <c r="P419" s="86"/>
      <c r="Q419" s="86"/>
      <c r="R419" s="86" t="s">
        <v>1617</v>
      </c>
      <c r="S419" s="86" t="s">
        <v>1617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59">COUNTIF(L420:AM420,"")</f>
        <v>24</v>
      </c>
      <c r="J420" s="34">
        <f>COUNTIF(L420:AM420,"APAGADO")</f>
        <v>4</v>
      </c>
      <c r="K420" s="35">
        <f>(I420)/(J420+I420)</f>
        <v>0.8571428571428571</v>
      </c>
      <c r="L420" s="86" t="s">
        <v>1617</v>
      </c>
      <c r="M420" s="86"/>
      <c r="N420" s="86"/>
      <c r="O420" s="86"/>
      <c r="P420" s="86"/>
      <c r="Q420" s="86"/>
      <c r="R420" s="86" t="s">
        <v>1617</v>
      </c>
      <c r="S420" s="86" t="s">
        <v>1617</v>
      </c>
      <c r="T420" s="86" t="s">
        <v>1617</v>
      </c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59"/>
        <v>26</v>
      </c>
      <c r="J423" s="34">
        <f t="shared" si="57"/>
        <v>2</v>
      </c>
      <c r="K423" s="35">
        <f t="shared" si="58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 t="s">
        <v>1617</v>
      </c>
      <c r="AD423" s="86" t="s">
        <v>1617</v>
      </c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59"/>
        <v>26</v>
      </c>
      <c r="J424" s="34">
        <f t="shared" si="57"/>
        <v>2</v>
      </c>
      <c r="K424" s="35">
        <f t="shared" si="58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 t="s">
        <v>1617</v>
      </c>
      <c r="AD424" s="86" t="s">
        <v>1617</v>
      </c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59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59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1609</v>
      </c>
      <c r="C436" s="33" t="s">
        <v>1142</v>
      </c>
      <c r="D436" t="s">
        <v>1610</v>
      </c>
      <c r="E436" s="33"/>
      <c r="F436" s="33"/>
      <c r="G436" s="33"/>
      <c r="H436" s="33" t="s">
        <v>1618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 t="s">
        <v>1617</v>
      </c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59"/>
        <v>27</v>
      </c>
      <c r="J439" s="34">
        <f t="shared" si="57"/>
        <v>1</v>
      </c>
      <c r="K439" s="35">
        <f t="shared" si="58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 t="s">
        <v>1617</v>
      </c>
      <c r="AK439" s="86"/>
      <c r="AL439" s="86"/>
      <c r="AM439" s="86"/>
      <c r="AN439" s="86"/>
      <c r="AO439" s="86"/>
    </row>
    <row r="440" spans="1:41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59"/>
        <v>27</v>
      </c>
      <c r="J441" s="34">
        <f t="shared" si="57"/>
        <v>1</v>
      </c>
      <c r="K441" s="35">
        <f t="shared" si="58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 t="s">
        <v>1617</v>
      </c>
      <c r="AK441" s="86"/>
      <c r="AL441" s="86"/>
      <c r="AM441" s="86"/>
      <c r="AN441" s="86"/>
      <c r="AO441" s="86"/>
    </row>
    <row r="442" spans="1:41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0">COUNTIF(L442:AM442,"")</f>
        <v>28</v>
      </c>
      <c r="J442" s="34">
        <f t="shared" ref="J442" si="61">COUNTIF(L442:AM442,"APAGADO")</f>
        <v>0</v>
      </c>
      <c r="K442" s="35">
        <f t="shared" ref="K442" si="62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59"/>
        <v>27</v>
      </c>
      <c r="J443" s="34">
        <f t="shared" si="57"/>
        <v>1</v>
      </c>
      <c r="K443" s="35">
        <f t="shared" si="58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 t="s">
        <v>1617</v>
      </c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 t="s">
        <v>1617</v>
      </c>
      <c r="AK444" s="86"/>
      <c r="AL444" s="86"/>
      <c r="AM444" s="86"/>
      <c r="AN444" s="86"/>
      <c r="AO444" s="86"/>
    </row>
    <row r="445" spans="1:41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59"/>
        <v>27</v>
      </c>
      <c r="J445" s="34">
        <f t="shared" si="57"/>
        <v>1</v>
      </c>
      <c r="K445" s="35">
        <f t="shared" si="58"/>
        <v>0.9642857142857143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 t="s">
        <v>1617</v>
      </c>
      <c r="AK445" s="86"/>
      <c r="AL445" s="86"/>
      <c r="AM445" s="86"/>
      <c r="AN445" s="86"/>
      <c r="AO445" s="86"/>
    </row>
    <row r="446" spans="1:41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59"/>
        <v>27</v>
      </c>
      <c r="J446" s="34">
        <f t="shared" si="57"/>
        <v>1</v>
      </c>
      <c r="K446" s="35">
        <f t="shared" si="58"/>
        <v>0.9642857142857143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 t="s">
        <v>1617</v>
      </c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59"/>
        <v>25</v>
      </c>
      <c r="J447" s="34">
        <f t="shared" si="57"/>
        <v>3</v>
      </c>
      <c r="K447" s="35">
        <f t="shared" si="58"/>
        <v>0.8928571428571429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 t="s">
        <v>1617</v>
      </c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 t="s">
        <v>1617</v>
      </c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59"/>
        <v>25</v>
      </c>
      <c r="J449" s="34">
        <f t="shared" si="57"/>
        <v>3</v>
      </c>
      <c r="K449" s="35">
        <f t="shared" si="58"/>
        <v>0.8928571428571429</v>
      </c>
      <c r="L449" s="86"/>
      <c r="M449" s="86"/>
      <c r="N449" s="86"/>
      <c r="O449" s="86"/>
      <c r="P449" s="86"/>
      <c r="Q449" s="86" t="s">
        <v>1617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1617</v>
      </c>
      <c r="AK449" s="86" t="s">
        <v>1617</v>
      </c>
      <c r="AL449" s="86"/>
      <c r="AM449" s="86"/>
      <c r="AN449" s="86"/>
      <c r="AO449" s="86"/>
    </row>
    <row r="450" spans="1:41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59"/>
        <v>28</v>
      </c>
      <c r="J460" s="34">
        <f t="shared" si="57"/>
        <v>0</v>
      </c>
      <c r="K460" s="35">
        <f t="shared" si="5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59"/>
        <v>23</v>
      </c>
      <c r="J462" s="34">
        <f>COUNTIF(L462:AM462,"APAGADO")</f>
        <v>5</v>
      </c>
      <c r="K462" s="35">
        <f>(I462)/(J462+I462)</f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 t="s">
        <v>1617</v>
      </c>
      <c r="S462" s="86" t="s">
        <v>1617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59"/>
        <v>23</v>
      </c>
      <c r="J463" s="34">
        <f t="shared" si="57"/>
        <v>5</v>
      </c>
      <c r="K463" s="35">
        <f t="shared" si="58"/>
        <v>0.8214285714285714</v>
      </c>
      <c r="L463" s="86" t="s">
        <v>1617</v>
      </c>
      <c r="M463" s="86" t="s">
        <v>1617</v>
      </c>
      <c r="N463" s="86" t="s">
        <v>1617</v>
      </c>
      <c r="O463" s="86"/>
      <c r="P463" s="86"/>
      <c r="Q463" s="86"/>
      <c r="R463" s="86" t="s">
        <v>1617</v>
      </c>
      <c r="S463" s="86" t="s">
        <v>1617</v>
      </c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59"/>
        <v>23</v>
      </c>
      <c r="J464" s="34">
        <f t="shared" si="57"/>
        <v>5</v>
      </c>
      <c r="K464" s="35">
        <f t="shared" si="58"/>
        <v>0.8214285714285714</v>
      </c>
      <c r="L464" s="86" t="s">
        <v>1617</v>
      </c>
      <c r="M464" s="86" t="s">
        <v>1617</v>
      </c>
      <c r="N464" s="86" t="s">
        <v>1617</v>
      </c>
      <c r="O464" s="86"/>
      <c r="P464" s="86"/>
      <c r="Q464" s="86"/>
      <c r="R464" s="86"/>
      <c r="S464" s="86" t="s">
        <v>1617</v>
      </c>
      <c r="T464" s="86" t="s">
        <v>1617</v>
      </c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59"/>
        <v>24</v>
      </c>
      <c r="J465" s="34">
        <f t="shared" si="57"/>
        <v>4</v>
      </c>
      <c r="K465" s="35">
        <f t="shared" si="58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 t="s">
        <v>1617</v>
      </c>
      <c r="AK465" s="86" t="s">
        <v>1617</v>
      </c>
      <c r="AL465" s="86" t="s">
        <v>1617</v>
      </c>
      <c r="AM465" s="86" t="s">
        <v>1617</v>
      </c>
      <c r="AN465" s="86"/>
      <c r="AO465" s="86"/>
    </row>
    <row r="466" spans="1:41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59"/>
        <v>24</v>
      </c>
      <c r="J466" s="34">
        <f t="shared" si="57"/>
        <v>4</v>
      </c>
      <c r="K466" s="35">
        <f t="shared" si="58"/>
        <v>0.8571428571428571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 t="s">
        <v>1617</v>
      </c>
      <c r="AK466" s="86" t="s">
        <v>1617</v>
      </c>
      <c r="AL466" s="86" t="s">
        <v>1617</v>
      </c>
      <c r="AM466" s="86" t="s">
        <v>1617</v>
      </c>
      <c r="AN466" s="86"/>
      <c r="AO466" s="86"/>
    </row>
    <row r="467" spans="1:41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59"/>
        <v>24</v>
      </c>
      <c r="J467" s="34">
        <f t="shared" ref="J467" si="63">COUNTIF(L467:AM467,"APAGADO")</f>
        <v>4</v>
      </c>
      <c r="K467" s="35">
        <f t="shared" ref="K467" si="64">(I467)/(J467+I467)</f>
        <v>0.8571428571428571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 t="s">
        <v>1617</v>
      </c>
      <c r="AK467" s="86" t="s">
        <v>1617</v>
      </c>
      <c r="AL467" s="86" t="s">
        <v>1617</v>
      </c>
      <c r="AM467" s="86" t="s">
        <v>1617</v>
      </c>
      <c r="AN467" s="86"/>
      <c r="AO467" s="86"/>
    </row>
    <row r="468" spans="1:41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59"/>
        <v>28</v>
      </c>
      <c r="J469" s="34">
        <f t="shared" si="57"/>
        <v>0</v>
      </c>
      <c r="K469" s="35">
        <f t="shared" si="58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59"/>
        <v>28</v>
      </c>
      <c r="J470" s="34">
        <f t="shared" si="57"/>
        <v>0</v>
      </c>
      <c r="K470" s="35">
        <f t="shared" si="5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59"/>
        <v>28</v>
      </c>
      <c r="J472" s="34">
        <f t="shared" ref="J472:J477" si="65">COUNTIF(L472:AM472,"APAGADO")</f>
        <v>0</v>
      </c>
      <c r="K472" s="35">
        <f t="shared" ref="K472:K477" si="66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59"/>
        <v>3</v>
      </c>
      <c r="J474" s="34">
        <f t="shared" si="65"/>
        <v>25</v>
      </c>
      <c r="K474" s="35">
        <f t="shared" si="66"/>
        <v>0.10714285714285714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 t="s">
        <v>1617</v>
      </c>
      <c r="X474" s="86" t="s">
        <v>1617</v>
      </c>
      <c r="Y474" s="86" t="s">
        <v>1617</v>
      </c>
      <c r="Z474" s="86" t="s">
        <v>1617</v>
      </c>
      <c r="AA474" s="86" t="s">
        <v>1617</v>
      </c>
      <c r="AB474" s="86" t="s">
        <v>1617</v>
      </c>
      <c r="AC474" s="86" t="s">
        <v>1617</v>
      </c>
      <c r="AD474" s="86" t="s">
        <v>1617</v>
      </c>
      <c r="AE474" s="86" t="s">
        <v>1617</v>
      </c>
      <c r="AF474" s="86" t="s">
        <v>1617</v>
      </c>
      <c r="AG474" s="86" t="s">
        <v>1617</v>
      </c>
      <c r="AH474" s="86"/>
      <c r="AI474" s="86"/>
      <c r="AJ474" s="86" t="s">
        <v>1617</v>
      </c>
      <c r="AK474" s="86" t="s">
        <v>1617</v>
      </c>
      <c r="AL474" s="86" t="s">
        <v>1617</v>
      </c>
      <c r="AM474" s="86" t="s">
        <v>1617</v>
      </c>
      <c r="AN474" s="86"/>
      <c r="AO474" s="86"/>
    </row>
    <row r="475" spans="1:41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59"/>
        <v>3</v>
      </c>
      <c r="J475" s="34">
        <f t="shared" si="65"/>
        <v>25</v>
      </c>
      <c r="K475" s="35">
        <f t="shared" si="66"/>
        <v>0.10714285714285714</v>
      </c>
      <c r="L475" s="86" t="s">
        <v>1617</v>
      </c>
      <c r="M475" s="86" t="s">
        <v>1617</v>
      </c>
      <c r="N475" s="86" t="s">
        <v>1617</v>
      </c>
      <c r="O475" s="86"/>
      <c r="P475" s="86" t="s">
        <v>1617</v>
      </c>
      <c r="Q475" s="86" t="s">
        <v>1617</v>
      </c>
      <c r="R475" s="86" t="s">
        <v>1617</v>
      </c>
      <c r="S475" s="86" t="s">
        <v>1617</v>
      </c>
      <c r="T475" s="86" t="s">
        <v>1617</v>
      </c>
      <c r="U475" s="86" t="s">
        <v>1617</v>
      </c>
      <c r="V475" s="86" t="s">
        <v>1617</v>
      </c>
      <c r="W475" s="86" t="s">
        <v>1617</v>
      </c>
      <c r="X475" s="86" t="s">
        <v>1617</v>
      </c>
      <c r="Y475" s="86" t="s">
        <v>1617</v>
      </c>
      <c r="Z475" s="86" t="s">
        <v>1617</v>
      </c>
      <c r="AA475" s="86" t="s">
        <v>1617</v>
      </c>
      <c r="AB475" s="86" t="s">
        <v>1617</v>
      </c>
      <c r="AC475" s="86" t="s">
        <v>1617</v>
      </c>
      <c r="AD475" s="86" t="s">
        <v>1617</v>
      </c>
      <c r="AE475" s="86" t="s">
        <v>1617</v>
      </c>
      <c r="AF475" s="86" t="s">
        <v>1617</v>
      </c>
      <c r="AG475" s="86" t="s">
        <v>1617</v>
      </c>
      <c r="AH475" s="86"/>
      <c r="AI475" s="86"/>
      <c r="AJ475" s="86" t="s">
        <v>1617</v>
      </c>
      <c r="AK475" s="86" t="s">
        <v>1617</v>
      </c>
      <c r="AL475" s="86" t="s">
        <v>1617</v>
      </c>
      <c r="AM475" s="86" t="s">
        <v>1617</v>
      </c>
      <c r="AN475" s="86"/>
      <c r="AO475" s="86"/>
    </row>
    <row r="476" spans="1:41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59"/>
        <v>3</v>
      </c>
      <c r="J476" s="34">
        <f t="shared" si="65"/>
        <v>25</v>
      </c>
      <c r="K476" s="35">
        <f t="shared" si="66"/>
        <v>0.10714285714285714</v>
      </c>
      <c r="L476" s="86" t="s">
        <v>1617</v>
      </c>
      <c r="M476" s="86" t="s">
        <v>1617</v>
      </c>
      <c r="N476" s="86" t="s">
        <v>1617</v>
      </c>
      <c r="O476" s="86"/>
      <c r="P476" s="86" t="s">
        <v>1617</v>
      </c>
      <c r="Q476" s="86" t="s">
        <v>1617</v>
      </c>
      <c r="R476" s="86" t="s">
        <v>1617</v>
      </c>
      <c r="S476" s="86" t="s">
        <v>1617</v>
      </c>
      <c r="T476" s="86" t="s">
        <v>1617</v>
      </c>
      <c r="U476" s="86" t="s">
        <v>1617</v>
      </c>
      <c r="V476" s="86" t="s">
        <v>1617</v>
      </c>
      <c r="W476" s="86" t="s">
        <v>1617</v>
      </c>
      <c r="X476" s="86" t="s">
        <v>1617</v>
      </c>
      <c r="Y476" s="86" t="s">
        <v>1617</v>
      </c>
      <c r="Z476" s="86" t="s">
        <v>1617</v>
      </c>
      <c r="AA476" s="86" t="s">
        <v>1617</v>
      </c>
      <c r="AB476" s="86" t="s">
        <v>1617</v>
      </c>
      <c r="AC476" s="86" t="s">
        <v>1617</v>
      </c>
      <c r="AD476" s="86" t="s">
        <v>1617</v>
      </c>
      <c r="AE476" s="86" t="s">
        <v>1617</v>
      </c>
      <c r="AF476" s="86" t="s">
        <v>1617</v>
      </c>
      <c r="AG476" s="86" t="s">
        <v>1617</v>
      </c>
      <c r="AH476" s="86"/>
      <c r="AI476" s="86"/>
      <c r="AJ476" s="86" t="s">
        <v>1617</v>
      </c>
      <c r="AK476" s="86" t="s">
        <v>1617</v>
      </c>
      <c r="AL476" s="86" t="s">
        <v>1617</v>
      </c>
      <c r="AM476" s="86" t="s">
        <v>1617</v>
      </c>
      <c r="AN476" s="86"/>
      <c r="AO476" s="86"/>
    </row>
    <row r="477" spans="1:41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59"/>
        <v>27</v>
      </c>
      <c r="J477" s="34">
        <f t="shared" si="65"/>
        <v>1</v>
      </c>
      <c r="K477" s="35">
        <f t="shared" si="66"/>
        <v>0.9642857142857143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 t="s">
        <v>1617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59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59"/>
        <v>28</v>
      </c>
      <c r="J479" s="34">
        <f t="shared" ref="J479:J491" si="67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59"/>
        <v>28</v>
      </c>
      <c r="J480" s="34">
        <f t="shared" si="67"/>
        <v>0</v>
      </c>
      <c r="K480" s="35">
        <f t="shared" ref="K480:K491" si="68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59"/>
        <v>3</v>
      </c>
      <c r="J484" s="34">
        <f t="shared" si="67"/>
        <v>25</v>
      </c>
      <c r="K484" s="35">
        <f t="shared" si="68"/>
        <v>0.10714285714285714</v>
      </c>
      <c r="L484" s="86" t="s">
        <v>1617</v>
      </c>
      <c r="M484" s="86" t="s">
        <v>1617</v>
      </c>
      <c r="N484" s="86" t="s">
        <v>1617</v>
      </c>
      <c r="O484" s="86"/>
      <c r="P484" s="86" t="s">
        <v>1617</v>
      </c>
      <c r="Q484" s="86" t="s">
        <v>1617</v>
      </c>
      <c r="R484" s="86" t="s">
        <v>1617</v>
      </c>
      <c r="S484" s="86" t="s">
        <v>1617</v>
      </c>
      <c r="T484" s="86" t="s">
        <v>1617</v>
      </c>
      <c r="U484" s="86" t="s">
        <v>1617</v>
      </c>
      <c r="V484" s="86" t="s">
        <v>1617</v>
      </c>
      <c r="W484" s="86" t="s">
        <v>1617</v>
      </c>
      <c r="X484" s="86" t="s">
        <v>1617</v>
      </c>
      <c r="Y484" s="86" t="s">
        <v>1617</v>
      </c>
      <c r="Z484" s="86" t="s">
        <v>1617</v>
      </c>
      <c r="AA484" s="86" t="s">
        <v>1617</v>
      </c>
      <c r="AB484" s="86" t="s">
        <v>1617</v>
      </c>
      <c r="AC484" s="86" t="s">
        <v>1617</v>
      </c>
      <c r="AD484" s="86" t="s">
        <v>1617</v>
      </c>
      <c r="AE484" s="86" t="s">
        <v>1617</v>
      </c>
      <c r="AF484" s="86" t="s">
        <v>1617</v>
      </c>
      <c r="AG484" s="86" t="s">
        <v>1617</v>
      </c>
      <c r="AH484" s="86"/>
      <c r="AI484" s="86"/>
      <c r="AJ484" s="86" t="s">
        <v>1617</v>
      </c>
      <c r="AK484" s="86" t="s">
        <v>1617</v>
      </c>
      <c r="AL484" s="86" t="s">
        <v>1617</v>
      </c>
      <c r="AM484" s="86" t="s">
        <v>1617</v>
      </c>
      <c r="AN484" s="86"/>
      <c r="AO484" s="86"/>
    </row>
    <row r="485" spans="1:41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59"/>
        <v>3</v>
      </c>
      <c r="J485" s="34">
        <f t="shared" si="67"/>
        <v>25</v>
      </c>
      <c r="K485" s="35">
        <f t="shared" si="68"/>
        <v>0.10714285714285714</v>
      </c>
      <c r="L485" s="86" t="s">
        <v>1617</v>
      </c>
      <c r="M485" s="86" t="s">
        <v>1617</v>
      </c>
      <c r="N485" s="86" t="s">
        <v>1617</v>
      </c>
      <c r="O485" s="86"/>
      <c r="P485" s="86" t="s">
        <v>1617</v>
      </c>
      <c r="Q485" s="86" t="s">
        <v>1617</v>
      </c>
      <c r="R485" s="86" t="s">
        <v>1617</v>
      </c>
      <c r="S485" s="86" t="s">
        <v>1617</v>
      </c>
      <c r="T485" s="86" t="s">
        <v>1617</v>
      </c>
      <c r="U485" s="86" t="s">
        <v>1617</v>
      </c>
      <c r="V485" s="86" t="s">
        <v>1617</v>
      </c>
      <c r="W485" s="86" t="s">
        <v>1617</v>
      </c>
      <c r="X485" s="86" t="s">
        <v>1617</v>
      </c>
      <c r="Y485" s="86" t="s">
        <v>1617</v>
      </c>
      <c r="Z485" s="86" t="s">
        <v>1617</v>
      </c>
      <c r="AA485" s="86" t="s">
        <v>1617</v>
      </c>
      <c r="AB485" s="86" t="s">
        <v>1617</v>
      </c>
      <c r="AC485" s="86" t="s">
        <v>1617</v>
      </c>
      <c r="AD485" s="86" t="s">
        <v>1617</v>
      </c>
      <c r="AE485" s="86" t="s">
        <v>1617</v>
      </c>
      <c r="AF485" s="86" t="s">
        <v>1617</v>
      </c>
      <c r="AG485" s="86" t="s">
        <v>1617</v>
      </c>
      <c r="AH485" s="86"/>
      <c r="AI485" s="86"/>
      <c r="AJ485" s="86" t="s">
        <v>1617</v>
      </c>
      <c r="AK485" s="86" t="s">
        <v>1617</v>
      </c>
      <c r="AL485" s="86" t="s">
        <v>1617</v>
      </c>
      <c r="AM485" s="86" t="s">
        <v>1617</v>
      </c>
      <c r="AN485" s="86"/>
      <c r="AO485" s="86"/>
    </row>
    <row r="486" spans="1:41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59"/>
        <v>3</v>
      </c>
      <c r="J488" s="34">
        <f t="shared" si="67"/>
        <v>25</v>
      </c>
      <c r="K488" s="35">
        <f t="shared" si="68"/>
        <v>0.10714285714285714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 t="s">
        <v>1617</v>
      </c>
      <c r="X488" s="86" t="s">
        <v>1617</v>
      </c>
      <c r="Y488" s="86" t="s">
        <v>1617</v>
      </c>
      <c r="Z488" s="86" t="s">
        <v>1617</v>
      </c>
      <c r="AA488" s="86" t="s">
        <v>1617</v>
      </c>
      <c r="AB488" s="86" t="s">
        <v>1617</v>
      </c>
      <c r="AC488" s="86" t="s">
        <v>1617</v>
      </c>
      <c r="AD488" s="86" t="s">
        <v>1617</v>
      </c>
      <c r="AE488" s="86" t="s">
        <v>1617</v>
      </c>
      <c r="AF488" s="86" t="s">
        <v>1617</v>
      </c>
      <c r="AG488" s="86" t="s">
        <v>1617</v>
      </c>
      <c r="AH488" s="86"/>
      <c r="AI488" s="86"/>
      <c r="AJ488" s="86" t="s">
        <v>1617</v>
      </c>
      <c r="AK488" s="86" t="s">
        <v>1617</v>
      </c>
      <c r="AL488" s="86" t="s">
        <v>1617</v>
      </c>
      <c r="AM488" s="86" t="s">
        <v>1617</v>
      </c>
      <c r="AN488" s="86"/>
      <c r="AO488" s="86"/>
    </row>
    <row r="489" spans="1:41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59"/>
        <v>3</v>
      </c>
      <c r="J489" s="34">
        <f t="shared" si="67"/>
        <v>25</v>
      </c>
      <c r="K489" s="35">
        <f t="shared" si="68"/>
        <v>0.10714285714285714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 t="s">
        <v>1617</v>
      </c>
      <c r="X489" s="86" t="s">
        <v>1617</v>
      </c>
      <c r="Y489" s="86" t="s">
        <v>1617</v>
      </c>
      <c r="Z489" s="86" t="s">
        <v>1617</v>
      </c>
      <c r="AA489" s="86" t="s">
        <v>1617</v>
      </c>
      <c r="AB489" s="86" t="s">
        <v>1617</v>
      </c>
      <c r="AC489" s="86" t="s">
        <v>1617</v>
      </c>
      <c r="AD489" s="86" t="s">
        <v>1617</v>
      </c>
      <c r="AE489" s="86" t="s">
        <v>1617</v>
      </c>
      <c r="AF489" s="86" t="s">
        <v>1617</v>
      </c>
      <c r="AG489" s="86" t="s">
        <v>1617</v>
      </c>
      <c r="AH489" s="86"/>
      <c r="AI489" s="86"/>
      <c r="AJ489" s="86" t="s">
        <v>1617</v>
      </c>
      <c r="AK489" s="86" t="s">
        <v>1617</v>
      </c>
      <c r="AL489" s="86" t="s">
        <v>1617</v>
      </c>
      <c r="AM489" s="86" t="s">
        <v>1617</v>
      </c>
      <c r="AN489" s="86"/>
      <c r="AO489" s="86"/>
    </row>
    <row r="490" spans="1:41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59"/>
        <v>3</v>
      </c>
      <c r="J490" s="34">
        <f t="shared" si="67"/>
        <v>25</v>
      </c>
      <c r="K490" s="35">
        <f t="shared" si="68"/>
        <v>0.10714285714285714</v>
      </c>
      <c r="L490" s="86" t="s">
        <v>1617</v>
      </c>
      <c r="M490" s="86" t="s">
        <v>1617</v>
      </c>
      <c r="N490" s="86" t="s">
        <v>1617</v>
      </c>
      <c r="O490" s="86"/>
      <c r="P490" s="86" t="s">
        <v>1617</v>
      </c>
      <c r="Q490" s="86" t="s">
        <v>1617</v>
      </c>
      <c r="R490" s="86" t="s">
        <v>1617</v>
      </c>
      <c r="S490" s="86" t="s">
        <v>1617</v>
      </c>
      <c r="T490" s="86" t="s">
        <v>1617</v>
      </c>
      <c r="U490" s="86" t="s">
        <v>1617</v>
      </c>
      <c r="V490" s="86" t="s">
        <v>1617</v>
      </c>
      <c r="W490" s="86" t="s">
        <v>1617</v>
      </c>
      <c r="X490" s="86" t="s">
        <v>1617</v>
      </c>
      <c r="Y490" s="86" t="s">
        <v>1617</v>
      </c>
      <c r="Z490" s="86" t="s">
        <v>1617</v>
      </c>
      <c r="AA490" s="86" t="s">
        <v>1617</v>
      </c>
      <c r="AB490" s="86" t="s">
        <v>1617</v>
      </c>
      <c r="AC490" s="86" t="s">
        <v>1617</v>
      </c>
      <c r="AD490" s="86" t="s">
        <v>1617</v>
      </c>
      <c r="AE490" s="86" t="s">
        <v>1617</v>
      </c>
      <c r="AF490" s="86" t="s">
        <v>1617</v>
      </c>
      <c r="AG490" s="86" t="s">
        <v>1617</v>
      </c>
      <c r="AH490" s="86"/>
      <c r="AI490" s="86"/>
      <c r="AJ490" s="86" t="s">
        <v>1617</v>
      </c>
      <c r="AK490" s="86" t="s">
        <v>1617</v>
      </c>
      <c r="AL490" s="86" t="s">
        <v>1617</v>
      </c>
      <c r="AM490" s="86" t="s">
        <v>1617</v>
      </c>
      <c r="AN490" s="86"/>
      <c r="AO490" s="86"/>
    </row>
    <row r="491" spans="1:41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59"/>
        <v>3</v>
      </c>
      <c r="J491" s="34">
        <f t="shared" si="67"/>
        <v>25</v>
      </c>
      <c r="K491" s="35">
        <f t="shared" si="68"/>
        <v>0.10714285714285714</v>
      </c>
      <c r="L491" s="86" t="s">
        <v>1617</v>
      </c>
      <c r="M491" s="86" t="s">
        <v>1617</v>
      </c>
      <c r="N491" s="86" t="s">
        <v>1617</v>
      </c>
      <c r="O491" s="86"/>
      <c r="P491" s="86" t="s">
        <v>1617</v>
      </c>
      <c r="Q491" s="86" t="s">
        <v>1617</v>
      </c>
      <c r="R491" s="86" t="s">
        <v>1617</v>
      </c>
      <c r="S491" s="86" t="s">
        <v>1617</v>
      </c>
      <c r="T491" s="86" t="s">
        <v>1617</v>
      </c>
      <c r="U491" s="86" t="s">
        <v>1617</v>
      </c>
      <c r="V491" s="86" t="s">
        <v>1617</v>
      </c>
      <c r="W491" s="86" t="s">
        <v>1617</v>
      </c>
      <c r="X491" s="86" t="s">
        <v>1617</v>
      </c>
      <c r="Y491" s="86" t="s">
        <v>1617</v>
      </c>
      <c r="Z491" s="86" t="s">
        <v>1617</v>
      </c>
      <c r="AA491" s="86" t="s">
        <v>1617</v>
      </c>
      <c r="AB491" s="86" t="s">
        <v>1617</v>
      </c>
      <c r="AC491" s="86" t="s">
        <v>1617</v>
      </c>
      <c r="AD491" s="86" t="s">
        <v>1617</v>
      </c>
      <c r="AE491" s="86" t="s">
        <v>1617</v>
      </c>
      <c r="AF491" s="86" t="s">
        <v>1617</v>
      </c>
      <c r="AG491" s="86" t="s">
        <v>1617</v>
      </c>
      <c r="AH491" s="86"/>
      <c r="AI491" s="86"/>
      <c r="AJ491" s="86" t="s">
        <v>1617</v>
      </c>
      <c r="AK491" s="86" t="s">
        <v>1617</v>
      </c>
      <c r="AL491" s="86" t="s">
        <v>1617</v>
      </c>
      <c r="AM491" s="86" t="s">
        <v>1617</v>
      </c>
      <c r="AN491" s="86"/>
      <c r="AO491" s="86"/>
    </row>
    <row r="492" spans="1:41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69">COUNTIF(L492:AM492,"")</f>
        <v>26</v>
      </c>
      <c r="J492" s="34">
        <f t="shared" ref="J492:J501" si="70">COUNTIF(L492:AM492,"APAGADO")</f>
        <v>2</v>
      </c>
      <c r="K492" s="35">
        <f t="shared" ref="K492:K501" si="71">(I492)/(J492+I492)</f>
        <v>0.9285714285714286</v>
      </c>
      <c r="L492" s="86" t="s">
        <v>1617</v>
      </c>
      <c r="M492" s="86" t="s">
        <v>1617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69"/>
        <v>26</v>
      </c>
      <c r="J493" s="34">
        <f t="shared" si="70"/>
        <v>2</v>
      </c>
      <c r="K493" s="35">
        <f t="shared" si="71"/>
        <v>0.9285714285714286</v>
      </c>
      <c r="L493" s="86" t="s">
        <v>1617</v>
      </c>
      <c r="M493" s="86" t="s">
        <v>1617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69"/>
        <v>3</v>
      </c>
      <c r="J496" s="34">
        <f t="shared" si="70"/>
        <v>25</v>
      </c>
      <c r="K496" s="35">
        <f t="shared" si="71"/>
        <v>0.10714285714285714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 t="s">
        <v>1617</v>
      </c>
      <c r="X496" s="86" t="s">
        <v>1617</v>
      </c>
      <c r="Y496" s="86" t="s">
        <v>1617</v>
      </c>
      <c r="Z496" s="86" t="s">
        <v>1617</v>
      </c>
      <c r="AA496" s="86" t="s">
        <v>1617</v>
      </c>
      <c r="AB496" s="86" t="s">
        <v>1617</v>
      </c>
      <c r="AC496" s="86" t="s">
        <v>1617</v>
      </c>
      <c r="AD496" s="86" t="s">
        <v>1617</v>
      </c>
      <c r="AE496" s="86" t="s">
        <v>1617</v>
      </c>
      <c r="AF496" s="86" t="s">
        <v>1617</v>
      </c>
      <c r="AG496" s="86" t="s">
        <v>1617</v>
      </c>
      <c r="AH496" s="86"/>
      <c r="AI496" s="86"/>
      <c r="AJ496" s="86" t="s">
        <v>1617</v>
      </c>
      <c r="AK496" s="86" t="s">
        <v>1617</v>
      </c>
      <c r="AL496" s="86" t="s">
        <v>1617</v>
      </c>
      <c r="AM496" s="86" t="s">
        <v>1617</v>
      </c>
      <c r="AN496" s="86"/>
      <c r="AO496" s="86"/>
    </row>
    <row r="497" spans="1:41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69"/>
        <v>3</v>
      </c>
      <c r="J497" s="34">
        <f t="shared" si="70"/>
        <v>25</v>
      </c>
      <c r="K497" s="35">
        <f t="shared" si="71"/>
        <v>0.10714285714285714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 t="s">
        <v>1617</v>
      </c>
      <c r="X497" s="86" t="s">
        <v>1617</v>
      </c>
      <c r="Y497" s="86" t="s">
        <v>1617</v>
      </c>
      <c r="Z497" s="86" t="s">
        <v>1617</v>
      </c>
      <c r="AA497" s="86" t="s">
        <v>1617</v>
      </c>
      <c r="AB497" s="86" t="s">
        <v>1617</v>
      </c>
      <c r="AC497" s="86" t="s">
        <v>1617</v>
      </c>
      <c r="AD497" s="86" t="s">
        <v>1617</v>
      </c>
      <c r="AE497" s="86" t="s">
        <v>1617</v>
      </c>
      <c r="AF497" s="86" t="s">
        <v>1617</v>
      </c>
      <c r="AG497" s="86" t="s">
        <v>1617</v>
      </c>
      <c r="AH497" s="86"/>
      <c r="AI497" s="86"/>
      <c r="AJ497" s="86" t="s">
        <v>1617</v>
      </c>
      <c r="AK497" s="86" t="s">
        <v>1617</v>
      </c>
      <c r="AL497" s="86" t="s">
        <v>1617</v>
      </c>
      <c r="AM497" s="86" t="s">
        <v>1617</v>
      </c>
      <c r="AN497" s="86"/>
      <c r="AO497" s="86"/>
    </row>
    <row r="498" spans="1:41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69"/>
        <v>3</v>
      </c>
      <c r="J498" s="34">
        <f t="shared" si="70"/>
        <v>25</v>
      </c>
      <c r="K498" s="35">
        <f t="shared" si="71"/>
        <v>0.10714285714285714</v>
      </c>
      <c r="L498" s="86" t="s">
        <v>1617</v>
      </c>
      <c r="M498" s="86" t="s">
        <v>1617</v>
      </c>
      <c r="N498" s="86" t="s">
        <v>1617</v>
      </c>
      <c r="O498" s="86"/>
      <c r="P498" s="86" t="s">
        <v>1617</v>
      </c>
      <c r="Q498" s="86" t="s">
        <v>1617</v>
      </c>
      <c r="R498" s="86" t="s">
        <v>1617</v>
      </c>
      <c r="S498" s="86" t="s">
        <v>1617</v>
      </c>
      <c r="T498" s="86" t="s">
        <v>1617</v>
      </c>
      <c r="U498" s="86" t="s">
        <v>1617</v>
      </c>
      <c r="V498" s="86" t="s">
        <v>1617</v>
      </c>
      <c r="W498" s="86" t="s">
        <v>1617</v>
      </c>
      <c r="X498" s="86" t="s">
        <v>1617</v>
      </c>
      <c r="Y498" s="86" t="s">
        <v>1617</v>
      </c>
      <c r="Z498" s="86" t="s">
        <v>1617</v>
      </c>
      <c r="AA498" s="86" t="s">
        <v>1617</v>
      </c>
      <c r="AB498" s="86" t="s">
        <v>1617</v>
      </c>
      <c r="AC498" s="86" t="s">
        <v>1617</v>
      </c>
      <c r="AD498" s="86" t="s">
        <v>1617</v>
      </c>
      <c r="AE498" s="86" t="s">
        <v>1617</v>
      </c>
      <c r="AF498" s="86" t="s">
        <v>1617</v>
      </c>
      <c r="AG498" s="86" t="s">
        <v>1617</v>
      </c>
      <c r="AH498" s="86"/>
      <c r="AI498" s="86"/>
      <c r="AJ498" s="86" t="s">
        <v>1617</v>
      </c>
      <c r="AK498" s="86" t="s">
        <v>1617</v>
      </c>
      <c r="AL498" s="86" t="s">
        <v>1617</v>
      </c>
      <c r="AM498" s="86" t="s">
        <v>1617</v>
      </c>
      <c r="AN498" s="86"/>
      <c r="AO498" s="86"/>
    </row>
    <row r="499" spans="1:41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69"/>
        <v>3</v>
      </c>
      <c r="J499" s="34">
        <f t="shared" si="70"/>
        <v>25</v>
      </c>
      <c r="K499" s="35">
        <f t="shared" si="71"/>
        <v>0.10714285714285714</v>
      </c>
      <c r="L499" s="86" t="s">
        <v>1617</v>
      </c>
      <c r="M499" s="86" t="s">
        <v>1617</v>
      </c>
      <c r="N499" s="86" t="s">
        <v>1617</v>
      </c>
      <c r="O499" s="86"/>
      <c r="P499" s="86" t="s">
        <v>1617</v>
      </c>
      <c r="Q499" s="86" t="s">
        <v>1617</v>
      </c>
      <c r="R499" s="86" t="s">
        <v>1617</v>
      </c>
      <c r="S499" s="86" t="s">
        <v>1617</v>
      </c>
      <c r="T499" s="86" t="s">
        <v>1617</v>
      </c>
      <c r="U499" s="86" t="s">
        <v>1617</v>
      </c>
      <c r="V499" s="86" t="s">
        <v>1617</v>
      </c>
      <c r="W499" s="86" t="s">
        <v>1617</v>
      </c>
      <c r="X499" s="86" t="s">
        <v>1617</v>
      </c>
      <c r="Y499" s="86" t="s">
        <v>1617</v>
      </c>
      <c r="Z499" s="86" t="s">
        <v>1617</v>
      </c>
      <c r="AA499" s="86" t="s">
        <v>1617</v>
      </c>
      <c r="AB499" s="86" t="s">
        <v>1617</v>
      </c>
      <c r="AC499" s="86" t="s">
        <v>1617</v>
      </c>
      <c r="AD499" s="86" t="s">
        <v>1617</v>
      </c>
      <c r="AE499" s="86" t="s">
        <v>1617</v>
      </c>
      <c r="AF499" s="86" t="s">
        <v>1617</v>
      </c>
      <c r="AG499" s="86" t="s">
        <v>1617</v>
      </c>
      <c r="AH499" s="86"/>
      <c r="AI499" s="86"/>
      <c r="AJ499" s="86" t="s">
        <v>1617</v>
      </c>
      <c r="AK499" s="86" t="s">
        <v>1617</v>
      </c>
      <c r="AL499" s="86" t="s">
        <v>1617</v>
      </c>
      <c r="AM499" s="86" t="s">
        <v>1617</v>
      </c>
      <c r="AN499" s="86"/>
      <c r="AO499" s="86"/>
    </row>
    <row r="500" spans="1:41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69"/>
        <v>21</v>
      </c>
      <c r="J500" s="34">
        <f t="shared" si="70"/>
        <v>7</v>
      </c>
      <c r="K500" s="35">
        <f t="shared" si="71"/>
        <v>0.75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 t="s">
        <v>1617</v>
      </c>
      <c r="AF500" s="86" t="s">
        <v>1617</v>
      </c>
      <c r="AG500" s="86" t="s">
        <v>1617</v>
      </c>
      <c r="AH500" s="86"/>
      <c r="AI500" s="86"/>
      <c r="AJ500" s="86" t="s">
        <v>1617</v>
      </c>
      <c r="AK500" s="86" t="s">
        <v>1617</v>
      </c>
      <c r="AL500" s="86" t="s">
        <v>1617</v>
      </c>
      <c r="AM500" s="86" t="s">
        <v>1617</v>
      </c>
      <c r="AN500" s="86"/>
      <c r="AO500" s="86"/>
    </row>
    <row r="501" spans="1:41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69"/>
        <v>21</v>
      </c>
      <c r="J501" s="34">
        <f t="shared" si="70"/>
        <v>7</v>
      </c>
      <c r="K501" s="35">
        <f t="shared" si="71"/>
        <v>0.75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 t="s">
        <v>1617</v>
      </c>
      <c r="AF501" s="86" t="s">
        <v>1617</v>
      </c>
      <c r="AG501" s="86" t="s">
        <v>1617</v>
      </c>
      <c r="AH501" s="86"/>
      <c r="AI501" s="86"/>
      <c r="AJ501" s="86" t="s">
        <v>1617</v>
      </c>
      <c r="AK501" s="86" t="s">
        <v>1617</v>
      </c>
      <c r="AL501" s="86" t="s">
        <v>1617</v>
      </c>
      <c r="AM501" s="86" t="s">
        <v>1617</v>
      </c>
      <c r="AN501" s="86"/>
      <c r="AO501" s="86"/>
    </row>
    <row r="502" spans="1:41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2">COUNTIF(L502:AM502,"")</f>
        <v>4</v>
      </c>
      <c r="J502" s="34">
        <f t="shared" ref="J502:J523" si="73">COUNTIF(L502:AM502,"APAGADO")</f>
        <v>24</v>
      </c>
      <c r="K502" s="35">
        <f t="shared" ref="K502:K523" si="74">(I502)/(J502+I502)</f>
        <v>0.14285714285714285</v>
      </c>
      <c r="L502" s="86"/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 t="s">
        <v>1617</v>
      </c>
      <c r="X502" s="86" t="s">
        <v>1617</v>
      </c>
      <c r="Y502" s="86" t="s">
        <v>1617</v>
      </c>
      <c r="Z502" s="86" t="s">
        <v>1617</v>
      </c>
      <c r="AA502" s="86" t="s">
        <v>1617</v>
      </c>
      <c r="AB502" s="86" t="s">
        <v>1617</v>
      </c>
      <c r="AC502" s="86" t="s">
        <v>1617</v>
      </c>
      <c r="AD502" s="86" t="s">
        <v>1617</v>
      </c>
      <c r="AE502" s="86" t="s">
        <v>1617</v>
      </c>
      <c r="AF502" s="86" t="s">
        <v>1617</v>
      </c>
      <c r="AG502" s="86" t="s">
        <v>1617</v>
      </c>
      <c r="AH502" s="86"/>
      <c r="AI502" s="86"/>
      <c r="AJ502" s="86" t="s">
        <v>1617</v>
      </c>
      <c r="AK502" s="86" t="s">
        <v>1617</v>
      </c>
      <c r="AL502" s="86" t="s">
        <v>1617</v>
      </c>
      <c r="AM502" s="86" t="s">
        <v>1617</v>
      </c>
      <c r="AN502" s="86"/>
      <c r="AO502" s="86"/>
    </row>
    <row r="503" spans="1:41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2"/>
        <v>4</v>
      </c>
      <c r="J503" s="34">
        <f t="shared" si="73"/>
        <v>24</v>
      </c>
      <c r="K503" s="35">
        <f t="shared" si="74"/>
        <v>0.14285714285714285</v>
      </c>
      <c r="L503" s="86"/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 t="s">
        <v>1617</v>
      </c>
      <c r="X503" s="86" t="s">
        <v>1617</v>
      </c>
      <c r="Y503" s="86" t="s">
        <v>1617</v>
      </c>
      <c r="Z503" s="86" t="s">
        <v>1617</v>
      </c>
      <c r="AA503" s="86" t="s">
        <v>1617</v>
      </c>
      <c r="AB503" s="86" t="s">
        <v>1617</v>
      </c>
      <c r="AC503" s="86" t="s">
        <v>1617</v>
      </c>
      <c r="AD503" s="86" t="s">
        <v>1617</v>
      </c>
      <c r="AE503" s="86" t="s">
        <v>1617</v>
      </c>
      <c r="AF503" s="86" t="s">
        <v>1617</v>
      </c>
      <c r="AG503" s="86" t="s">
        <v>1617</v>
      </c>
      <c r="AH503" s="86"/>
      <c r="AI503" s="86"/>
      <c r="AJ503" s="86" t="s">
        <v>1617</v>
      </c>
      <c r="AK503" s="86" t="s">
        <v>1617</v>
      </c>
      <c r="AL503" s="86" t="s">
        <v>1617</v>
      </c>
      <c r="AM503" s="86" t="s">
        <v>1617</v>
      </c>
      <c r="AN503" s="86"/>
      <c r="AO503" s="86"/>
    </row>
    <row r="504" spans="1:41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2"/>
        <v>3</v>
      </c>
      <c r="J504" s="34">
        <f t="shared" si="73"/>
        <v>25</v>
      </c>
      <c r="K504" s="35">
        <f t="shared" si="74"/>
        <v>0.10714285714285714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 t="s">
        <v>1617</v>
      </c>
      <c r="X504" s="86" t="s">
        <v>1617</v>
      </c>
      <c r="Y504" s="86" t="s">
        <v>1617</v>
      </c>
      <c r="Z504" s="86" t="s">
        <v>1617</v>
      </c>
      <c r="AA504" s="86" t="s">
        <v>1617</v>
      </c>
      <c r="AB504" s="86" t="s">
        <v>1617</v>
      </c>
      <c r="AC504" s="86" t="s">
        <v>1617</v>
      </c>
      <c r="AD504" s="86" t="s">
        <v>1617</v>
      </c>
      <c r="AE504" s="86" t="s">
        <v>1617</v>
      </c>
      <c r="AF504" s="86" t="s">
        <v>1617</v>
      </c>
      <c r="AG504" s="86" t="s">
        <v>1617</v>
      </c>
      <c r="AH504" s="86"/>
      <c r="AI504" s="86"/>
      <c r="AJ504" s="86" t="s">
        <v>1617</v>
      </c>
      <c r="AK504" s="86" t="s">
        <v>1617</v>
      </c>
      <c r="AL504" s="86" t="s">
        <v>1617</v>
      </c>
      <c r="AM504" s="86" t="s">
        <v>1617</v>
      </c>
      <c r="AN504" s="86"/>
      <c r="AO504" s="86"/>
    </row>
    <row r="505" spans="1:41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2"/>
        <v>3</v>
      </c>
      <c r="J505" s="34">
        <f t="shared" si="73"/>
        <v>25</v>
      </c>
      <c r="K505" s="35">
        <f t="shared" si="74"/>
        <v>0.10714285714285714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 t="s">
        <v>1617</v>
      </c>
      <c r="X505" s="86" t="s">
        <v>1617</v>
      </c>
      <c r="Y505" s="86" t="s">
        <v>1617</v>
      </c>
      <c r="Z505" s="86" t="s">
        <v>1617</v>
      </c>
      <c r="AA505" s="86" t="s">
        <v>1617</v>
      </c>
      <c r="AB505" s="86" t="s">
        <v>1617</v>
      </c>
      <c r="AC505" s="86" t="s">
        <v>1617</v>
      </c>
      <c r="AD505" s="86" t="s">
        <v>1617</v>
      </c>
      <c r="AE505" s="86" t="s">
        <v>1617</v>
      </c>
      <c r="AF505" s="86" t="s">
        <v>1617</v>
      </c>
      <c r="AG505" s="86" t="s">
        <v>1617</v>
      </c>
      <c r="AH505" s="86"/>
      <c r="AI505" s="86"/>
      <c r="AJ505" s="86" t="s">
        <v>1617</v>
      </c>
      <c r="AK505" s="86" t="s">
        <v>1617</v>
      </c>
      <c r="AL505" s="86" t="s">
        <v>1617</v>
      </c>
      <c r="AM505" s="86" t="s">
        <v>1617</v>
      </c>
      <c r="AN505" s="86"/>
      <c r="AO505" s="86"/>
    </row>
    <row r="506" spans="1:41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2"/>
        <v>3</v>
      </c>
      <c r="J506" s="34">
        <f t="shared" si="73"/>
        <v>25</v>
      </c>
      <c r="K506" s="35">
        <f t="shared" si="74"/>
        <v>0.10714285714285714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 t="s">
        <v>1617</v>
      </c>
      <c r="X506" s="86" t="s">
        <v>1617</v>
      </c>
      <c r="Y506" s="86" t="s">
        <v>1617</v>
      </c>
      <c r="Z506" s="86" t="s">
        <v>1617</v>
      </c>
      <c r="AA506" s="86" t="s">
        <v>1617</v>
      </c>
      <c r="AB506" s="86" t="s">
        <v>1617</v>
      </c>
      <c r="AC506" s="86" t="s">
        <v>1617</v>
      </c>
      <c r="AD506" s="86" t="s">
        <v>1617</v>
      </c>
      <c r="AE506" s="86" t="s">
        <v>1617</v>
      </c>
      <c r="AF506" s="86" t="s">
        <v>1617</v>
      </c>
      <c r="AG506" s="86" t="s">
        <v>1617</v>
      </c>
      <c r="AH506" s="86"/>
      <c r="AI506" s="86"/>
      <c r="AJ506" s="86" t="s">
        <v>1617</v>
      </c>
      <c r="AK506" s="86" t="s">
        <v>1617</v>
      </c>
      <c r="AL506" s="86" t="s">
        <v>1617</v>
      </c>
      <c r="AM506" s="86" t="s">
        <v>1617</v>
      </c>
      <c r="AN506" s="86"/>
      <c r="AO506" s="86"/>
    </row>
    <row r="507" spans="1:41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2"/>
        <v>3</v>
      </c>
      <c r="J507" s="34">
        <f t="shared" si="73"/>
        <v>25</v>
      </c>
      <c r="K507" s="35">
        <f t="shared" si="74"/>
        <v>0.10714285714285714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 t="s">
        <v>1617</v>
      </c>
      <c r="X507" s="86" t="s">
        <v>1617</v>
      </c>
      <c r="Y507" s="86" t="s">
        <v>1617</v>
      </c>
      <c r="Z507" s="86" t="s">
        <v>1617</v>
      </c>
      <c r="AA507" s="86" t="s">
        <v>1617</v>
      </c>
      <c r="AB507" s="86" t="s">
        <v>1617</v>
      </c>
      <c r="AC507" s="86" t="s">
        <v>1617</v>
      </c>
      <c r="AD507" s="86" t="s">
        <v>1617</v>
      </c>
      <c r="AE507" s="86" t="s">
        <v>1617</v>
      </c>
      <c r="AF507" s="86" t="s">
        <v>1617</v>
      </c>
      <c r="AG507" s="86" t="s">
        <v>1617</v>
      </c>
      <c r="AH507" s="86"/>
      <c r="AI507" s="86"/>
      <c r="AJ507" s="86" t="s">
        <v>1617</v>
      </c>
      <c r="AK507" s="86" t="s">
        <v>1617</v>
      </c>
      <c r="AL507" s="86" t="s">
        <v>1617</v>
      </c>
      <c r="AM507" s="86" t="s">
        <v>1617</v>
      </c>
      <c r="AN507" s="86"/>
      <c r="AO507" s="86"/>
    </row>
    <row r="508" spans="1:41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2"/>
        <v>5</v>
      </c>
      <c r="J508" s="34">
        <f t="shared" si="73"/>
        <v>23</v>
      </c>
      <c r="K508" s="35">
        <f t="shared" si="74"/>
        <v>0.17857142857142858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 t="s">
        <v>1617</v>
      </c>
      <c r="X508" s="86" t="s">
        <v>1617</v>
      </c>
      <c r="Y508" s="86" t="s">
        <v>1617</v>
      </c>
      <c r="Z508" s="86" t="s">
        <v>1617</v>
      </c>
      <c r="AA508" s="86" t="s">
        <v>1617</v>
      </c>
      <c r="AB508" s="86" t="s">
        <v>1617</v>
      </c>
      <c r="AC508" s="86" t="s">
        <v>1617</v>
      </c>
      <c r="AD508" s="86" t="s">
        <v>1617</v>
      </c>
      <c r="AE508" s="86" t="s">
        <v>1617</v>
      </c>
      <c r="AF508" s="86"/>
      <c r="AG508" s="86"/>
      <c r="AH508" s="86"/>
      <c r="AI508" s="86"/>
      <c r="AJ508" s="86" t="s">
        <v>1617</v>
      </c>
      <c r="AK508" s="86" t="s">
        <v>1617</v>
      </c>
      <c r="AL508" s="86" t="s">
        <v>1617</v>
      </c>
      <c r="AM508" s="86" t="s">
        <v>1617</v>
      </c>
      <c r="AN508" s="86"/>
      <c r="AO508" s="86"/>
    </row>
    <row r="509" spans="1:41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2"/>
        <v>16</v>
      </c>
      <c r="J509" s="34">
        <f t="shared" si="73"/>
        <v>12</v>
      </c>
      <c r="K509" s="35">
        <f t="shared" si="74"/>
        <v>0.5714285714285714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 t="s">
        <v>1617</v>
      </c>
      <c r="AG509" s="86" t="s">
        <v>1617</v>
      </c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2"/>
        <v>3</v>
      </c>
      <c r="J510" s="34">
        <f t="shared" si="73"/>
        <v>25</v>
      </c>
      <c r="K510" s="35">
        <f t="shared" si="74"/>
        <v>0.10714285714285714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 t="s">
        <v>1617</v>
      </c>
      <c r="X510" s="86" t="s">
        <v>1617</v>
      </c>
      <c r="Y510" s="86" t="s">
        <v>1617</v>
      </c>
      <c r="Z510" s="86" t="s">
        <v>1617</v>
      </c>
      <c r="AA510" s="86" t="s">
        <v>1617</v>
      </c>
      <c r="AB510" s="86" t="s">
        <v>1617</v>
      </c>
      <c r="AC510" s="86" t="s">
        <v>1617</v>
      </c>
      <c r="AD510" s="86" t="s">
        <v>1617</v>
      </c>
      <c r="AE510" s="86" t="s">
        <v>1617</v>
      </c>
      <c r="AF510" s="86" t="s">
        <v>1617</v>
      </c>
      <c r="AG510" s="86" t="s">
        <v>1617</v>
      </c>
      <c r="AH510" s="86"/>
      <c r="AI510" s="86"/>
      <c r="AJ510" s="86" t="s">
        <v>1617</v>
      </c>
      <c r="AK510" s="86" t="s">
        <v>1617</v>
      </c>
      <c r="AL510" s="86" t="s">
        <v>1617</v>
      </c>
      <c r="AM510" s="86" t="s">
        <v>1617</v>
      </c>
      <c r="AN510" s="86"/>
      <c r="AO510" s="86"/>
    </row>
    <row r="511" spans="1:41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2"/>
        <v>3</v>
      </c>
      <c r="J511" s="34">
        <f t="shared" si="73"/>
        <v>25</v>
      </c>
      <c r="K511" s="35">
        <f t="shared" si="74"/>
        <v>0.10714285714285714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 t="s">
        <v>1617</v>
      </c>
      <c r="X511" s="86" t="s">
        <v>1617</v>
      </c>
      <c r="Y511" s="86" t="s">
        <v>1617</v>
      </c>
      <c r="Z511" s="86" t="s">
        <v>1617</v>
      </c>
      <c r="AA511" s="86" t="s">
        <v>1617</v>
      </c>
      <c r="AB511" s="86" t="s">
        <v>1617</v>
      </c>
      <c r="AC511" s="86" t="s">
        <v>1617</v>
      </c>
      <c r="AD511" s="86" t="s">
        <v>1617</v>
      </c>
      <c r="AE511" s="86" t="s">
        <v>1617</v>
      </c>
      <c r="AF511" s="86" t="s">
        <v>1617</v>
      </c>
      <c r="AG511" s="86" t="s">
        <v>1617</v>
      </c>
      <c r="AH511" s="86"/>
      <c r="AI511" s="86"/>
      <c r="AJ511" s="86" t="s">
        <v>1617</v>
      </c>
      <c r="AK511" s="86" t="s">
        <v>1617</v>
      </c>
      <c r="AL511" s="86" t="s">
        <v>1617</v>
      </c>
      <c r="AM511" s="86" t="s">
        <v>1617</v>
      </c>
      <c r="AN511" s="86"/>
      <c r="AO511" s="86"/>
    </row>
    <row r="512" spans="1:41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2"/>
        <v>3</v>
      </c>
      <c r="J512" s="34">
        <f t="shared" si="73"/>
        <v>25</v>
      </c>
      <c r="K512" s="35">
        <f t="shared" si="74"/>
        <v>0.10714285714285714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 t="s">
        <v>1617</v>
      </c>
      <c r="X512" s="86" t="s">
        <v>1617</v>
      </c>
      <c r="Y512" s="86" t="s">
        <v>1617</v>
      </c>
      <c r="Z512" s="86" t="s">
        <v>1617</v>
      </c>
      <c r="AA512" s="86" t="s">
        <v>1617</v>
      </c>
      <c r="AB512" s="86" t="s">
        <v>1617</v>
      </c>
      <c r="AC512" s="86" t="s">
        <v>1617</v>
      </c>
      <c r="AD512" s="86" t="s">
        <v>1617</v>
      </c>
      <c r="AE512" s="86" t="s">
        <v>1617</v>
      </c>
      <c r="AF512" s="86" t="s">
        <v>1617</v>
      </c>
      <c r="AG512" s="86" t="s">
        <v>1617</v>
      </c>
      <c r="AH512" s="86"/>
      <c r="AI512" s="86"/>
      <c r="AJ512" s="86" t="s">
        <v>1617</v>
      </c>
      <c r="AK512" s="86" t="s">
        <v>1617</v>
      </c>
      <c r="AL512" s="86" t="s">
        <v>1617</v>
      </c>
      <c r="AM512" s="86" t="s">
        <v>1617</v>
      </c>
      <c r="AN512" s="86"/>
      <c r="AO512" s="86"/>
    </row>
    <row r="513" spans="1:41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2"/>
        <v>3</v>
      </c>
      <c r="J513" s="34">
        <f t="shared" si="73"/>
        <v>25</v>
      </c>
      <c r="K513" s="35">
        <f t="shared" si="74"/>
        <v>0.10714285714285714</v>
      </c>
      <c r="L513" s="86" t="s">
        <v>1617</v>
      </c>
      <c r="M513" s="86" t="s">
        <v>1617</v>
      </c>
      <c r="N513" s="86" t="s">
        <v>1617</v>
      </c>
      <c r="O513" s="86"/>
      <c r="P513" s="86" t="s">
        <v>1617</v>
      </c>
      <c r="Q513" s="86" t="s">
        <v>1617</v>
      </c>
      <c r="R513" s="86" t="s">
        <v>1617</v>
      </c>
      <c r="S513" s="86" t="s">
        <v>1617</v>
      </c>
      <c r="T513" s="86" t="s">
        <v>1617</v>
      </c>
      <c r="U513" s="86" t="s">
        <v>1617</v>
      </c>
      <c r="V513" s="86" t="s">
        <v>1617</v>
      </c>
      <c r="W513" s="86" t="s">
        <v>1617</v>
      </c>
      <c r="X513" s="86" t="s">
        <v>1617</v>
      </c>
      <c r="Y513" s="86" t="s">
        <v>1617</v>
      </c>
      <c r="Z513" s="86" t="s">
        <v>1617</v>
      </c>
      <c r="AA513" s="86" t="s">
        <v>1617</v>
      </c>
      <c r="AB513" s="86" t="s">
        <v>1617</v>
      </c>
      <c r="AC513" s="86" t="s">
        <v>1617</v>
      </c>
      <c r="AD513" s="86" t="s">
        <v>1617</v>
      </c>
      <c r="AE513" s="86" t="s">
        <v>1617</v>
      </c>
      <c r="AF513" s="86" t="s">
        <v>1617</v>
      </c>
      <c r="AG513" s="86" t="s">
        <v>1617</v>
      </c>
      <c r="AH513" s="86"/>
      <c r="AI513" s="86"/>
      <c r="AJ513" s="86" t="s">
        <v>1617</v>
      </c>
      <c r="AK513" s="86" t="s">
        <v>1617</v>
      </c>
      <c r="AL513" s="86" t="s">
        <v>1617</v>
      </c>
      <c r="AM513" s="86" t="s">
        <v>1617</v>
      </c>
      <c r="AN513" s="86"/>
      <c r="AO513" s="86"/>
    </row>
    <row r="514" spans="1:41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2"/>
        <v>3</v>
      </c>
      <c r="J514" s="34">
        <f t="shared" si="73"/>
        <v>25</v>
      </c>
      <c r="K514" s="35">
        <f t="shared" si="74"/>
        <v>0.10714285714285714</v>
      </c>
      <c r="L514" s="86" t="s">
        <v>1617</v>
      </c>
      <c r="M514" s="86" t="s">
        <v>1617</v>
      </c>
      <c r="N514" s="86" t="s">
        <v>1617</v>
      </c>
      <c r="O514" s="86"/>
      <c r="P514" s="86" t="s">
        <v>1617</v>
      </c>
      <c r="Q514" s="86" t="s">
        <v>1617</v>
      </c>
      <c r="R514" s="86" t="s">
        <v>1617</v>
      </c>
      <c r="S514" s="86" t="s">
        <v>1617</v>
      </c>
      <c r="T514" s="86" t="s">
        <v>1617</v>
      </c>
      <c r="U514" s="86" t="s">
        <v>1617</v>
      </c>
      <c r="V514" s="86" t="s">
        <v>1617</v>
      </c>
      <c r="W514" s="86" t="s">
        <v>1617</v>
      </c>
      <c r="X514" s="86" t="s">
        <v>1617</v>
      </c>
      <c r="Y514" s="86" t="s">
        <v>1617</v>
      </c>
      <c r="Z514" s="86" t="s">
        <v>1617</v>
      </c>
      <c r="AA514" s="86" t="s">
        <v>1617</v>
      </c>
      <c r="AB514" s="86" t="s">
        <v>1617</v>
      </c>
      <c r="AC514" s="86" t="s">
        <v>1617</v>
      </c>
      <c r="AD514" s="86" t="s">
        <v>1617</v>
      </c>
      <c r="AE514" s="86" t="s">
        <v>1617</v>
      </c>
      <c r="AF514" s="86" t="s">
        <v>1617</v>
      </c>
      <c r="AG514" s="86" t="s">
        <v>1617</v>
      </c>
      <c r="AH514" s="86"/>
      <c r="AI514" s="86"/>
      <c r="AJ514" s="86" t="s">
        <v>1617</v>
      </c>
      <c r="AK514" s="86" t="s">
        <v>1617</v>
      </c>
      <c r="AL514" s="86" t="s">
        <v>1617</v>
      </c>
      <c r="AM514" s="86" t="s">
        <v>1617</v>
      </c>
      <c r="AN514" s="86"/>
      <c r="AO514" s="86"/>
    </row>
    <row r="515" spans="1:41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2"/>
        <v>3</v>
      </c>
      <c r="J520" s="34">
        <f t="shared" si="73"/>
        <v>25</v>
      </c>
      <c r="K520" s="35">
        <f t="shared" si="74"/>
        <v>0.10714285714285714</v>
      </c>
      <c r="L520" s="86" t="s">
        <v>1617</v>
      </c>
      <c r="M520" s="86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 t="s">
        <v>1617</v>
      </c>
      <c r="X520" s="86" t="s">
        <v>1617</v>
      </c>
      <c r="Y520" s="86" t="s">
        <v>1617</v>
      </c>
      <c r="Z520" s="86" t="s">
        <v>1617</v>
      </c>
      <c r="AA520" s="86" t="s">
        <v>1617</v>
      </c>
      <c r="AB520" s="86" t="s">
        <v>1617</v>
      </c>
      <c r="AC520" s="86" t="s">
        <v>1617</v>
      </c>
      <c r="AD520" s="86" t="s">
        <v>1617</v>
      </c>
      <c r="AE520" s="86" t="s">
        <v>1617</v>
      </c>
      <c r="AF520" s="86" t="s">
        <v>1617</v>
      </c>
      <c r="AG520" s="86" t="s">
        <v>1617</v>
      </c>
      <c r="AH520" s="86"/>
      <c r="AI520" s="86"/>
      <c r="AJ520" s="86" t="s">
        <v>1617</v>
      </c>
      <c r="AK520" s="86" t="s">
        <v>1617</v>
      </c>
      <c r="AL520" s="86" t="s">
        <v>1617</v>
      </c>
      <c r="AM520" s="86" t="s">
        <v>1617</v>
      </c>
      <c r="AN520" s="86"/>
      <c r="AO520" s="86"/>
    </row>
    <row r="521" spans="1:41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2"/>
        <v>3</v>
      </c>
      <c r="J521" s="34">
        <f t="shared" si="73"/>
        <v>25</v>
      </c>
      <c r="K521" s="35">
        <f t="shared" si="74"/>
        <v>0.10714285714285714</v>
      </c>
      <c r="L521" s="86" t="s">
        <v>1617</v>
      </c>
      <c r="M521" s="86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 t="s">
        <v>1617</v>
      </c>
      <c r="X521" s="86" t="s">
        <v>1617</v>
      </c>
      <c r="Y521" s="86" t="s">
        <v>1617</v>
      </c>
      <c r="Z521" s="86" t="s">
        <v>1617</v>
      </c>
      <c r="AA521" s="86" t="s">
        <v>1617</v>
      </c>
      <c r="AB521" s="86" t="s">
        <v>1617</v>
      </c>
      <c r="AC521" s="86" t="s">
        <v>1617</v>
      </c>
      <c r="AD521" s="86" t="s">
        <v>1617</v>
      </c>
      <c r="AE521" s="86" t="s">
        <v>1617</v>
      </c>
      <c r="AF521" s="86" t="s">
        <v>1617</v>
      </c>
      <c r="AG521" s="86" t="s">
        <v>1617</v>
      </c>
      <c r="AH521" s="86"/>
      <c r="AI521" s="86"/>
      <c r="AJ521" s="86" t="s">
        <v>1617</v>
      </c>
      <c r="AK521" s="86" t="s">
        <v>1617</v>
      </c>
      <c r="AL521" s="86" t="s">
        <v>1617</v>
      </c>
      <c r="AM521" s="86" t="s">
        <v>1617</v>
      </c>
      <c r="AN521" s="86"/>
      <c r="AO521" s="86"/>
    </row>
    <row r="522" spans="1:41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2"/>
        <v>3</v>
      </c>
      <c r="J522" s="34">
        <f t="shared" si="73"/>
        <v>25</v>
      </c>
      <c r="K522" s="35">
        <f t="shared" si="74"/>
        <v>0.10714285714285714</v>
      </c>
      <c r="L522" s="86" t="s">
        <v>1617</v>
      </c>
      <c r="M522" s="88" t="s">
        <v>1617</v>
      </c>
      <c r="N522" s="86" t="s">
        <v>1617</v>
      </c>
      <c r="O522" s="86"/>
      <c r="P522" s="86" t="s">
        <v>1617</v>
      </c>
      <c r="Q522" s="86" t="s">
        <v>1617</v>
      </c>
      <c r="R522" s="86" t="s">
        <v>1617</v>
      </c>
      <c r="S522" s="86" t="s">
        <v>1617</v>
      </c>
      <c r="T522" s="86" t="s">
        <v>1617</v>
      </c>
      <c r="U522" s="86" t="s">
        <v>1617</v>
      </c>
      <c r="V522" s="86" t="s">
        <v>1617</v>
      </c>
      <c r="W522" s="86" t="s">
        <v>1617</v>
      </c>
      <c r="X522" s="86" t="s">
        <v>1617</v>
      </c>
      <c r="Y522" s="86" t="s">
        <v>1617</v>
      </c>
      <c r="Z522" s="86" t="s">
        <v>1617</v>
      </c>
      <c r="AA522" s="86" t="s">
        <v>1617</v>
      </c>
      <c r="AB522" s="86" t="s">
        <v>1617</v>
      </c>
      <c r="AC522" s="86" t="s">
        <v>1617</v>
      </c>
      <c r="AD522" s="86" t="s">
        <v>1617</v>
      </c>
      <c r="AE522" s="86" t="s">
        <v>1617</v>
      </c>
      <c r="AF522" s="86" t="s">
        <v>1617</v>
      </c>
      <c r="AG522" s="86" t="s">
        <v>1617</v>
      </c>
      <c r="AH522" s="86"/>
      <c r="AI522" s="86"/>
      <c r="AJ522" s="86" t="s">
        <v>1617</v>
      </c>
      <c r="AK522" s="88" t="s">
        <v>1617</v>
      </c>
      <c r="AL522" s="86" t="s">
        <v>1617</v>
      </c>
      <c r="AM522" s="86" t="s">
        <v>1617</v>
      </c>
      <c r="AN522" s="88"/>
      <c r="AO522" s="88"/>
    </row>
    <row r="523" spans="1:41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2"/>
        <v>3</v>
      </c>
      <c r="J523" s="34">
        <f t="shared" si="73"/>
        <v>25</v>
      </c>
      <c r="K523" s="35">
        <f t="shared" si="74"/>
        <v>0.10714285714285714</v>
      </c>
      <c r="L523" s="86" t="s">
        <v>1617</v>
      </c>
      <c r="M523" s="88" t="s">
        <v>1617</v>
      </c>
      <c r="N523" s="86" t="s">
        <v>1617</v>
      </c>
      <c r="O523" s="86"/>
      <c r="P523" s="86" t="s">
        <v>1617</v>
      </c>
      <c r="Q523" s="86" t="s">
        <v>1617</v>
      </c>
      <c r="R523" s="86" t="s">
        <v>1617</v>
      </c>
      <c r="S523" s="86" t="s">
        <v>1617</v>
      </c>
      <c r="T523" s="86" t="s">
        <v>1617</v>
      </c>
      <c r="U523" s="86" t="s">
        <v>1617</v>
      </c>
      <c r="V523" s="86" t="s">
        <v>1617</v>
      </c>
      <c r="W523" s="86" t="s">
        <v>1617</v>
      </c>
      <c r="X523" s="86" t="s">
        <v>1617</v>
      </c>
      <c r="Y523" s="86" t="s">
        <v>1617</v>
      </c>
      <c r="Z523" s="86" t="s">
        <v>1617</v>
      </c>
      <c r="AA523" s="86" t="s">
        <v>1617</v>
      </c>
      <c r="AB523" s="86" t="s">
        <v>1617</v>
      </c>
      <c r="AC523" s="86" t="s">
        <v>1617</v>
      </c>
      <c r="AD523" s="86" t="s">
        <v>1617</v>
      </c>
      <c r="AE523" s="86" t="s">
        <v>1617</v>
      </c>
      <c r="AF523" s="86" t="s">
        <v>1617</v>
      </c>
      <c r="AG523" s="86" t="s">
        <v>1617</v>
      </c>
      <c r="AH523" s="86"/>
      <c r="AI523" s="86"/>
      <c r="AJ523" s="86" t="s">
        <v>1617</v>
      </c>
      <c r="AK523" s="88" t="s">
        <v>1617</v>
      </c>
      <c r="AL523" s="86" t="s">
        <v>1617</v>
      </c>
      <c r="AM523" s="86" t="s">
        <v>1617</v>
      </c>
      <c r="AN523" s="88"/>
      <c r="AO523" s="88"/>
    </row>
    <row r="524" spans="1:41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5">COUNTIF(L524:AM524,"")</f>
        <v>28</v>
      </c>
      <c r="J524" s="34">
        <f t="shared" ref="J524:J536" si="76">COUNTIF(L524:AM524,"APAGADO")</f>
        <v>0</v>
      </c>
      <c r="K524" s="35">
        <f t="shared" ref="K524:K536" si="77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5"/>
        <v>12</v>
      </c>
      <c r="J528" s="34">
        <f t="shared" si="76"/>
        <v>16</v>
      </c>
      <c r="K528" s="35">
        <f t="shared" si="77"/>
        <v>0.42857142857142855</v>
      </c>
      <c r="L528" s="86" t="s">
        <v>1617</v>
      </c>
      <c r="M528" s="88" t="s">
        <v>1617</v>
      </c>
      <c r="N528" s="86" t="s">
        <v>1617</v>
      </c>
      <c r="O528" s="86"/>
      <c r="P528" s="86"/>
      <c r="Q528" s="86"/>
      <c r="R528" s="86"/>
      <c r="S528" s="86"/>
      <c r="T528" s="86"/>
      <c r="U528" s="86"/>
      <c r="V528" s="86"/>
      <c r="W528" s="86" t="s">
        <v>1617</v>
      </c>
      <c r="X528" s="86" t="s">
        <v>1617</v>
      </c>
      <c r="Y528" s="86" t="s">
        <v>1617</v>
      </c>
      <c r="Z528" s="86" t="s">
        <v>1617</v>
      </c>
      <c r="AA528" s="86" t="s">
        <v>1617</v>
      </c>
      <c r="AB528" s="86" t="s">
        <v>1617</v>
      </c>
      <c r="AC528" s="86" t="s">
        <v>1617</v>
      </c>
      <c r="AD528" s="86" t="s">
        <v>1617</v>
      </c>
      <c r="AE528" s="86" t="s">
        <v>1617</v>
      </c>
      <c r="AF528" s="86"/>
      <c r="AG528" s="86"/>
      <c r="AH528" s="86"/>
      <c r="AI528" s="86"/>
      <c r="AJ528" s="86" t="s">
        <v>1617</v>
      </c>
      <c r="AK528" s="88" t="s">
        <v>1617</v>
      </c>
      <c r="AL528" s="86" t="s">
        <v>1617</v>
      </c>
      <c r="AM528" s="86" t="s">
        <v>1617</v>
      </c>
      <c r="AN528" s="88"/>
      <c r="AO528" s="88"/>
    </row>
    <row r="529" spans="1:41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/>
      <c r="M529" s="88"/>
      <c r="N529" s="86"/>
      <c r="O529" s="86"/>
      <c r="P529" s="86" t="s">
        <v>1617</v>
      </c>
      <c r="Q529" s="86" t="s">
        <v>1617</v>
      </c>
      <c r="R529" s="86" t="s">
        <v>1617</v>
      </c>
      <c r="S529" s="86" t="s">
        <v>1617</v>
      </c>
      <c r="T529" s="86" t="s">
        <v>1617</v>
      </c>
      <c r="U529" s="86" t="s">
        <v>1617</v>
      </c>
      <c r="V529" s="86" t="s">
        <v>1617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 t="s">
        <v>1617</v>
      </c>
      <c r="AG529" s="86" t="s">
        <v>1617</v>
      </c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5"/>
        <v>3</v>
      </c>
      <c r="J532" s="34">
        <f t="shared" si="76"/>
        <v>25</v>
      </c>
      <c r="K532" s="35">
        <f t="shared" si="77"/>
        <v>0.10714285714285714</v>
      </c>
      <c r="L532" s="86" t="s">
        <v>1617</v>
      </c>
      <c r="M532" s="88" t="s">
        <v>1617</v>
      </c>
      <c r="N532" s="86" t="s">
        <v>1617</v>
      </c>
      <c r="O532" s="86"/>
      <c r="P532" s="86" t="s">
        <v>1617</v>
      </c>
      <c r="Q532" s="86" t="s">
        <v>1617</v>
      </c>
      <c r="R532" s="86" t="s">
        <v>1617</v>
      </c>
      <c r="S532" s="86" t="s">
        <v>1617</v>
      </c>
      <c r="T532" s="86" t="s">
        <v>1617</v>
      </c>
      <c r="U532" s="86" t="s">
        <v>1617</v>
      </c>
      <c r="V532" s="86" t="s">
        <v>1617</v>
      </c>
      <c r="W532" s="86" t="s">
        <v>1617</v>
      </c>
      <c r="X532" s="86" t="s">
        <v>1617</v>
      </c>
      <c r="Y532" s="86" t="s">
        <v>1617</v>
      </c>
      <c r="Z532" s="86" t="s">
        <v>1617</v>
      </c>
      <c r="AA532" s="86" t="s">
        <v>1617</v>
      </c>
      <c r="AB532" s="86" t="s">
        <v>1617</v>
      </c>
      <c r="AC532" s="86" t="s">
        <v>1617</v>
      </c>
      <c r="AD532" s="86" t="s">
        <v>1617</v>
      </c>
      <c r="AE532" s="86" t="s">
        <v>1617</v>
      </c>
      <c r="AF532" s="86" t="s">
        <v>1617</v>
      </c>
      <c r="AG532" s="86" t="s">
        <v>1617</v>
      </c>
      <c r="AH532" s="86"/>
      <c r="AI532" s="86"/>
      <c r="AJ532" s="86" t="s">
        <v>1617</v>
      </c>
      <c r="AK532" s="88" t="s">
        <v>1617</v>
      </c>
      <c r="AL532" s="86" t="s">
        <v>1617</v>
      </c>
      <c r="AM532" s="86" t="s">
        <v>1617</v>
      </c>
      <c r="AN532" s="88"/>
      <c r="AO532" s="88"/>
    </row>
    <row r="533" spans="1:41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5"/>
        <v>3</v>
      </c>
      <c r="J533" s="34">
        <f t="shared" si="76"/>
        <v>25</v>
      </c>
      <c r="K533" s="35">
        <f t="shared" si="77"/>
        <v>0.10714285714285714</v>
      </c>
      <c r="L533" s="86" t="s">
        <v>1617</v>
      </c>
      <c r="M533" s="88" t="s">
        <v>1617</v>
      </c>
      <c r="N533" s="86" t="s">
        <v>1617</v>
      </c>
      <c r="O533" s="86"/>
      <c r="P533" s="86" t="s">
        <v>1617</v>
      </c>
      <c r="Q533" s="86" t="s">
        <v>1617</v>
      </c>
      <c r="R533" s="86" t="s">
        <v>1617</v>
      </c>
      <c r="S533" s="86" t="s">
        <v>1617</v>
      </c>
      <c r="T533" s="86" t="s">
        <v>1617</v>
      </c>
      <c r="U533" s="86" t="s">
        <v>1617</v>
      </c>
      <c r="V533" s="86" t="s">
        <v>1617</v>
      </c>
      <c r="W533" s="86" t="s">
        <v>1617</v>
      </c>
      <c r="X533" s="86" t="s">
        <v>1617</v>
      </c>
      <c r="Y533" s="86" t="s">
        <v>1617</v>
      </c>
      <c r="Z533" s="86" t="s">
        <v>1617</v>
      </c>
      <c r="AA533" s="86" t="s">
        <v>1617</v>
      </c>
      <c r="AB533" s="86" t="s">
        <v>1617</v>
      </c>
      <c r="AC533" s="86" t="s">
        <v>1617</v>
      </c>
      <c r="AD533" s="86" t="s">
        <v>1617</v>
      </c>
      <c r="AE533" s="86" t="s">
        <v>1617</v>
      </c>
      <c r="AF533" s="86" t="s">
        <v>1617</v>
      </c>
      <c r="AG533" s="86" t="s">
        <v>1617</v>
      </c>
      <c r="AH533" s="86"/>
      <c r="AI533" s="86"/>
      <c r="AJ533" s="86" t="s">
        <v>1617</v>
      </c>
      <c r="AK533" s="88" t="s">
        <v>1617</v>
      </c>
      <c r="AL533" s="86" t="s">
        <v>1617</v>
      </c>
      <c r="AM533" s="86" t="s">
        <v>1617</v>
      </c>
      <c r="AN533" s="88"/>
      <c r="AO533" s="88"/>
    </row>
    <row r="534" spans="1:41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5"/>
        <v>28</v>
      </c>
      <c r="J535" s="34">
        <f t="shared" si="76"/>
        <v>0</v>
      </c>
      <c r="K535" s="35">
        <f t="shared" si="77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5"/>
        <v>3</v>
      </c>
      <c r="J536" s="34">
        <f t="shared" si="76"/>
        <v>25</v>
      </c>
      <c r="K536" s="35">
        <f t="shared" si="77"/>
        <v>0.10714285714285714</v>
      </c>
      <c r="L536" s="86" t="s">
        <v>1617</v>
      </c>
      <c r="M536" s="88" t="s">
        <v>1617</v>
      </c>
      <c r="N536" s="86" t="s">
        <v>1617</v>
      </c>
      <c r="O536" s="86"/>
      <c r="P536" s="86" t="s">
        <v>1617</v>
      </c>
      <c r="Q536" s="86" t="s">
        <v>1617</v>
      </c>
      <c r="R536" s="86" t="s">
        <v>1617</v>
      </c>
      <c r="S536" s="86" t="s">
        <v>1617</v>
      </c>
      <c r="T536" s="86" t="s">
        <v>1617</v>
      </c>
      <c r="U536" s="86" t="s">
        <v>1617</v>
      </c>
      <c r="V536" s="86" t="s">
        <v>1617</v>
      </c>
      <c r="W536" s="86" t="s">
        <v>1617</v>
      </c>
      <c r="X536" s="86" t="s">
        <v>1617</v>
      </c>
      <c r="Y536" s="86" t="s">
        <v>1617</v>
      </c>
      <c r="Z536" s="86" t="s">
        <v>1617</v>
      </c>
      <c r="AA536" s="86" t="s">
        <v>1617</v>
      </c>
      <c r="AB536" s="86" t="s">
        <v>1617</v>
      </c>
      <c r="AC536" s="86" t="s">
        <v>1617</v>
      </c>
      <c r="AD536" s="86" t="s">
        <v>1617</v>
      </c>
      <c r="AE536" s="86" t="s">
        <v>1617</v>
      </c>
      <c r="AF536" s="86" t="s">
        <v>1617</v>
      </c>
      <c r="AG536" s="86" t="s">
        <v>1617</v>
      </c>
      <c r="AH536" s="86"/>
      <c r="AI536" s="86"/>
      <c r="AJ536" s="86" t="s">
        <v>1617</v>
      </c>
      <c r="AK536" s="88" t="s">
        <v>1617</v>
      </c>
      <c r="AL536" s="86" t="s">
        <v>1617</v>
      </c>
      <c r="AM536" s="86" t="s">
        <v>1617</v>
      </c>
      <c r="AN536" s="88"/>
      <c r="AO536" s="88"/>
    </row>
    <row r="537" spans="1:41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78">COUNTIF(L537:AM537,"")</f>
        <v>3</v>
      </c>
      <c r="J537" s="34">
        <f t="shared" ref="J537:J543" si="79">COUNTIF(L537:AM537,"APAGADO")</f>
        <v>25</v>
      </c>
      <c r="K537" s="35">
        <f t="shared" ref="K537:K543" si="80">(I537)/(J537+I537)</f>
        <v>0.10714285714285714</v>
      </c>
      <c r="L537" s="86" t="s">
        <v>1617</v>
      </c>
      <c r="M537" s="88" t="s">
        <v>1617</v>
      </c>
      <c r="N537" s="86" t="s">
        <v>1617</v>
      </c>
      <c r="O537" s="86"/>
      <c r="P537" s="86" t="s">
        <v>1617</v>
      </c>
      <c r="Q537" s="86" t="s">
        <v>1617</v>
      </c>
      <c r="R537" s="86" t="s">
        <v>1617</v>
      </c>
      <c r="S537" s="86" t="s">
        <v>1617</v>
      </c>
      <c r="T537" s="86" t="s">
        <v>1617</v>
      </c>
      <c r="U537" s="86" t="s">
        <v>1617</v>
      </c>
      <c r="V537" s="86" t="s">
        <v>1617</v>
      </c>
      <c r="W537" s="86" t="s">
        <v>1617</v>
      </c>
      <c r="X537" s="86" t="s">
        <v>1617</v>
      </c>
      <c r="Y537" s="86" t="s">
        <v>1617</v>
      </c>
      <c r="Z537" s="86" t="s">
        <v>1617</v>
      </c>
      <c r="AA537" s="86" t="s">
        <v>1617</v>
      </c>
      <c r="AB537" s="86" t="s">
        <v>1617</v>
      </c>
      <c r="AC537" s="86" t="s">
        <v>1617</v>
      </c>
      <c r="AD537" s="86" t="s">
        <v>1617</v>
      </c>
      <c r="AE537" s="86" t="s">
        <v>1617</v>
      </c>
      <c r="AF537" s="86" t="s">
        <v>1617</v>
      </c>
      <c r="AG537" s="86" t="s">
        <v>1617</v>
      </c>
      <c r="AH537" s="86"/>
      <c r="AI537" s="86"/>
      <c r="AJ537" s="86" t="s">
        <v>1617</v>
      </c>
      <c r="AK537" s="88" t="s">
        <v>1617</v>
      </c>
      <c r="AL537" s="86" t="s">
        <v>1617</v>
      </c>
      <c r="AM537" s="86" t="s">
        <v>1617</v>
      </c>
      <c r="AN537" s="88"/>
      <c r="AO537" s="88"/>
    </row>
    <row r="538" spans="1:41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78"/>
        <v>3</v>
      </c>
      <c r="J540" s="34">
        <f t="shared" si="79"/>
        <v>25</v>
      </c>
      <c r="K540" s="35">
        <f t="shared" si="80"/>
        <v>0.10714285714285714</v>
      </c>
      <c r="L540" s="86" t="s">
        <v>1617</v>
      </c>
      <c r="M540" s="88" t="s">
        <v>1617</v>
      </c>
      <c r="N540" s="86" t="s">
        <v>1617</v>
      </c>
      <c r="O540" s="86"/>
      <c r="P540" s="86" t="s">
        <v>1617</v>
      </c>
      <c r="Q540" s="86" t="s">
        <v>1617</v>
      </c>
      <c r="R540" s="86" t="s">
        <v>1617</v>
      </c>
      <c r="S540" s="86" t="s">
        <v>1617</v>
      </c>
      <c r="T540" s="86" t="s">
        <v>1617</v>
      </c>
      <c r="U540" s="86" t="s">
        <v>1617</v>
      </c>
      <c r="V540" s="86" t="s">
        <v>1617</v>
      </c>
      <c r="W540" s="86" t="s">
        <v>1617</v>
      </c>
      <c r="X540" s="86" t="s">
        <v>1617</v>
      </c>
      <c r="Y540" s="86" t="s">
        <v>1617</v>
      </c>
      <c r="Z540" s="86" t="s">
        <v>1617</v>
      </c>
      <c r="AA540" s="86" t="s">
        <v>1617</v>
      </c>
      <c r="AB540" s="86" t="s">
        <v>1617</v>
      </c>
      <c r="AC540" s="86" t="s">
        <v>1617</v>
      </c>
      <c r="AD540" s="86" t="s">
        <v>1617</v>
      </c>
      <c r="AE540" s="86" t="s">
        <v>1617</v>
      </c>
      <c r="AF540" s="86" t="s">
        <v>1617</v>
      </c>
      <c r="AG540" s="86" t="s">
        <v>1617</v>
      </c>
      <c r="AH540" s="86"/>
      <c r="AI540" s="86"/>
      <c r="AJ540" s="86" t="s">
        <v>1617</v>
      </c>
      <c r="AK540" s="88" t="s">
        <v>1617</v>
      </c>
      <c r="AL540" s="86" t="s">
        <v>1617</v>
      </c>
      <c r="AM540" s="86" t="s">
        <v>1617</v>
      </c>
      <c r="AN540" s="88"/>
      <c r="AO540" s="88"/>
    </row>
    <row r="541" spans="1:41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78"/>
        <v>3</v>
      </c>
      <c r="J541" s="34">
        <f t="shared" si="79"/>
        <v>25</v>
      </c>
      <c r="K541" s="35">
        <f t="shared" si="80"/>
        <v>0.10714285714285714</v>
      </c>
      <c r="L541" s="86" t="s">
        <v>1617</v>
      </c>
      <c r="M541" s="88" t="s">
        <v>1617</v>
      </c>
      <c r="N541" s="86" t="s">
        <v>1617</v>
      </c>
      <c r="O541" s="86"/>
      <c r="P541" s="86" t="s">
        <v>1617</v>
      </c>
      <c r="Q541" s="86" t="s">
        <v>1617</v>
      </c>
      <c r="R541" s="86" t="s">
        <v>1617</v>
      </c>
      <c r="S541" s="86" t="s">
        <v>1617</v>
      </c>
      <c r="T541" s="86" t="s">
        <v>1617</v>
      </c>
      <c r="U541" s="86" t="s">
        <v>1617</v>
      </c>
      <c r="V541" s="86" t="s">
        <v>1617</v>
      </c>
      <c r="W541" s="86" t="s">
        <v>1617</v>
      </c>
      <c r="X541" s="86" t="s">
        <v>1617</v>
      </c>
      <c r="Y541" s="86" t="s">
        <v>1617</v>
      </c>
      <c r="Z541" s="86" t="s">
        <v>1617</v>
      </c>
      <c r="AA541" s="86" t="s">
        <v>1617</v>
      </c>
      <c r="AB541" s="86" t="s">
        <v>1617</v>
      </c>
      <c r="AC541" s="86" t="s">
        <v>1617</v>
      </c>
      <c r="AD541" s="86" t="s">
        <v>1617</v>
      </c>
      <c r="AE541" s="86" t="s">
        <v>1617</v>
      </c>
      <c r="AF541" s="86" t="s">
        <v>1617</v>
      </c>
      <c r="AG541" s="86" t="s">
        <v>1617</v>
      </c>
      <c r="AH541" s="86"/>
      <c r="AI541" s="86"/>
      <c r="AJ541" s="86" t="s">
        <v>1617</v>
      </c>
      <c r="AK541" s="88" t="s">
        <v>1617</v>
      </c>
      <c r="AL541" s="86" t="s">
        <v>1617</v>
      </c>
      <c r="AM541" s="86" t="s">
        <v>1617</v>
      </c>
      <c r="AN541" s="88"/>
      <c r="AO541" s="88"/>
    </row>
    <row r="542" spans="1:41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78"/>
        <v>28</v>
      </c>
      <c r="J542" s="34">
        <f t="shared" si="79"/>
        <v>0</v>
      </c>
      <c r="K542" s="35">
        <f t="shared" si="80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78"/>
        <v>28</v>
      </c>
      <c r="J543" s="34">
        <f t="shared" si="79"/>
        <v>0</v>
      </c>
      <c r="K543" s="35">
        <f t="shared" si="80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1">COUNTIF(L544:AM544,"")</f>
        <v>21</v>
      </c>
      <c r="J544" s="34">
        <f t="shared" ref="J544:J551" si="82">COUNTIF(L544:AM544,"APAGADO")</f>
        <v>7</v>
      </c>
      <c r="K544" s="35">
        <f t="shared" ref="K544:K551" si="83">(I544)/(J544+I544)</f>
        <v>0.75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 t="s">
        <v>1617</v>
      </c>
      <c r="AF544" s="86" t="s">
        <v>1617</v>
      </c>
      <c r="AG544" s="86" t="s">
        <v>1617</v>
      </c>
      <c r="AH544" s="86"/>
      <c r="AI544" s="86"/>
      <c r="AJ544" s="86" t="s">
        <v>1617</v>
      </c>
      <c r="AK544" s="88" t="s">
        <v>1617</v>
      </c>
      <c r="AL544" s="86" t="s">
        <v>1617</v>
      </c>
      <c r="AM544" s="86" t="s">
        <v>1617</v>
      </c>
      <c r="AN544" s="88"/>
      <c r="AO544" s="88"/>
    </row>
    <row r="545" spans="1:41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1"/>
        <v>21</v>
      </c>
      <c r="J545" s="34">
        <f t="shared" si="82"/>
        <v>7</v>
      </c>
      <c r="K545" s="35">
        <f t="shared" si="83"/>
        <v>0.75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 t="s">
        <v>1617</v>
      </c>
      <c r="AF545" s="86" t="s">
        <v>1617</v>
      </c>
      <c r="AG545" s="86" t="s">
        <v>1617</v>
      </c>
      <c r="AH545" s="86"/>
      <c r="AI545" s="86"/>
      <c r="AJ545" s="86" t="s">
        <v>1617</v>
      </c>
      <c r="AK545" s="88" t="s">
        <v>1617</v>
      </c>
      <c r="AL545" s="86" t="s">
        <v>1617</v>
      </c>
      <c r="AM545" s="86" t="s">
        <v>1617</v>
      </c>
      <c r="AN545" s="88"/>
      <c r="AO545" s="88"/>
    </row>
    <row r="546" spans="1:41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1"/>
        <v>3</v>
      </c>
      <c r="J546" s="34">
        <f t="shared" si="82"/>
        <v>25</v>
      </c>
      <c r="K546" s="35">
        <f t="shared" si="83"/>
        <v>0.10714285714285714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 t="s">
        <v>1617</v>
      </c>
      <c r="X546" s="86" t="s">
        <v>1617</v>
      </c>
      <c r="Y546" s="86" t="s">
        <v>1617</v>
      </c>
      <c r="Z546" s="86" t="s">
        <v>1617</v>
      </c>
      <c r="AA546" s="86" t="s">
        <v>1617</v>
      </c>
      <c r="AB546" s="86" t="s">
        <v>1617</v>
      </c>
      <c r="AC546" s="86" t="s">
        <v>1617</v>
      </c>
      <c r="AD546" s="86" t="s">
        <v>1617</v>
      </c>
      <c r="AE546" s="86" t="s">
        <v>1617</v>
      </c>
      <c r="AF546" s="86" t="s">
        <v>1617</v>
      </c>
      <c r="AG546" s="86" t="s">
        <v>1617</v>
      </c>
      <c r="AH546" s="86"/>
      <c r="AI546" s="86"/>
      <c r="AJ546" s="86" t="s">
        <v>1617</v>
      </c>
      <c r="AK546" s="88" t="s">
        <v>1617</v>
      </c>
      <c r="AL546" s="86" t="s">
        <v>1617</v>
      </c>
      <c r="AM546" s="86" t="s">
        <v>1617</v>
      </c>
      <c r="AN546" s="88"/>
      <c r="AO546" s="88"/>
    </row>
    <row r="547" spans="1:41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1"/>
        <v>3</v>
      </c>
      <c r="J547" s="34">
        <f t="shared" si="82"/>
        <v>25</v>
      </c>
      <c r="K547" s="35">
        <f t="shared" si="83"/>
        <v>0.10714285714285714</v>
      </c>
      <c r="L547" s="86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 t="s">
        <v>1617</v>
      </c>
      <c r="X547" s="86" t="s">
        <v>1617</v>
      </c>
      <c r="Y547" s="86" t="s">
        <v>1617</v>
      </c>
      <c r="Z547" s="86" t="s">
        <v>1617</v>
      </c>
      <c r="AA547" s="86" t="s">
        <v>1617</v>
      </c>
      <c r="AB547" s="86" t="s">
        <v>1617</v>
      </c>
      <c r="AC547" s="86" t="s">
        <v>1617</v>
      </c>
      <c r="AD547" s="86" t="s">
        <v>1617</v>
      </c>
      <c r="AE547" s="86" t="s">
        <v>1617</v>
      </c>
      <c r="AF547" s="86" t="s">
        <v>1617</v>
      </c>
      <c r="AG547" s="86" t="s">
        <v>1617</v>
      </c>
      <c r="AH547" s="86"/>
      <c r="AI547" s="86"/>
      <c r="AJ547" s="86" t="s">
        <v>1617</v>
      </c>
      <c r="AK547" s="88" t="s">
        <v>1617</v>
      </c>
      <c r="AL547" s="86" t="s">
        <v>1617</v>
      </c>
      <c r="AM547" s="86" t="s">
        <v>1617</v>
      </c>
      <c r="AN547" s="88"/>
      <c r="AO547" s="88"/>
    </row>
    <row r="548" spans="1:41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1"/>
        <v>3</v>
      </c>
      <c r="J548" s="34">
        <f t="shared" si="82"/>
        <v>25</v>
      </c>
      <c r="K548" s="35">
        <f t="shared" si="83"/>
        <v>0.10714285714285714</v>
      </c>
      <c r="L548" s="86" t="s">
        <v>1617</v>
      </c>
      <c r="M548" s="88" t="s">
        <v>1617</v>
      </c>
      <c r="N548" s="86" t="s">
        <v>1617</v>
      </c>
      <c r="O548" s="86"/>
      <c r="P548" s="86" t="s">
        <v>1617</v>
      </c>
      <c r="Q548" s="86" t="s">
        <v>1617</v>
      </c>
      <c r="R548" s="86" t="s">
        <v>1617</v>
      </c>
      <c r="S548" s="86" t="s">
        <v>1617</v>
      </c>
      <c r="T548" s="86" t="s">
        <v>1617</v>
      </c>
      <c r="U548" s="86" t="s">
        <v>1617</v>
      </c>
      <c r="V548" s="86" t="s">
        <v>1617</v>
      </c>
      <c r="W548" s="86" t="s">
        <v>1617</v>
      </c>
      <c r="X548" s="86" t="s">
        <v>1617</v>
      </c>
      <c r="Y548" s="86" t="s">
        <v>1617</v>
      </c>
      <c r="Z548" s="86" t="s">
        <v>1617</v>
      </c>
      <c r="AA548" s="86" t="s">
        <v>1617</v>
      </c>
      <c r="AB548" s="86" t="s">
        <v>1617</v>
      </c>
      <c r="AC548" s="86" t="s">
        <v>1617</v>
      </c>
      <c r="AD548" s="86" t="s">
        <v>1617</v>
      </c>
      <c r="AE548" s="86" t="s">
        <v>1617</v>
      </c>
      <c r="AF548" s="86" t="s">
        <v>1617</v>
      </c>
      <c r="AG548" s="86" t="s">
        <v>1617</v>
      </c>
      <c r="AH548" s="86"/>
      <c r="AI548" s="86"/>
      <c r="AJ548" s="86" t="s">
        <v>1617</v>
      </c>
      <c r="AK548" s="88" t="s">
        <v>1617</v>
      </c>
      <c r="AL548" s="86" t="s">
        <v>1617</v>
      </c>
      <c r="AM548" s="86" t="s">
        <v>1617</v>
      </c>
      <c r="AN548" s="88"/>
      <c r="AO548" s="88"/>
    </row>
    <row r="549" spans="1:41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1"/>
        <v>3</v>
      </c>
      <c r="J549" s="34">
        <f t="shared" si="82"/>
        <v>25</v>
      </c>
      <c r="K549" s="35">
        <f t="shared" si="83"/>
        <v>0.10714285714285714</v>
      </c>
      <c r="L549" s="88" t="s">
        <v>1617</v>
      </c>
      <c r="M549" s="88" t="s">
        <v>1617</v>
      </c>
      <c r="N549" s="86" t="s">
        <v>1617</v>
      </c>
      <c r="O549" s="86"/>
      <c r="P549" s="86" t="s">
        <v>1617</v>
      </c>
      <c r="Q549" s="86" t="s">
        <v>1617</v>
      </c>
      <c r="R549" s="86" t="s">
        <v>1617</v>
      </c>
      <c r="S549" s="86" t="s">
        <v>1617</v>
      </c>
      <c r="T549" s="86" t="s">
        <v>1617</v>
      </c>
      <c r="U549" s="86" t="s">
        <v>1617</v>
      </c>
      <c r="V549" s="86" t="s">
        <v>1617</v>
      </c>
      <c r="W549" s="86" t="s">
        <v>1617</v>
      </c>
      <c r="X549" s="86" t="s">
        <v>1617</v>
      </c>
      <c r="Y549" s="86" t="s">
        <v>1617</v>
      </c>
      <c r="Z549" s="86" t="s">
        <v>1617</v>
      </c>
      <c r="AA549" s="86" t="s">
        <v>1617</v>
      </c>
      <c r="AB549" s="86" t="s">
        <v>1617</v>
      </c>
      <c r="AC549" s="86" t="s">
        <v>1617</v>
      </c>
      <c r="AD549" s="86" t="s">
        <v>1617</v>
      </c>
      <c r="AE549" s="88" t="s">
        <v>1617</v>
      </c>
      <c r="AF549" s="88" t="s">
        <v>1617</v>
      </c>
      <c r="AG549" s="88" t="s">
        <v>1617</v>
      </c>
      <c r="AH549" s="86"/>
      <c r="AI549" s="86"/>
      <c r="AJ549" s="86" t="s">
        <v>1617</v>
      </c>
      <c r="AK549" s="88" t="s">
        <v>1617</v>
      </c>
      <c r="AL549" s="88" t="s">
        <v>1617</v>
      </c>
      <c r="AM549" s="88" t="s">
        <v>1617</v>
      </c>
      <c r="AN549" s="88"/>
      <c r="AO549" s="88"/>
    </row>
    <row r="550" spans="1:41" ht="15.75" thickBot="1" x14ac:dyDescent="0.3">
      <c r="A550" t="s">
        <v>1392</v>
      </c>
      <c r="B550" s="33" t="s">
        <v>1598</v>
      </c>
      <c r="C550" s="129" t="s">
        <v>1578</v>
      </c>
      <c r="D550" t="s">
        <v>1600</v>
      </c>
      <c r="E550" s="33" t="s">
        <v>1412</v>
      </c>
      <c r="F550" s="33" t="s">
        <v>1391</v>
      </c>
      <c r="G550" s="33"/>
      <c r="H550" s="33"/>
      <c r="I550" s="34">
        <f t="shared" si="81"/>
        <v>3</v>
      </c>
      <c r="J550" s="34">
        <f t="shared" si="82"/>
        <v>25</v>
      </c>
      <c r="K550" s="35">
        <f t="shared" si="83"/>
        <v>0.10714285714285714</v>
      </c>
      <c r="L550" s="88" t="s">
        <v>1617</v>
      </c>
      <c r="M550" s="88" t="s">
        <v>1617</v>
      </c>
      <c r="N550" s="86" t="s">
        <v>1617</v>
      </c>
      <c r="O550" s="86"/>
      <c r="P550" s="88" t="s">
        <v>1617</v>
      </c>
      <c r="Q550" s="88" t="s">
        <v>1617</v>
      </c>
      <c r="R550" s="88" t="s">
        <v>1617</v>
      </c>
      <c r="S550" s="88" t="s">
        <v>1617</v>
      </c>
      <c r="T550" s="88" t="s">
        <v>1617</v>
      </c>
      <c r="U550" s="88" t="s">
        <v>1617</v>
      </c>
      <c r="V550" s="88" t="s">
        <v>1617</v>
      </c>
      <c r="W550" s="88" t="s">
        <v>1617</v>
      </c>
      <c r="X550" s="88" t="s">
        <v>1617</v>
      </c>
      <c r="Y550" s="88" t="s">
        <v>1617</v>
      </c>
      <c r="Z550" s="88" t="s">
        <v>1617</v>
      </c>
      <c r="AA550" s="88" t="s">
        <v>1617</v>
      </c>
      <c r="AB550" s="88" t="s">
        <v>1617</v>
      </c>
      <c r="AC550" s="88" t="s">
        <v>1617</v>
      </c>
      <c r="AD550" s="88" t="s">
        <v>1617</v>
      </c>
      <c r="AE550" s="88" t="s">
        <v>1617</v>
      </c>
      <c r="AF550" s="88" t="s">
        <v>1617</v>
      </c>
      <c r="AG550" s="88" t="s">
        <v>1617</v>
      </c>
      <c r="AH550" s="88"/>
      <c r="AI550" s="88"/>
      <c r="AJ550" s="88" t="s">
        <v>1617</v>
      </c>
      <c r="AK550" s="88" t="s">
        <v>1617</v>
      </c>
      <c r="AL550" s="88" t="s">
        <v>1617</v>
      </c>
      <c r="AM550" s="88" t="s">
        <v>1617</v>
      </c>
      <c r="AN550" s="88"/>
      <c r="AO550" s="88"/>
    </row>
    <row r="551" spans="1:41" ht="15.75" thickBot="1" x14ac:dyDescent="0.3">
      <c r="A551" t="s">
        <v>1392</v>
      </c>
      <c r="B551" s="33" t="s">
        <v>1599</v>
      </c>
      <c r="C551" s="129" t="s">
        <v>1578</v>
      </c>
      <c r="D551" t="s">
        <v>1600</v>
      </c>
      <c r="E551" s="33" t="s">
        <v>1390</v>
      </c>
      <c r="F551" s="33" t="s">
        <v>1391</v>
      </c>
      <c r="G551" s="33"/>
      <c r="H551" s="33"/>
      <c r="I551" s="34">
        <f t="shared" si="81"/>
        <v>3</v>
      </c>
      <c r="J551" s="34">
        <f t="shared" si="82"/>
        <v>25</v>
      </c>
      <c r="K551" s="35">
        <f t="shared" si="83"/>
        <v>0.10714285714285714</v>
      </c>
      <c r="L551" s="88" t="s">
        <v>1617</v>
      </c>
      <c r="M551" s="88" t="s">
        <v>1617</v>
      </c>
      <c r="N551" s="86" t="s">
        <v>1617</v>
      </c>
      <c r="O551" s="86"/>
      <c r="P551" s="88" t="s">
        <v>1617</v>
      </c>
      <c r="Q551" s="88" t="s">
        <v>1617</v>
      </c>
      <c r="R551" s="88" t="s">
        <v>1617</v>
      </c>
      <c r="S551" s="88" t="s">
        <v>1617</v>
      </c>
      <c r="T551" s="88" t="s">
        <v>1617</v>
      </c>
      <c r="U551" s="88" t="s">
        <v>1617</v>
      </c>
      <c r="V551" s="88" t="s">
        <v>1617</v>
      </c>
      <c r="W551" s="88" t="s">
        <v>1617</v>
      </c>
      <c r="X551" s="88" t="s">
        <v>1617</v>
      </c>
      <c r="Y551" s="88" t="s">
        <v>1617</v>
      </c>
      <c r="Z551" s="88" t="s">
        <v>1617</v>
      </c>
      <c r="AA551" s="88" t="s">
        <v>1617</v>
      </c>
      <c r="AB551" s="88" t="s">
        <v>1617</v>
      </c>
      <c r="AC551" s="88" t="s">
        <v>1617</v>
      </c>
      <c r="AD551" s="88" t="s">
        <v>1617</v>
      </c>
      <c r="AE551" s="88" t="s">
        <v>1617</v>
      </c>
      <c r="AF551" s="88" t="s">
        <v>1617</v>
      </c>
      <c r="AG551" s="88" t="s">
        <v>1617</v>
      </c>
      <c r="AH551" s="88"/>
      <c r="AI551" s="88"/>
      <c r="AJ551" s="88" t="s">
        <v>1617</v>
      </c>
      <c r="AK551" s="88" t="s">
        <v>1617</v>
      </c>
      <c r="AL551" s="88" t="s">
        <v>1617</v>
      </c>
      <c r="AM551" s="88" t="s">
        <v>1617</v>
      </c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 t="s">
        <v>1606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 t="s">
        <v>1606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E549:AO549 AO550:AO551">
    <cfRule type="cellIs" dxfId="64" priority="609" operator="equal">
      <formula>"apagado"</formula>
    </cfRule>
  </conditionalFormatting>
  <conditionalFormatting sqref="AH524:AO548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 t="str">
        <f>'RESUMEN TOTAL'!AM122</f>
        <v>APAGADO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 t="str">
        <f>'RESUMEN TOTAL'!AM123</f>
        <v>APAGADO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 t="str">
        <f>'RESUMEN TOTAL'!AM124</f>
        <v>APAGADO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 t="str">
        <f>'RESUMEN TOTAL'!AM125</f>
        <v>APAGADO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 t="str">
        <f>'RESUMEN TOTAL'!AM126</f>
        <v>APAGADO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 t="str">
        <f>'RESUMEN TOTAL'!Y132</f>
        <v>APAGADO</v>
      </c>
      <c r="T126" t="str">
        <f>'RESUMEN TOTAL'!Z132</f>
        <v>APAGADO</v>
      </c>
      <c r="U126" t="str">
        <f>'RESUMEN TOTAL'!AA132</f>
        <v>APAGADO</v>
      </c>
      <c r="V126" t="str">
        <f>'RESUMEN TOTAL'!AB132</f>
        <v>APAGADO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 t="str">
        <f>'RESUMEN TOTAL'!AF132</f>
        <v>APAGADO</v>
      </c>
      <c r="AA126" t="str">
        <f>'RESUMEN TOTAL'!AG132</f>
        <v>APAGADO</v>
      </c>
      <c r="AB126">
        <f>'RESUMEN TOTAL'!AH132</f>
        <v>0</v>
      </c>
      <c r="AC126">
        <f>'RESUMEN TOTAL'!AI132</f>
        <v>0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 t="str">
        <f>'RESUMEN TOTAL'!AM134</f>
        <v>APAGADO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 t="str">
        <f>'RESUMEN TOTAL'!AE140</f>
        <v>APAGADO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 t="str">
        <f>'RESUMEN TOTAL'!AM142</f>
        <v>APAGADO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 t="str">
        <f>'RESUMEN TOTAL'!AM143</f>
        <v>APAGADO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 t="str">
        <f>'RESUMEN TOTAL'!AJ152</f>
        <v>APAGADO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 t="str">
        <f>'RESUMEN TOTAL'!AM153</f>
        <v>APAGADO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 t="str">
        <f>'RESUMEN TOTAL'!X155</f>
        <v>APAGADO</v>
      </c>
      <c r="S149" t="str">
        <f>'RESUMEN TOTAL'!Y155</f>
        <v>APAGADO</v>
      </c>
      <c r="T149" t="str">
        <f>'RESUMEN TOTAL'!Z155</f>
        <v>APAGADO</v>
      </c>
      <c r="U149" t="str">
        <f>'RESUMEN TOTAL'!AA155</f>
        <v>APAGADO</v>
      </c>
      <c r="V149" t="str">
        <f>'RESUMEN TOTAL'!AB155</f>
        <v>APAGADO</v>
      </c>
      <c r="W149" t="str">
        <f>'RESUMEN TOTAL'!AC155</f>
        <v>APAGADO</v>
      </c>
      <c r="X149" t="str">
        <f>'RESUMEN TOTAL'!AD155</f>
        <v>APAGADO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 t="str">
        <f>'RESUMEN TOTAL'!AJ159</f>
        <v>APAGADO</v>
      </c>
      <c r="AE153" t="str">
        <f>'RESUMEN TOTAL'!AK159</f>
        <v>APAGADO</v>
      </c>
      <c r="AF153" t="str">
        <f>'RESUMEN TOTAL'!AL159</f>
        <v>APAGADO</v>
      </c>
      <c r="AG153" t="str">
        <f>'RESUMEN TOTAL'!AM159</f>
        <v>APAGADO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 t="str">
        <f>'RESUMEN TOTAL'!X160</f>
        <v>APAGADO</v>
      </c>
      <c r="S154" t="str">
        <f>'RESUMEN TOTAL'!Y160</f>
        <v>APAGADO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 t="str">
        <f>'RESUMEN TOTAL'!AJ164</f>
        <v>APAGADO</v>
      </c>
      <c r="AE158" t="str">
        <f>'RESUMEN TOTAL'!AK164</f>
        <v>APAGADO</v>
      </c>
      <c r="AF158" t="str">
        <f>'RESUMEN TOTAL'!AL164</f>
        <v>APAGADO</v>
      </c>
      <c r="AG158" t="str">
        <f>'RESUMEN TOTAL'!AM164</f>
        <v>APAGADO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 t="str">
        <f>'RESUMEN TOTAL'!AJ165</f>
        <v>APAGADO</v>
      </c>
      <c r="AE159" t="str">
        <f>'RESUMEN TOTAL'!AK165</f>
        <v>APAGADO</v>
      </c>
      <c r="AF159" t="str">
        <f>'RESUMEN TOTAL'!AL165</f>
        <v>APAGADO</v>
      </c>
      <c r="AG159" t="str">
        <f>'RESUMEN TOTAL'!AM165</f>
        <v>APAGADO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 t="str">
        <f>'RESUMEN TOTAL'!AJ166</f>
        <v>APAGADO</v>
      </c>
      <c r="AE160" t="str">
        <f>'RESUMEN TOTAL'!AK166</f>
        <v>APAGADO</v>
      </c>
      <c r="AF160" t="str">
        <f>'RESUMEN TOTAL'!AL166</f>
        <v>APAGADO</v>
      </c>
      <c r="AG160" t="str">
        <f>'RESUMEN TOTAL'!AM166</f>
        <v>APAGADO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 t="str">
        <f>'RESUMEN TOTAL'!AJ167</f>
        <v>APAGADO</v>
      </c>
      <c r="AE161" t="str">
        <f>'RESUMEN TOTAL'!AK167</f>
        <v>APAGADO</v>
      </c>
      <c r="AF161" t="str">
        <f>'RESUMEN TOTAL'!AL167</f>
        <v>APAGADO</v>
      </c>
      <c r="AG161" t="str">
        <f>'RESUMEN TOTAL'!AM167</f>
        <v>APAGADO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 t="str">
        <f>'RESUMEN TOTAL'!AJ169</f>
        <v>APAGADO</v>
      </c>
      <c r="AE163" t="str">
        <f>'RESUMEN TOTAL'!AK169</f>
        <v>APAGADO</v>
      </c>
      <c r="AF163" t="str">
        <f>'RESUMEN TOTAL'!AL169</f>
        <v>APAGADO</v>
      </c>
      <c r="AG163" t="str">
        <f>'RESUMEN TOTAL'!AM169</f>
        <v>APAGADO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>
        <f>'RESUMEN TOTAL'!AH170</f>
        <v>0</v>
      </c>
      <c r="AC164">
        <f>'RESUMEN TOTAL'!AI170</f>
        <v>0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 t="str">
        <f>'RESUMEN TOTAL'!AC174</f>
        <v>APAGADO</v>
      </c>
      <c r="X168" t="str">
        <f>'RESUMEN TOTAL'!AD174</f>
        <v>APAGADO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 t="str">
        <f>'RESUMEN TOTAL'!AC175</f>
        <v>APAGADO</v>
      </c>
      <c r="X169" t="str">
        <f>'RESUMEN TOTAL'!AD175</f>
        <v>APAGADO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 t="str">
        <f>'RESUMEN TOTAL'!AD177</f>
        <v>APAGADO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 t="str">
        <f>'RESUMEN TOTAL'!Z182</f>
        <v>APAGADO</v>
      </c>
      <c r="U176" t="str">
        <f>'RESUMEN TOTAL'!AA182</f>
        <v>APAGADO</v>
      </c>
      <c r="V176" t="str">
        <f>'RESUMEN TOTAL'!AB182</f>
        <v>APAGADO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 t="str">
        <f>'RESUMEN TOTAL'!AF182</f>
        <v>APAGADO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 t="str">
        <f>'RESUMEN TOTAL'!AB194</f>
        <v>APAGADO</v>
      </c>
      <c r="W188" t="str">
        <f>'RESUMEN TOTAL'!AC194</f>
        <v>APAGADO</v>
      </c>
      <c r="X188" t="str">
        <f>'RESUMEN TOTAL'!AD194</f>
        <v>APAGADO</v>
      </c>
      <c r="Y188" t="str">
        <f>'RESUMEN TOTAL'!AE194</f>
        <v>APAGADO</v>
      </c>
      <c r="Z188" t="str">
        <f>'RESUMEN TOTAL'!AF194</f>
        <v>APAGADO</v>
      </c>
      <c r="AA188" t="str">
        <f>'RESUMEN TOTAL'!AG194</f>
        <v>APAGADO</v>
      </c>
      <c r="AB188">
        <f>'RESUMEN TOTAL'!AH194</f>
        <v>0</v>
      </c>
      <c r="AC188">
        <f>'RESUMEN TOTAL'!AI194</f>
        <v>0</v>
      </c>
      <c r="AD188" t="str">
        <f>'RESUMEN TOTAL'!AJ194</f>
        <v>APAGADO</v>
      </c>
      <c r="AE188" t="str">
        <f>'RESUMEN TOTAL'!AK194</f>
        <v>APAGADO</v>
      </c>
      <c r="AF188" t="str">
        <f>'RESUMEN TOTAL'!AL194</f>
        <v>APAGADO</v>
      </c>
      <c r="AG188" t="str">
        <f>'RESUMEN TOTAL'!AM194</f>
        <v>APAGADO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 t="str">
        <f>'RESUMEN TOTAL'!AL200</f>
        <v>APAGADO</v>
      </c>
      <c r="AG194" t="str">
        <f>'RESUMEN TOTAL'!AM200</f>
        <v>APAGADO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 t="str">
        <f>'RESUMEN TOTAL'!AJ202</f>
        <v>APAGADO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 t="str">
        <f>'RESUMEN TOTAL'!AJ203</f>
        <v>APAGADO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 t="str">
        <f>'RESUMEN TOTAL'!AJ204</f>
        <v>APAGADO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 t="str">
        <f>'RESUMEN TOTAL'!AJ209</f>
        <v>APAGADO</v>
      </c>
      <c r="AE203" t="str">
        <f>'RESUMEN TOTAL'!AK209</f>
        <v>APAGADO</v>
      </c>
      <c r="AF203" t="str">
        <f>'RESUMEN TOTAL'!AL209</f>
        <v>APAGADO</v>
      </c>
      <c r="AG203" t="str">
        <f>'RESUMEN TOTAL'!AM209</f>
        <v>APAGADO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 t="str">
        <f>'RESUMEN TOTAL'!AJ210</f>
        <v>APAGADO</v>
      </c>
      <c r="AE204" t="str">
        <f>'RESUMEN TOTAL'!AK210</f>
        <v>APAGADO</v>
      </c>
      <c r="AF204" t="str">
        <f>'RESUMEN TOTAL'!AL210</f>
        <v>APAGADO</v>
      </c>
      <c r="AG204" t="str">
        <f>'RESUMEN TOTAL'!AM210</f>
        <v>APAGADO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 t="str">
        <f>'RESUMEN TOTAL'!X224</f>
        <v>APAGADO</v>
      </c>
      <c r="S218" t="str">
        <f>'RESUMEN TOTAL'!Y224</f>
        <v>APAGADO</v>
      </c>
      <c r="T218" t="str">
        <f>'RESUMEN TOTAL'!Z224</f>
        <v>APAGADO</v>
      </c>
      <c r="U218" t="str">
        <f>'RESUMEN TOTAL'!AA224</f>
        <v>APAGADO</v>
      </c>
      <c r="V218" t="str">
        <f>'RESUMEN TOTAL'!AB224</f>
        <v>APAGADO</v>
      </c>
      <c r="W218" t="str">
        <f>'RESUMEN TOTAL'!AC224</f>
        <v>APAGADO</v>
      </c>
      <c r="X218" t="str">
        <f>'RESUMEN TOTAL'!AD224</f>
        <v>APAGADO</v>
      </c>
      <c r="Y218" t="str">
        <f>'RESUMEN TOTAL'!AE224</f>
        <v>APAGADO</v>
      </c>
      <c r="Z218" t="str">
        <f>'RESUMEN TOTAL'!AF224</f>
        <v>APAGADO</v>
      </c>
      <c r="AA218" t="str">
        <f>'RESUMEN TOTAL'!AG224</f>
        <v>APAGADO</v>
      </c>
      <c r="AB218">
        <f>'RESUMEN TOTAL'!AH224</f>
        <v>0</v>
      </c>
      <c r="AC218">
        <f>'RESUMEN TOTAL'!AI224</f>
        <v>0</v>
      </c>
      <c r="AD218" t="str">
        <f>'RESUMEN TOTAL'!AJ224</f>
        <v>APAGADO</v>
      </c>
      <c r="AE218" t="str">
        <f>'RESUMEN TOTAL'!AK224</f>
        <v>APAGADO</v>
      </c>
      <c r="AF218" t="str">
        <f>'RESUMEN TOTAL'!AL224</f>
        <v>APAGADO</v>
      </c>
      <c r="AG218" t="str">
        <f>'RESUMEN TOTAL'!AM224</f>
        <v>APAGADO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 t="str">
        <f>'RESUMEN TOTAL'!Y241</f>
        <v>APAGADO</v>
      </c>
      <c r="T234" t="str">
        <f>'RESUMEN TOTAL'!Z241</f>
        <v>APAGADO</v>
      </c>
      <c r="U234" t="str">
        <f>'RESUMEN TOTAL'!AA241</f>
        <v>APAGADO</v>
      </c>
      <c r="V234" t="str">
        <f>'RESUMEN TOTAL'!AB241</f>
        <v>APAGADO</v>
      </c>
      <c r="W234" t="str">
        <f>'RESUMEN TOTAL'!AC241</f>
        <v>APAGADO</v>
      </c>
      <c r="X234" t="str">
        <f>'RESUMEN TOTAL'!AD241</f>
        <v>APAGADO</v>
      </c>
      <c r="Y234" t="str">
        <f>'RESUMEN TOTAL'!AE241</f>
        <v>APAGADO</v>
      </c>
      <c r="Z234" t="str">
        <f>'RESUMEN TOTAL'!AF241</f>
        <v>APAGADO</v>
      </c>
      <c r="AA234" t="str">
        <f>'RESUMEN TOTAL'!AG241</f>
        <v>APAGADO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 t="str">
        <f>'RESUMEN TOTAL'!AL241</f>
        <v>APAGADO</v>
      </c>
      <c r="AG234" t="str">
        <f>'RESUMEN TOTAL'!AM241</f>
        <v>APAGADO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 t="str">
        <f>'RESUMEN TOTAL'!X242</f>
        <v>APAGADO</v>
      </c>
      <c r="S235" t="str">
        <f>'RESUMEN TOTAL'!Y242</f>
        <v>APAGADO</v>
      </c>
      <c r="T235" t="str">
        <f>'RESUMEN TOTAL'!Z242</f>
        <v>APAGADO</v>
      </c>
      <c r="U235" t="str">
        <f>'RESUMEN TOTAL'!AA242</f>
        <v>APAGADO</v>
      </c>
      <c r="V235" t="str">
        <f>'RESUMEN TOTAL'!AB242</f>
        <v>APAGADO</v>
      </c>
      <c r="W235" t="str">
        <f>'RESUMEN TOTAL'!AC242</f>
        <v>APAGADO</v>
      </c>
      <c r="X235" t="str">
        <f>'RESUMEN TOTAL'!AD242</f>
        <v>APAGADO</v>
      </c>
      <c r="Y235" t="str">
        <f>'RESUMEN TOTAL'!AE242</f>
        <v>APAGADO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 t="str">
        <f>'RESUMEN TOTAL'!AB255</f>
        <v>APAGADO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 t="str">
        <f>'RESUMEN TOTAL'!AL255</f>
        <v>APAGADO</v>
      </c>
      <c r="AG248" t="str">
        <f>'RESUMEN TOTAL'!AM255</f>
        <v>APAGADO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 t="str">
        <f>'RESUMEN TOTAL'!AJ257</f>
        <v>APAGADO</v>
      </c>
      <c r="AE250" t="str">
        <f>'RESUMEN TOTAL'!AK257</f>
        <v>APAGADO</v>
      </c>
      <c r="AF250">
        <f>'RESUMEN TOTAL'!AL257</f>
        <v>0</v>
      </c>
      <c r="AG250" t="str">
        <f>'RESUMEN TOTAL'!AM257</f>
        <v>APAGADO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 t="str">
        <f>'RESUMEN TOTAL'!AJ258</f>
        <v>APAGADO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 t="str">
        <f>'RESUMEN TOTAL'!AJ259</f>
        <v>APAGADO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 t="str">
        <f>'RESUMEN TOTAL'!X260</f>
        <v>APAGADO</v>
      </c>
      <c r="S253" t="str">
        <f>'RESUMEN TOTAL'!Y260</f>
        <v>APAGADO</v>
      </c>
      <c r="T253" t="str">
        <f>'RESUMEN TOTAL'!Z260</f>
        <v>APAGADO</v>
      </c>
      <c r="U253" t="str">
        <f>'RESUMEN TOTAL'!AA260</f>
        <v>APAGADO</v>
      </c>
      <c r="V253" t="str">
        <f>'RESUMEN TOTAL'!AB260</f>
        <v>APAGADO</v>
      </c>
      <c r="W253" t="str">
        <f>'RESUMEN TOTAL'!AC260</f>
        <v>APAGADO</v>
      </c>
      <c r="X253" t="str">
        <f>'RESUMEN TOTAL'!AD260</f>
        <v>APAGADO</v>
      </c>
      <c r="Y253" t="str">
        <f>'RESUMEN TOTAL'!AE260</f>
        <v>APAGADO</v>
      </c>
      <c r="Z253" t="str">
        <f>'RESUMEN TOTAL'!AF260</f>
        <v>APAGADO</v>
      </c>
      <c r="AA253" t="str">
        <f>'RESUMEN TOTAL'!AG260</f>
        <v>APAGADO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 t="str">
        <f>'RESUMEN TOTAL'!AL260</f>
        <v>APAGADO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 t="str">
        <f>'RESUMEN TOTAL'!AJ268</f>
        <v>APAGADO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 t="str">
        <f>'RESUMEN TOTAL'!AJ269</f>
        <v>APAGADO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 t="str">
        <f>'RESUMEN TOTAL'!AJ273</f>
        <v>APAGADO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 t="str">
        <f>'RESUMEN TOTAL'!AJ275</f>
        <v>APAGADO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 t="str">
        <f>'RESUMEN TOTAL'!AJ276</f>
        <v>APAGADO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 t="str">
        <f>'RESUMEN TOTAL'!AJ277</f>
        <v>APAGADO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 t="str">
        <f>'RESUMEN TOTAL'!AM281</f>
        <v>APAGADO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 t="str">
        <f>'RESUMEN TOTAL'!Z282</f>
        <v>APAGADO</v>
      </c>
      <c r="U274" t="str">
        <f>'RESUMEN TOTAL'!AA282</f>
        <v>APAGADO</v>
      </c>
      <c r="V274" t="str">
        <f>'RESUMEN TOTAL'!AB282</f>
        <v>APAGADO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 t="str">
        <f>'RESUMEN TOTAL'!Y292</f>
        <v>APAGADO</v>
      </c>
      <c r="T284" t="str">
        <f>'RESUMEN TOTAL'!Z292</f>
        <v>APAGADO</v>
      </c>
      <c r="U284" t="str">
        <f>'RESUMEN TOTAL'!AA292</f>
        <v>APAGADO</v>
      </c>
      <c r="V284" t="str">
        <f>'RESUMEN TOTAL'!AB292</f>
        <v>APAGADO</v>
      </c>
      <c r="W284" t="str">
        <f>'RESUMEN TOTAL'!AC292</f>
        <v>APAGADO</v>
      </c>
      <c r="X284" t="str">
        <f>'RESUMEN TOTAL'!AD292</f>
        <v>APAGADO</v>
      </c>
      <c r="Y284" t="str">
        <f>'RESUMEN TOTAL'!AE292</f>
        <v>APAGADO</v>
      </c>
      <c r="Z284" t="str">
        <f>'RESUMEN TOTAL'!AF292</f>
        <v>APAGADO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 t="str">
        <f>'RESUMEN TOTAL'!AJ292</f>
        <v>APAGADO</v>
      </c>
      <c r="AE284" t="str">
        <f>'RESUMEN TOTAL'!AK292</f>
        <v>APAGADO</v>
      </c>
      <c r="AF284" t="str">
        <f>'RESUMEN TOTAL'!AL292</f>
        <v>APAGADO</v>
      </c>
      <c r="AG284" t="str">
        <f>'RESUMEN TOTAL'!AM292</f>
        <v>APAGADO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 t="str">
        <f>'RESUMEN TOTAL'!AJ297</f>
        <v>APAGADO</v>
      </c>
      <c r="AE289" t="str">
        <f>'RESUMEN TOTAL'!AK297</f>
        <v>APAGADO</v>
      </c>
      <c r="AF289" t="str">
        <f>'RESUMEN TOTAL'!AL297</f>
        <v>APAGADO</v>
      </c>
      <c r="AG289" t="str">
        <f>'RESUMEN TOTAL'!AM297</f>
        <v>APAGADO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 t="str">
        <f>'RESUMEN TOTAL'!AE309</f>
        <v>APAGADO</v>
      </c>
      <c r="Z301" t="str">
        <f>'RESUMEN TOTAL'!AF309</f>
        <v>APAGADO</v>
      </c>
      <c r="AA301" t="str">
        <f>'RESUMEN TOTAL'!AG309</f>
        <v>APAGADO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 t="str">
        <f>'RESUMEN TOTAL'!AJ314</f>
        <v>APAGADO</v>
      </c>
      <c r="AE306" t="str">
        <f>'RESUMEN TOTAL'!AK314</f>
        <v>APAGADO</v>
      </c>
      <c r="AF306" t="str">
        <f>'RESUMEN TOTAL'!AL314</f>
        <v>APAGADO</v>
      </c>
      <c r="AG306" t="str">
        <f>'RESUMEN TOTAL'!AM314</f>
        <v>APAGADO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 t="str">
        <f>'RESUMEN TOTAL'!AJ315</f>
        <v>APAGADO</v>
      </c>
      <c r="AE307" t="str">
        <f>'RESUMEN TOTAL'!AK315</f>
        <v>APAGADO</v>
      </c>
      <c r="AF307" t="str">
        <f>'RESUMEN TOTAL'!AL315</f>
        <v>APAGADO</v>
      </c>
      <c r="AG307" t="str">
        <f>'RESUMEN TOTAL'!AM315</f>
        <v>APAGADO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 t="str">
        <f>'RESUMEN TOTAL'!AJ320</f>
        <v>APAGADO</v>
      </c>
      <c r="AE312" t="str">
        <f>'RESUMEN TOTAL'!AK320</f>
        <v>APAGADO</v>
      </c>
      <c r="AF312" t="str">
        <f>'RESUMEN TOTAL'!AL320</f>
        <v>APAGADO</v>
      </c>
      <c r="AG312" t="str">
        <f>'RESUMEN TOTAL'!AM320</f>
        <v>APAGADO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 t="str">
        <f>'RESUMEN TOTAL'!X322</f>
        <v>APAGADO</v>
      </c>
      <c r="S314" t="str">
        <f>'RESUMEN TOTAL'!Y322</f>
        <v>APAGADO</v>
      </c>
      <c r="T314" t="str">
        <f>'RESUMEN TOTAL'!Z322</f>
        <v>APAGADO</v>
      </c>
      <c r="U314" t="str">
        <f>'RESUMEN TOTAL'!AA322</f>
        <v>APAGADO</v>
      </c>
      <c r="V314" t="str">
        <f>'RESUMEN TOTAL'!AB322</f>
        <v>APAGADO</v>
      </c>
      <c r="W314" t="str">
        <f>'RESUMEN TOTAL'!AC322</f>
        <v>APAGADO</v>
      </c>
      <c r="X314" t="str">
        <f>'RESUMEN TOTAL'!AD322</f>
        <v>APAGADO</v>
      </c>
      <c r="Y314" t="str">
        <f>'RESUMEN TOTAL'!AE322</f>
        <v>APAGADO</v>
      </c>
      <c r="Z314" t="str">
        <f>'RESUMEN TOTAL'!AF322</f>
        <v>APAGADO</v>
      </c>
      <c r="AA314" t="str">
        <f>'RESUMEN TOTAL'!AG322</f>
        <v>APAGADO</v>
      </c>
      <c r="AB314">
        <f>'RESUMEN TOTAL'!AH322</f>
        <v>0</v>
      </c>
      <c r="AC314">
        <f>'RESUMEN TOTAL'!AI322</f>
        <v>0</v>
      </c>
      <c r="AD314" t="str">
        <f>'RESUMEN TOTAL'!AJ322</f>
        <v>APAGADO</v>
      </c>
      <c r="AE314" t="str">
        <f>'RESUMEN TOTAL'!AK322</f>
        <v>APAGADO</v>
      </c>
      <c r="AF314" t="str">
        <f>'RESUMEN TOTAL'!AL322</f>
        <v>APAGADO</v>
      </c>
      <c r="AG314" t="str">
        <f>'RESUMEN TOTAL'!AM322</f>
        <v>APAGADO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 t="str">
        <f>'RESUMEN TOTAL'!AC323</f>
        <v>APAGADO</v>
      </c>
      <c r="X315" t="str">
        <f>'RESUMEN TOTAL'!AD323</f>
        <v>APAGADO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 t="str">
        <f>'RESUMEN TOTAL'!AJ323</f>
        <v>APAGADO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 t="str">
        <f>'RESUMEN TOTAL'!X327</f>
        <v>APAGADO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 t="str">
        <f>'RESUMEN TOTAL'!Q337</f>
        <v>APAGADO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 t="str">
        <f>'RESUMEN TOTAL'!W337</f>
        <v>APAGADO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 t="str">
        <f>'RESUMEN TOTAL'!AD337</f>
        <v>APAGADO</v>
      </c>
      <c r="Y328">
        <f>'RESUMEN TOTAL'!AE337</f>
        <v>0</v>
      </c>
      <c r="Z328">
        <f>'RESUMEN TOTAL'!AF337</f>
        <v>0</v>
      </c>
      <c r="AA328" t="str">
        <f>'RESUMEN TOTAL'!AG337</f>
        <v>APAGADO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 t="str">
        <f>'RESUMEN TOTAL'!AK337</f>
        <v>APAGADO</v>
      </c>
      <c r="AF328">
        <f>'RESUMEN TOTAL'!AL337</f>
        <v>0</v>
      </c>
      <c r="AG328" t="str">
        <f>'RESUMEN TOTAL'!AM337</f>
        <v>APAGADO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 t="str">
        <f>'RESUMEN TOTAL'!AJ340</f>
        <v>APAGADO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 t="str">
        <f>'RESUMEN TOTAL'!AJ341</f>
        <v>APAGADO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 t="str">
        <f>'RESUMEN TOTAL'!X346</f>
        <v>APAGADO</v>
      </c>
      <c r="S337" t="str">
        <f>'RESUMEN TOTAL'!Y346</f>
        <v>APAGADO</v>
      </c>
      <c r="T337" t="str">
        <f>'RESUMEN TOTAL'!Z346</f>
        <v>APAGADO</v>
      </c>
      <c r="U337" t="str">
        <f>'RESUMEN TOTAL'!AA346</f>
        <v>APAGADO</v>
      </c>
      <c r="V337" t="str">
        <f>'RESUMEN TOTAL'!AB346</f>
        <v>APAGADO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 t="str">
        <f>'RESUMEN TOTAL'!X347</f>
        <v>APAGADO</v>
      </c>
      <c r="S338" t="str">
        <f>'RESUMEN TOTAL'!Y347</f>
        <v>APAGADO</v>
      </c>
      <c r="T338" t="str">
        <f>'RESUMEN TOTAL'!Z347</f>
        <v>APAGADO</v>
      </c>
      <c r="U338" t="str">
        <f>'RESUMEN TOTAL'!AA347</f>
        <v>APAGADO</v>
      </c>
      <c r="V338" t="str">
        <f>'RESUMEN TOTAL'!AB347</f>
        <v>APAGADO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 t="str">
        <f>'RESUMEN TOTAL'!W348</f>
        <v>APAGADO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 t="str">
        <f>'RESUMEN TOTAL'!Q350</f>
        <v>APAGADO</v>
      </c>
      <c r="L341" t="str">
        <f>'RESUMEN TOTAL'!R350</f>
        <v>APAGADO</v>
      </c>
      <c r="M341" t="str">
        <f>'RESUMEN TOTAL'!S350</f>
        <v>APAGADO</v>
      </c>
      <c r="N341" t="str">
        <f>'RESUMEN TOTAL'!T350</f>
        <v>APAGADO</v>
      </c>
      <c r="O341" t="str">
        <f>'RESUMEN TOTAL'!U350</f>
        <v>APAGADO</v>
      </c>
      <c r="P341" t="str">
        <f>'RESUMEN TOTAL'!V350</f>
        <v>APAGADO</v>
      </c>
      <c r="Q341" t="str">
        <f>'RESUMEN TOTAL'!W350</f>
        <v>APAGADO</v>
      </c>
      <c r="R341" t="str">
        <f>'RESUMEN TOTAL'!X350</f>
        <v>APAGADO</v>
      </c>
      <c r="S341" t="str">
        <f>'RESUMEN TOTAL'!Y350</f>
        <v>APAGADO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 t="str">
        <f>'RESUMEN TOTAL'!V351</f>
        <v>APAGADO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 t="str">
        <f>'RESUMEN TOTAL'!AD361</f>
        <v>APAGADO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>
        <f>'RESUMEN TOTAL'!O362</f>
        <v>0</v>
      </c>
      <c r="J353" t="str">
        <f>'RESUMEN TOTAL'!P362</f>
        <v>APAGADO</v>
      </c>
      <c r="K353" t="str">
        <f>'RESUMEN TOTAL'!Q362</f>
        <v>APAGADO</v>
      </c>
      <c r="L353" t="str">
        <f>'RESUMEN TOTAL'!R362</f>
        <v>APAGADO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 t="str">
        <f>'RESUMEN TOTAL'!W362</f>
        <v>APAGADO</v>
      </c>
      <c r="R353" t="str">
        <f>'RESUMEN TOTAL'!X362</f>
        <v>APAGADO</v>
      </c>
      <c r="S353" t="str">
        <f>'RESUMEN TOTAL'!Y362</f>
        <v>APAGADO</v>
      </c>
      <c r="T353" t="str">
        <f>'RESUMEN TOTAL'!Z362</f>
        <v>APAGADO</v>
      </c>
      <c r="U353" t="str">
        <f>'RESUMEN TOTAL'!AA362</f>
        <v>APAGADO</v>
      </c>
      <c r="V353" t="str">
        <f>'RESUMEN TOTAL'!AB362</f>
        <v>APAGADO</v>
      </c>
      <c r="W353" t="str">
        <f>'RESUMEN TOTAL'!AC362</f>
        <v>APAGADO</v>
      </c>
      <c r="X353" t="str">
        <f>'RESUMEN TOTAL'!AD362</f>
        <v>APAGADO</v>
      </c>
      <c r="Y353" t="str">
        <f>'RESUMEN TOTAL'!AE362</f>
        <v>APAGADO</v>
      </c>
      <c r="Z353" t="str">
        <f>'RESUMEN TOTAL'!AF362</f>
        <v>APAGADO</v>
      </c>
      <c r="AA353" t="str">
        <f>'RESUMEN TOTAL'!AG362</f>
        <v>APAGADO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 t="str">
        <f>'RESUMEN TOTAL'!AK362</f>
        <v>APAGADO</v>
      </c>
      <c r="AF353" t="str">
        <f>'RESUMEN TOTAL'!AL362</f>
        <v>APAGADO</v>
      </c>
      <c r="AG353" t="str">
        <f>'RESUMEN TOTAL'!AM362</f>
        <v>APAGADO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>
        <f>'RESUMEN TOTAL'!O369</f>
        <v>0</v>
      </c>
      <c r="J360" t="str">
        <f>'RESUMEN TOTAL'!P369</f>
        <v>APAGADO</v>
      </c>
      <c r="K360" t="str">
        <f>'RESUMEN TOTAL'!Q369</f>
        <v>APAGADO</v>
      </c>
      <c r="L360" t="str">
        <f>'RESUMEN TOTAL'!R369</f>
        <v>APAGADO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 t="str">
        <f>'RESUMEN TOTAL'!W369</f>
        <v>APAGADO</v>
      </c>
      <c r="R360" t="str">
        <f>'RESUMEN TOTAL'!X369</f>
        <v>APAGADO</v>
      </c>
      <c r="S360" t="str">
        <f>'RESUMEN TOTAL'!Y369</f>
        <v>APAGADO</v>
      </c>
      <c r="T360" t="str">
        <f>'RESUMEN TOTAL'!Z369</f>
        <v>APAGADO</v>
      </c>
      <c r="U360" t="str">
        <f>'RESUMEN TOTAL'!AA369</f>
        <v>APAGADO</v>
      </c>
      <c r="V360" t="str">
        <f>'RESUMEN TOTAL'!AB369</f>
        <v>APAGADO</v>
      </c>
      <c r="W360" t="str">
        <f>'RESUMEN TOTAL'!AC369</f>
        <v>APAGADO</v>
      </c>
      <c r="X360" t="str">
        <f>'RESUMEN TOTAL'!AD369</f>
        <v>APAGADO</v>
      </c>
      <c r="Y360" t="str">
        <f>'RESUMEN TOTAL'!AE369</f>
        <v>APAGADO</v>
      </c>
      <c r="Z360" t="str">
        <f>'RESUMEN TOTAL'!AF369</f>
        <v>APAGADO</v>
      </c>
      <c r="AA360" t="str">
        <f>'RESUMEN TOTAL'!AG369</f>
        <v>APAGADO</v>
      </c>
      <c r="AB360">
        <f>'RESUMEN TOTAL'!AH369</f>
        <v>0</v>
      </c>
      <c r="AC360">
        <f>'RESUMEN TOTAL'!AI369</f>
        <v>0</v>
      </c>
      <c r="AD360" t="str">
        <f>'RESUMEN TOTAL'!AJ369</f>
        <v>APAGADO</v>
      </c>
      <c r="AE360" t="str">
        <f>'RESUMEN TOTAL'!AK369</f>
        <v>APAGADO</v>
      </c>
      <c r="AF360" t="str">
        <f>'RESUMEN TOTAL'!AL369</f>
        <v>APAGADO</v>
      </c>
      <c r="AG360" t="str">
        <f>'RESUMEN TOTAL'!AM369</f>
        <v>APAGADO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>
        <f>'RESUMEN TOTAL'!O370</f>
        <v>0</v>
      </c>
      <c r="J361" t="str">
        <f>'RESUMEN TOTAL'!P370</f>
        <v>APAGADO</v>
      </c>
      <c r="K361" t="str">
        <f>'RESUMEN TOTAL'!Q370</f>
        <v>APAGADO</v>
      </c>
      <c r="L361" t="str">
        <f>'RESUMEN TOTAL'!R370</f>
        <v>APAGADO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 t="str">
        <f>'RESUMEN TOTAL'!AA370</f>
        <v>APAGADO</v>
      </c>
      <c r="V361" t="str">
        <f>'RESUMEN TOTAL'!AB370</f>
        <v>APAGADO</v>
      </c>
      <c r="W361" t="str">
        <f>'RESUMEN TOTAL'!AC370</f>
        <v>APAGADO</v>
      </c>
      <c r="X361" t="str">
        <f>'RESUMEN TOTAL'!AD370</f>
        <v>APAGADO</v>
      </c>
      <c r="Y361" t="str">
        <f>'RESUMEN TOTAL'!AE370</f>
        <v>APAGADO</v>
      </c>
      <c r="Z361" t="str">
        <f>'RESUMEN TOTAL'!AF370</f>
        <v>APAGADO</v>
      </c>
      <c r="AA361" t="str">
        <f>'RESUMEN TOTAL'!AG370</f>
        <v>APAGADO</v>
      </c>
      <c r="AB361">
        <f>'RESUMEN TOTAL'!AH370</f>
        <v>0</v>
      </c>
      <c r="AC361">
        <f>'RESUMEN TOTAL'!AI370</f>
        <v>0</v>
      </c>
      <c r="AD361" t="str">
        <f>'RESUMEN TOTAL'!AJ370</f>
        <v>APAGADO</v>
      </c>
      <c r="AE361" t="str">
        <f>'RESUMEN TOTAL'!AK370</f>
        <v>APAGADO</v>
      </c>
      <c r="AF361" t="str">
        <f>'RESUMEN TOTAL'!AL370</f>
        <v>APAGADO</v>
      </c>
      <c r="AG361" t="str">
        <f>'RESUMEN TOTAL'!AM370</f>
        <v>APAGADO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>
        <f>'RESUMEN TOTAL'!O371</f>
        <v>0</v>
      </c>
      <c r="J362" t="str">
        <f>'RESUMEN TOTAL'!P371</f>
        <v>APAGADO</v>
      </c>
      <c r="K362" t="str">
        <f>'RESUMEN TOTAL'!Q371</f>
        <v>APAGADO</v>
      </c>
      <c r="L362" t="str">
        <f>'RESUMEN TOTAL'!R371</f>
        <v>APAGADO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 t="str">
        <f>'RESUMEN TOTAL'!AA371</f>
        <v>APAGADO</v>
      </c>
      <c r="V362" t="str">
        <f>'RESUMEN TOTAL'!AB371</f>
        <v>APAGADO</v>
      </c>
      <c r="W362" t="str">
        <f>'RESUMEN TOTAL'!AC371</f>
        <v>APAGADO</v>
      </c>
      <c r="X362" t="str">
        <f>'RESUMEN TOTAL'!AD371</f>
        <v>APAGADO</v>
      </c>
      <c r="Y362" t="str">
        <f>'RESUMEN TOTAL'!AE371</f>
        <v>APAGADO</v>
      </c>
      <c r="Z362" t="str">
        <f>'RESUMEN TOTAL'!AF371</f>
        <v>APAGADO</v>
      </c>
      <c r="AA362" t="str">
        <f>'RESUMEN TOTAL'!AG371</f>
        <v>APAGADO</v>
      </c>
      <c r="AB362">
        <f>'RESUMEN TOTAL'!AH371</f>
        <v>0</v>
      </c>
      <c r="AC362">
        <f>'RESUMEN TOTAL'!AI371</f>
        <v>0</v>
      </c>
      <c r="AD362" t="str">
        <f>'RESUMEN TOTAL'!AJ371</f>
        <v>APAGADO</v>
      </c>
      <c r="AE362" t="str">
        <f>'RESUMEN TOTAL'!AK371</f>
        <v>APAGADO</v>
      </c>
      <c r="AF362" t="str">
        <f>'RESUMEN TOTAL'!AL371</f>
        <v>APAGADO</v>
      </c>
      <c r="AG362" t="str">
        <f>'RESUMEN TOTAL'!AM371</f>
        <v>APAGADO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 t="str">
        <f>'RESUMEN TOTAL'!AC377</f>
        <v>APAGADO</v>
      </c>
      <c r="X368" t="str">
        <f>'RESUMEN TOTAL'!AD377</f>
        <v>APAGADO</v>
      </c>
      <c r="Y368" t="str">
        <f>'RESUMEN TOTAL'!AE377</f>
        <v>APAGADO</v>
      </c>
      <c r="Z368" t="str">
        <f>'RESUMEN TOTAL'!AF377</f>
        <v>APAGADO</v>
      </c>
      <c r="AA368" t="str">
        <f>'RESUMEN TOTAL'!AG377</f>
        <v>APAGADO</v>
      </c>
      <c r="AB368">
        <f>'RESUMEN TOTAL'!AH377</f>
        <v>0</v>
      </c>
      <c r="AC368">
        <f>'RESUMEN TOTAL'!AI377</f>
        <v>0</v>
      </c>
      <c r="AD368" t="str">
        <f>'RESUMEN TOTAL'!AJ377</f>
        <v>APAGADO</v>
      </c>
      <c r="AE368" t="str">
        <f>'RESUMEN TOTAL'!AK377</f>
        <v>APAGADO</v>
      </c>
      <c r="AF368" t="str">
        <f>'RESUMEN TOTAL'!AL377</f>
        <v>APAGADO</v>
      </c>
      <c r="AG368" t="str">
        <f>'RESUMEN TOTAL'!AM377</f>
        <v>APAGADO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 t="str">
        <f>'RESUMEN TOTAL'!AD378</f>
        <v>APAGADO</v>
      </c>
      <c r="Y369" t="str">
        <f>'RESUMEN TOTAL'!AE378</f>
        <v>APAGADO</v>
      </c>
      <c r="Z369" t="str">
        <f>'RESUMEN TOTAL'!AF378</f>
        <v>APAGADO</v>
      </c>
      <c r="AA369" t="str">
        <f>'RESUMEN TOTAL'!AG378</f>
        <v>APAGADO</v>
      </c>
      <c r="AB369">
        <f>'RESUMEN TOTAL'!AH378</f>
        <v>0</v>
      </c>
      <c r="AC369">
        <f>'RESUMEN TOTAL'!AI378</f>
        <v>0</v>
      </c>
      <c r="AD369" t="str">
        <f>'RESUMEN TOTAL'!AJ378</f>
        <v>APAGADO</v>
      </c>
      <c r="AE369" t="str">
        <f>'RESUMEN TOTAL'!AK378</f>
        <v>APAGADO</v>
      </c>
      <c r="AF369" t="str">
        <f>'RESUMEN TOTAL'!AL378</f>
        <v>APAGADO</v>
      </c>
      <c r="AG369" t="str">
        <f>'RESUMEN TOTAL'!AM378</f>
        <v>APAGADO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 t="str">
        <f>'RESUMEN TOTAL'!AC379</f>
        <v>APAGADO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 t="str">
        <f>'RESUMEN TOTAL'!AJ380</f>
        <v>APAGADO</v>
      </c>
      <c r="AE371" t="str">
        <f>'RESUMEN TOTAL'!AK380</f>
        <v>APAGADO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 t="str">
        <f>'RESUMEN TOTAL'!AJ381</f>
        <v>APAGADO</v>
      </c>
      <c r="AE372" t="str">
        <f>'RESUMEN TOTAL'!AK381</f>
        <v>APAGADO</v>
      </c>
      <c r="AF372" t="str">
        <f>'RESUMEN TOTAL'!AL381</f>
        <v>APAGADO</v>
      </c>
      <c r="AG372" t="str">
        <f>'RESUMEN TOTAL'!AM381</f>
        <v>APAGADO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 t="str">
        <f>'RESUMEN TOTAL'!AJ382</f>
        <v>APAGADO</v>
      </c>
      <c r="AE373" t="str">
        <f>'RESUMEN TOTAL'!AK382</f>
        <v>APAGADO</v>
      </c>
      <c r="AF373" t="str">
        <f>'RESUMEN TOTAL'!AL382</f>
        <v>APAGADO</v>
      </c>
      <c r="AG373" t="str">
        <f>'RESUMEN TOTAL'!AM382</f>
        <v>APAGADO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 t="str">
        <f>'RESUMEN TOTAL'!AC389</f>
        <v>APAGADO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 t="str">
        <f>'RESUMEN TOTAL'!AC390</f>
        <v>APAGADO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 t="str">
        <f>'RESUMEN TOTAL'!AJ393</f>
        <v>APAGADO</v>
      </c>
      <c r="AE382" t="str">
        <f>'RESUMEN TOTAL'!AK393</f>
        <v>APAGADO</v>
      </c>
      <c r="AF382" t="str">
        <f>'RESUMEN TOTAL'!AL393</f>
        <v>APAGADO</v>
      </c>
      <c r="AG382" t="str">
        <f>'RESUMEN TOTAL'!AM393</f>
        <v>APAGADO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 t="str">
        <f>'RESUMEN TOTAL'!AJ394</f>
        <v>APAGADO</v>
      </c>
      <c r="AE383" t="str">
        <f>'RESUMEN TOTAL'!AK394</f>
        <v>APAGADO</v>
      </c>
      <c r="AF383" t="str">
        <f>'RESUMEN TOTAL'!AL394</f>
        <v>APAGADO</v>
      </c>
      <c r="AG383" t="str">
        <f>'RESUMEN TOTAL'!AM394</f>
        <v>APAGADO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 t="str">
        <f>'RESUMEN TOTAL'!AJ395</f>
        <v>APAGADO</v>
      </c>
      <c r="AE384" t="str">
        <f>'RESUMEN TOTAL'!AK395</f>
        <v>APAGADO</v>
      </c>
      <c r="AF384" t="str">
        <f>'RESUMEN TOTAL'!AL395</f>
        <v>APAGADO</v>
      </c>
      <c r="AG384" t="str">
        <f>'RESUMEN TOTAL'!AM395</f>
        <v>APAGADO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 t="str">
        <f>'RESUMEN TOTAL'!AJ396</f>
        <v>APAGADO</v>
      </c>
      <c r="AE385" t="str">
        <f>'RESUMEN TOTAL'!AK396</f>
        <v>APAGADO</v>
      </c>
      <c r="AF385" t="str">
        <f>'RESUMEN TOTAL'!AL396</f>
        <v>APAGADO</v>
      </c>
      <c r="AG385" t="str">
        <f>'RESUMEN TOTAL'!AM396</f>
        <v>APAGADO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 t="str">
        <f>'RESUMEN TOTAL'!AJ397</f>
        <v>APAGADO</v>
      </c>
      <c r="AE386" t="str">
        <f>'RESUMEN TOTAL'!AK397</f>
        <v>APAGADO</v>
      </c>
      <c r="AF386" t="str">
        <f>'RESUMEN TOTAL'!AL397</f>
        <v>APAGADO</v>
      </c>
      <c r="AG386" t="str">
        <f>'RESUMEN TOTAL'!AM397</f>
        <v>APAGADO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 t="str">
        <f>'RESUMEN TOTAL'!W398</f>
        <v>APAGADO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 t="str">
        <f>'RESUMEN TOTAL'!AJ398</f>
        <v>APAGADO</v>
      </c>
      <c r="AE387" t="str">
        <f>'RESUMEN TOTAL'!AK398</f>
        <v>APAGADO</v>
      </c>
      <c r="AF387" t="str">
        <f>'RESUMEN TOTAL'!AL398</f>
        <v>APAGADO</v>
      </c>
      <c r="AG387" t="str">
        <f>'RESUMEN TOTAL'!AM398</f>
        <v>APAGADO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 t="str">
        <f>'RESUMEN TOTAL'!AJ399</f>
        <v>APAGADO</v>
      </c>
      <c r="AE388" t="str">
        <f>'RESUMEN TOTAL'!AK399</f>
        <v>APAGADO</v>
      </c>
      <c r="AF388" t="str">
        <f>'RESUMEN TOTAL'!AL399</f>
        <v>APAGADO</v>
      </c>
      <c r="AG388" t="str">
        <f>'RESUMEN TOTAL'!AM399</f>
        <v>APAGADO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>
        <f>'RESUMEN TOTAL'!O400</f>
        <v>0</v>
      </c>
      <c r="J389" t="str">
        <f>'RESUMEN TOTAL'!P400</f>
        <v>APAGADO</v>
      </c>
      <c r="K389" t="str">
        <f>'RESUMEN TOTAL'!Q400</f>
        <v>APAGADO</v>
      </c>
      <c r="L389" t="str">
        <f>'RESUMEN TOTAL'!R400</f>
        <v>APAGADO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 t="str">
        <f>'RESUMEN TOTAL'!W400</f>
        <v>APAGADO</v>
      </c>
      <c r="R389" t="str">
        <f>'RESUMEN TOTAL'!X400</f>
        <v>APAGADO</v>
      </c>
      <c r="S389" t="str">
        <f>'RESUMEN TOTAL'!Y400</f>
        <v>APAGADO</v>
      </c>
      <c r="T389" t="str">
        <f>'RESUMEN TOTAL'!Z400</f>
        <v>APAGADO</v>
      </c>
      <c r="U389" t="str">
        <f>'RESUMEN TOTAL'!AA400</f>
        <v>APAGADO</v>
      </c>
      <c r="V389" t="str">
        <f>'RESUMEN TOTAL'!AB400</f>
        <v>APAGADO</v>
      </c>
      <c r="W389" t="str">
        <f>'RESUMEN TOTAL'!AC400</f>
        <v>APAGADO</v>
      </c>
      <c r="X389" t="str">
        <f>'RESUMEN TOTAL'!AD400</f>
        <v>APAGADO</v>
      </c>
      <c r="Y389" t="str">
        <f>'RESUMEN TOTAL'!AE400</f>
        <v>APAGADO</v>
      </c>
      <c r="Z389" t="str">
        <f>'RESUMEN TOTAL'!AF400</f>
        <v>APAGADO</v>
      </c>
      <c r="AA389" t="str">
        <f>'RESUMEN TOTAL'!AG400</f>
        <v>APAGADO</v>
      </c>
      <c r="AB389">
        <f>'RESUMEN TOTAL'!AH400</f>
        <v>0</v>
      </c>
      <c r="AC389">
        <f>'RESUMEN TOTAL'!AI400</f>
        <v>0</v>
      </c>
      <c r="AD389" t="str">
        <f>'RESUMEN TOTAL'!AJ400</f>
        <v>APAGADO</v>
      </c>
      <c r="AE389" t="str">
        <f>'RESUMEN TOTAL'!AK400</f>
        <v>APAGADO</v>
      </c>
      <c r="AF389" t="str">
        <f>'RESUMEN TOTAL'!AL400</f>
        <v>APAGADO</v>
      </c>
      <c r="AG389" t="str">
        <f>'RESUMEN TOTAL'!AM400</f>
        <v>APAGADO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 t="str">
        <f>'RESUMEN TOTAL'!AC407</f>
        <v>APAGADO</v>
      </c>
      <c r="X396" t="str">
        <f>'RESUMEN TOTAL'!AD407</f>
        <v>APAGADO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 t="str">
        <f>'RESUMEN TOTAL'!P412</f>
        <v>APAGADO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 t="str">
        <f>'RESUMEN TOTAL'!AJ412</f>
        <v>APAGADO</v>
      </c>
      <c r="AE401" t="str">
        <f>'RESUMEN TOTAL'!AK412</f>
        <v>APAGADO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 t="str">
        <f>'RESUMEN TOTAL'!V413</f>
        <v>APAGADO</v>
      </c>
      <c r="Q402" t="str">
        <f>'RESUMEN TOTAL'!W413</f>
        <v>APAGADO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 t="str">
        <f>'RESUMEN TOTAL'!AM413</f>
        <v>APAGADO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 t="str">
        <f>'RESUMEN TOTAL'!L419</f>
        <v>APAGADO</v>
      </c>
      <c r="G408" t="str">
        <f>'RESUMEN TOTAL'!M419</f>
        <v>APAGADO</v>
      </c>
      <c r="H408" t="str">
        <f>'RESUMEN TOTAL'!N419</f>
        <v>APAGADO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 t="str">
        <f>'RESUMEN TOTAL'!R419</f>
        <v>APAGADO</v>
      </c>
      <c r="M408" t="str">
        <f>'RESUMEN TOTAL'!S419</f>
        <v>APAGADO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 t="str">
        <f>'RESUMEN TOTAL'!L420</f>
        <v>APAGADO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 t="str">
        <f>'RESUMEN TOTAL'!R420</f>
        <v>APAGADO</v>
      </c>
      <c r="M409" t="str">
        <f>'RESUMEN TOTAL'!S420</f>
        <v>APAGADO</v>
      </c>
      <c r="N409" t="str">
        <f>'RESUMEN TOTAL'!T420</f>
        <v>APAGADO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 t="str">
        <f>'RESUMEN TOTAL'!AC423</f>
        <v>APAGADO</v>
      </c>
      <c r="X412" t="str">
        <f>'RESUMEN TOTAL'!AD423</f>
        <v>APAGADO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 t="str">
        <f>'RESUMEN TOTAL'!AC424</f>
        <v>APAGADO</v>
      </c>
      <c r="X413" t="str">
        <f>'RESUMEN TOTAL'!AD424</f>
        <v>APAGADO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 t="str">
        <f>'RESUMEN TOTAL'!AJ439</f>
        <v>APAGADO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 t="str">
        <f>'RESUMEN TOTAL'!AJ441</f>
        <v>APAGADO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 t="str">
        <f>'RESUMEN TOTAL'!AJ443</f>
        <v>APAGADO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 t="str">
        <f>'RESUMEN TOTAL'!AJ444</f>
        <v>APAGADO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 t="str">
        <f>'RESUMEN TOTAL'!AJ445</f>
        <v>APAGADO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 t="str">
        <f>'RESUMEN TOTAL'!AJ446</f>
        <v>APAGADO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 t="str">
        <f>'RESUMEN TOTAL'!Q447</f>
        <v>APAGADO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 t="str">
        <f>'RESUMEN TOTAL'!W447</f>
        <v>APAGADO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 t="str">
        <f>'RESUMEN TOTAL'!AJ447</f>
        <v>APAGADO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 t="str">
        <f>'RESUMEN TOTAL'!AJ449</f>
        <v>APAGADO</v>
      </c>
      <c r="AE437" t="str">
        <f>'RESUMEN TOTAL'!AK449</f>
        <v>APAGADO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 t="str">
        <f>'RESUMEN TOTAL'!M462</f>
        <v>APAGADO</v>
      </c>
      <c r="H450" t="str">
        <f>'RESUMEN TOTAL'!N462</f>
        <v>APAGADO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 t="str">
        <f>'RESUMEN TOTAL'!R462</f>
        <v>APAGADO</v>
      </c>
      <c r="M450" t="str">
        <f>'RESUMEN TOTAL'!S462</f>
        <v>APAGADO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 t="str">
        <f>'RESUMEN TOTAL'!L463</f>
        <v>APAGADO</v>
      </c>
      <c r="G451" t="str">
        <f>'RESUMEN TOTAL'!M463</f>
        <v>APAGADO</v>
      </c>
      <c r="H451" t="str">
        <f>'RESUMEN TOTAL'!N463</f>
        <v>APAGADO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 t="str">
        <f>'RESUMEN TOTAL'!R463</f>
        <v>APAGADO</v>
      </c>
      <c r="M451" t="str">
        <f>'RESUMEN TOTAL'!S463</f>
        <v>APAGADO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 t="str">
        <f>'RESUMEN TOTAL'!L464</f>
        <v>APAGADO</v>
      </c>
      <c r="G452" t="str">
        <f>'RESUMEN TOTAL'!M464</f>
        <v>APAGADO</v>
      </c>
      <c r="H452" t="str">
        <f>'RESUMEN TOTAL'!N464</f>
        <v>APAGADO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 t="str">
        <f>'RESUMEN TOTAL'!S464</f>
        <v>APAGADO</v>
      </c>
      <c r="N452" t="str">
        <f>'RESUMEN TOTAL'!T464</f>
        <v>APAGADO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 t="str">
        <f>'RESUMEN TOTAL'!AJ465</f>
        <v>APAGADO</v>
      </c>
      <c r="AE453" t="str">
        <f>'RESUMEN TOTAL'!AK465</f>
        <v>APAGADO</v>
      </c>
      <c r="AF453" t="str">
        <f>'RESUMEN TOTAL'!AL465</f>
        <v>APAGADO</v>
      </c>
      <c r="AG453" t="str">
        <f>'RESUMEN TOTAL'!AM465</f>
        <v>APAGADO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 t="str">
        <f>'RESUMEN TOTAL'!AJ466</f>
        <v>APAGADO</v>
      </c>
      <c r="AE454" t="str">
        <f>'RESUMEN TOTAL'!AK466</f>
        <v>APAGADO</v>
      </c>
      <c r="AF454" t="str">
        <f>'RESUMEN TOTAL'!AL466</f>
        <v>APAGADO</v>
      </c>
      <c r="AG454" t="str">
        <f>'RESUMEN TOTAL'!AM466</f>
        <v>APAGADO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 t="str">
        <f>'RESUMEN TOTAL'!AJ467</f>
        <v>APAGADO</v>
      </c>
      <c r="AE455" t="str">
        <f>'RESUMEN TOTAL'!AK467</f>
        <v>APAGADO</v>
      </c>
      <c r="AF455" t="str">
        <f>'RESUMEN TOTAL'!AL467</f>
        <v>APAGADO</v>
      </c>
      <c r="AG455" t="str">
        <f>'RESUMEN TOTAL'!AM467</f>
        <v>APAGADO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 t="str">
        <f>'RESUMEN TOTAL'!N474</f>
        <v>APAGADO</v>
      </c>
      <c r="I462">
        <f>'RESUMEN TOTAL'!O474</f>
        <v>0</v>
      </c>
      <c r="J462" t="str">
        <f>'RESUMEN TOTAL'!P474</f>
        <v>APAGADO</v>
      </c>
      <c r="K462" t="str">
        <f>'RESUMEN TOTAL'!Q474</f>
        <v>APAGADO</v>
      </c>
      <c r="L462" t="str">
        <f>'RESUMEN TOTAL'!R474</f>
        <v>APAGADO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 t="str">
        <f>'RESUMEN TOTAL'!W474</f>
        <v>APAGADO</v>
      </c>
      <c r="R462" t="str">
        <f>'RESUMEN TOTAL'!X474</f>
        <v>APAGADO</v>
      </c>
      <c r="S462" t="str">
        <f>'RESUMEN TOTAL'!Y474</f>
        <v>APAGADO</v>
      </c>
      <c r="T462" t="str">
        <f>'RESUMEN TOTAL'!Z474</f>
        <v>APAGADO</v>
      </c>
      <c r="U462" t="str">
        <f>'RESUMEN TOTAL'!AA474</f>
        <v>APAGADO</v>
      </c>
      <c r="V462" t="str">
        <f>'RESUMEN TOTAL'!AB474</f>
        <v>APAGADO</v>
      </c>
      <c r="W462" t="str">
        <f>'RESUMEN TOTAL'!AC474</f>
        <v>APAGADO</v>
      </c>
      <c r="X462" t="str">
        <f>'RESUMEN TOTAL'!AD474</f>
        <v>APAGADO</v>
      </c>
      <c r="Y462" t="str">
        <f>'RESUMEN TOTAL'!AE474</f>
        <v>APAGADO</v>
      </c>
      <c r="Z462" t="str">
        <f>'RESUMEN TOTAL'!AF474</f>
        <v>APAGADO</v>
      </c>
      <c r="AA462" t="str">
        <f>'RESUMEN TOTAL'!AG474</f>
        <v>APAGADO</v>
      </c>
      <c r="AB462">
        <f>'RESUMEN TOTAL'!AH474</f>
        <v>0</v>
      </c>
      <c r="AC462">
        <f>'RESUMEN TOTAL'!AI474</f>
        <v>0</v>
      </c>
      <c r="AD462" t="str">
        <f>'RESUMEN TOTAL'!AJ474</f>
        <v>APAGADO</v>
      </c>
      <c r="AE462" t="str">
        <f>'RESUMEN TOTAL'!AK474</f>
        <v>APAGADO</v>
      </c>
      <c r="AF462" t="str">
        <f>'RESUMEN TOTAL'!AL474</f>
        <v>APAGADO</v>
      </c>
      <c r="AG462" t="str">
        <f>'RESUMEN TOTAL'!AM474</f>
        <v>APAGADO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 t="str">
        <f>'RESUMEN TOTAL'!N475</f>
        <v>APAGADO</v>
      </c>
      <c r="I463">
        <f>'RESUMEN TOTAL'!O475</f>
        <v>0</v>
      </c>
      <c r="J463" t="str">
        <f>'RESUMEN TOTAL'!P475</f>
        <v>APAGADO</v>
      </c>
      <c r="K463" t="str">
        <f>'RESUMEN TOTAL'!Q475</f>
        <v>APAGADO</v>
      </c>
      <c r="L463" t="str">
        <f>'RESUMEN TOTAL'!R475</f>
        <v>APAGADO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 t="str">
        <f>'RESUMEN TOTAL'!W475</f>
        <v>APAGADO</v>
      </c>
      <c r="R463" t="str">
        <f>'RESUMEN TOTAL'!X475</f>
        <v>APAGADO</v>
      </c>
      <c r="S463" t="str">
        <f>'RESUMEN TOTAL'!Y475</f>
        <v>APAGADO</v>
      </c>
      <c r="T463" t="str">
        <f>'RESUMEN TOTAL'!Z475</f>
        <v>APAGADO</v>
      </c>
      <c r="U463" t="str">
        <f>'RESUMEN TOTAL'!AA475</f>
        <v>APAGADO</v>
      </c>
      <c r="V463" t="str">
        <f>'RESUMEN TOTAL'!AB475</f>
        <v>APAGADO</v>
      </c>
      <c r="W463" t="str">
        <f>'RESUMEN TOTAL'!AC475</f>
        <v>APAGADO</v>
      </c>
      <c r="X463" t="str">
        <f>'RESUMEN TOTAL'!AD475</f>
        <v>APAGADO</v>
      </c>
      <c r="Y463" t="str">
        <f>'RESUMEN TOTAL'!AE475</f>
        <v>APAGADO</v>
      </c>
      <c r="Z463" t="str">
        <f>'RESUMEN TOTAL'!AF475</f>
        <v>APAGADO</v>
      </c>
      <c r="AA463" t="str">
        <f>'RESUMEN TOTAL'!AG475</f>
        <v>APAGADO</v>
      </c>
      <c r="AB463">
        <f>'RESUMEN TOTAL'!AH475</f>
        <v>0</v>
      </c>
      <c r="AC463">
        <f>'RESUMEN TOTAL'!AI475</f>
        <v>0</v>
      </c>
      <c r="AD463" t="str">
        <f>'RESUMEN TOTAL'!AJ475</f>
        <v>APAGADO</v>
      </c>
      <c r="AE463" t="str">
        <f>'RESUMEN TOTAL'!AK475</f>
        <v>APAGADO</v>
      </c>
      <c r="AF463" t="str">
        <f>'RESUMEN TOTAL'!AL475</f>
        <v>APAGADO</v>
      </c>
      <c r="AG463" t="str">
        <f>'RESUMEN TOTAL'!AM475</f>
        <v>APAGADO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 t="str">
        <f>'RESUMEN TOTAL'!N476</f>
        <v>APAGADO</v>
      </c>
      <c r="I464">
        <f>'RESUMEN TOTAL'!O476</f>
        <v>0</v>
      </c>
      <c r="J464" t="str">
        <f>'RESUMEN TOTAL'!P476</f>
        <v>APAGADO</v>
      </c>
      <c r="K464" t="str">
        <f>'RESUMEN TOTAL'!Q476</f>
        <v>APAGADO</v>
      </c>
      <c r="L464" t="str">
        <f>'RESUMEN TOTAL'!R476</f>
        <v>APAGADO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 t="str">
        <f>'RESUMEN TOTAL'!W476</f>
        <v>APAGADO</v>
      </c>
      <c r="R464" t="str">
        <f>'RESUMEN TOTAL'!X476</f>
        <v>APAGADO</v>
      </c>
      <c r="S464" t="str">
        <f>'RESUMEN TOTAL'!Y476</f>
        <v>APAGADO</v>
      </c>
      <c r="T464" t="str">
        <f>'RESUMEN TOTAL'!Z476</f>
        <v>APAGADO</v>
      </c>
      <c r="U464" t="str">
        <f>'RESUMEN TOTAL'!AA476</f>
        <v>APAGADO</v>
      </c>
      <c r="V464" t="str">
        <f>'RESUMEN TOTAL'!AB476</f>
        <v>APAGADO</v>
      </c>
      <c r="W464" t="str">
        <f>'RESUMEN TOTAL'!AC476</f>
        <v>APAGADO</v>
      </c>
      <c r="X464" t="str">
        <f>'RESUMEN TOTAL'!AD476</f>
        <v>APAGADO</v>
      </c>
      <c r="Y464" t="str">
        <f>'RESUMEN TOTAL'!AE476</f>
        <v>APAGADO</v>
      </c>
      <c r="Z464" t="str">
        <f>'RESUMEN TOTAL'!AF476</f>
        <v>APAGADO</v>
      </c>
      <c r="AA464" t="str">
        <f>'RESUMEN TOTAL'!AG476</f>
        <v>APAGADO</v>
      </c>
      <c r="AB464">
        <f>'RESUMEN TOTAL'!AH476</f>
        <v>0</v>
      </c>
      <c r="AC464">
        <f>'RESUMEN TOTAL'!AI476</f>
        <v>0</v>
      </c>
      <c r="AD464" t="str">
        <f>'RESUMEN TOTAL'!AJ476</f>
        <v>APAGADO</v>
      </c>
      <c r="AE464" t="str">
        <f>'RESUMEN TOTAL'!AK476</f>
        <v>APAGADO</v>
      </c>
      <c r="AF464" t="str">
        <f>'RESUMEN TOTAL'!AL476</f>
        <v>APAGADO</v>
      </c>
      <c r="AG464" t="str">
        <f>'RESUMEN TOTAL'!AM476</f>
        <v>APAGADO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 t="str">
        <f>'RESUMEN TOTAL'!W477</f>
        <v>APAGADO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 t="str">
        <f>'RESUMEN TOTAL'!N484</f>
        <v>APAGADO</v>
      </c>
      <c r="I472">
        <f>'RESUMEN TOTAL'!O484</f>
        <v>0</v>
      </c>
      <c r="J472" t="str">
        <f>'RESUMEN TOTAL'!P484</f>
        <v>APAGADO</v>
      </c>
      <c r="K472" t="str">
        <f>'RESUMEN TOTAL'!Q484</f>
        <v>APAGADO</v>
      </c>
      <c r="L472" t="str">
        <f>'RESUMEN TOTAL'!R484</f>
        <v>APAGADO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 t="str">
        <f>'RESUMEN TOTAL'!W484</f>
        <v>APAGADO</v>
      </c>
      <c r="R472" t="str">
        <f>'RESUMEN TOTAL'!X484</f>
        <v>APAGADO</v>
      </c>
      <c r="S472" t="str">
        <f>'RESUMEN TOTAL'!Y484</f>
        <v>APAGADO</v>
      </c>
      <c r="T472" t="str">
        <f>'RESUMEN TOTAL'!Z484</f>
        <v>APAGADO</v>
      </c>
      <c r="U472" t="str">
        <f>'RESUMEN TOTAL'!AA484</f>
        <v>APAGADO</v>
      </c>
      <c r="V472" t="str">
        <f>'RESUMEN TOTAL'!AB484</f>
        <v>APAGADO</v>
      </c>
      <c r="W472" t="str">
        <f>'RESUMEN TOTAL'!AC484</f>
        <v>APAGADO</v>
      </c>
      <c r="X472" t="str">
        <f>'RESUMEN TOTAL'!AD484</f>
        <v>APAGADO</v>
      </c>
      <c r="Y472" t="str">
        <f>'RESUMEN TOTAL'!AE484</f>
        <v>APAGADO</v>
      </c>
      <c r="Z472" t="str">
        <f>'RESUMEN TOTAL'!AF484</f>
        <v>APAGADO</v>
      </c>
      <c r="AA472" t="str">
        <f>'RESUMEN TOTAL'!AG484</f>
        <v>APAGADO</v>
      </c>
      <c r="AB472">
        <f>'RESUMEN TOTAL'!AH484</f>
        <v>0</v>
      </c>
      <c r="AC472">
        <f>'RESUMEN TOTAL'!AI484</f>
        <v>0</v>
      </c>
      <c r="AD472" t="str">
        <f>'RESUMEN TOTAL'!AJ484</f>
        <v>APAGADO</v>
      </c>
      <c r="AE472" t="str">
        <f>'RESUMEN TOTAL'!AK484</f>
        <v>APAGADO</v>
      </c>
      <c r="AF472" t="str">
        <f>'RESUMEN TOTAL'!AL484</f>
        <v>APAGADO</v>
      </c>
      <c r="AG472" t="str">
        <f>'RESUMEN TOTAL'!AM484</f>
        <v>APAGADO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 t="str">
        <f>'RESUMEN TOTAL'!N485</f>
        <v>APAGADO</v>
      </c>
      <c r="I473">
        <f>'RESUMEN TOTAL'!O485</f>
        <v>0</v>
      </c>
      <c r="J473" t="str">
        <f>'RESUMEN TOTAL'!P485</f>
        <v>APAGADO</v>
      </c>
      <c r="K473" t="str">
        <f>'RESUMEN TOTAL'!Q485</f>
        <v>APAGADO</v>
      </c>
      <c r="L473" t="str">
        <f>'RESUMEN TOTAL'!R485</f>
        <v>APAGADO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 t="str">
        <f>'RESUMEN TOTAL'!W485</f>
        <v>APAGADO</v>
      </c>
      <c r="R473" t="str">
        <f>'RESUMEN TOTAL'!X485</f>
        <v>APAGADO</v>
      </c>
      <c r="S473" t="str">
        <f>'RESUMEN TOTAL'!Y485</f>
        <v>APAGADO</v>
      </c>
      <c r="T473" t="str">
        <f>'RESUMEN TOTAL'!Z485</f>
        <v>APAGADO</v>
      </c>
      <c r="U473" t="str">
        <f>'RESUMEN TOTAL'!AA485</f>
        <v>APAGADO</v>
      </c>
      <c r="V473" t="str">
        <f>'RESUMEN TOTAL'!AB485</f>
        <v>APAGADO</v>
      </c>
      <c r="W473" t="str">
        <f>'RESUMEN TOTAL'!AC485</f>
        <v>APAGADO</v>
      </c>
      <c r="X473" t="str">
        <f>'RESUMEN TOTAL'!AD485</f>
        <v>APAGADO</v>
      </c>
      <c r="Y473" t="str">
        <f>'RESUMEN TOTAL'!AE485</f>
        <v>APAGADO</v>
      </c>
      <c r="Z473" t="str">
        <f>'RESUMEN TOTAL'!AF485</f>
        <v>APAGADO</v>
      </c>
      <c r="AA473" t="str">
        <f>'RESUMEN TOTAL'!AG485</f>
        <v>APAGADO</v>
      </c>
      <c r="AB473">
        <f>'RESUMEN TOTAL'!AH485</f>
        <v>0</v>
      </c>
      <c r="AC473">
        <f>'RESUMEN TOTAL'!AI485</f>
        <v>0</v>
      </c>
      <c r="AD473" t="str">
        <f>'RESUMEN TOTAL'!AJ485</f>
        <v>APAGADO</v>
      </c>
      <c r="AE473" t="str">
        <f>'RESUMEN TOTAL'!AK485</f>
        <v>APAGADO</v>
      </c>
      <c r="AF473" t="str">
        <f>'RESUMEN TOTAL'!AL485</f>
        <v>APAGADO</v>
      </c>
      <c r="AG473" t="str">
        <f>'RESUMEN TOTAL'!AM485</f>
        <v>APAGADO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 t="str">
        <f>'RESUMEN TOTAL'!N488</f>
        <v>APAGADO</v>
      </c>
      <c r="I476">
        <f>'RESUMEN TOTAL'!O488</f>
        <v>0</v>
      </c>
      <c r="J476" t="str">
        <f>'RESUMEN TOTAL'!P488</f>
        <v>APAGADO</v>
      </c>
      <c r="K476" t="str">
        <f>'RESUMEN TOTAL'!Q488</f>
        <v>APAGADO</v>
      </c>
      <c r="L476" t="str">
        <f>'RESUMEN TOTAL'!R488</f>
        <v>APAGADO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 t="str">
        <f>'RESUMEN TOTAL'!W488</f>
        <v>APAGADO</v>
      </c>
      <c r="R476" t="str">
        <f>'RESUMEN TOTAL'!X488</f>
        <v>APAGADO</v>
      </c>
      <c r="S476" t="str">
        <f>'RESUMEN TOTAL'!Y488</f>
        <v>APAGADO</v>
      </c>
      <c r="T476" t="str">
        <f>'RESUMEN TOTAL'!Z488</f>
        <v>APAGADO</v>
      </c>
      <c r="U476" t="str">
        <f>'RESUMEN TOTAL'!AA488</f>
        <v>APAGADO</v>
      </c>
      <c r="V476" t="str">
        <f>'RESUMEN TOTAL'!AB488</f>
        <v>APAGADO</v>
      </c>
      <c r="W476" t="str">
        <f>'RESUMEN TOTAL'!AC488</f>
        <v>APAGADO</v>
      </c>
      <c r="X476" t="str">
        <f>'RESUMEN TOTAL'!AD488</f>
        <v>APAGADO</v>
      </c>
      <c r="Y476" t="str">
        <f>'RESUMEN TOTAL'!AE488</f>
        <v>APAGADO</v>
      </c>
      <c r="Z476" t="str">
        <f>'RESUMEN TOTAL'!AF488</f>
        <v>APAGADO</v>
      </c>
      <c r="AA476" t="str">
        <f>'RESUMEN TOTAL'!AG488</f>
        <v>APAGADO</v>
      </c>
      <c r="AB476">
        <f>'RESUMEN TOTAL'!AH488</f>
        <v>0</v>
      </c>
      <c r="AC476">
        <f>'RESUMEN TOTAL'!AI488</f>
        <v>0</v>
      </c>
      <c r="AD476" t="str">
        <f>'RESUMEN TOTAL'!AJ488</f>
        <v>APAGADO</v>
      </c>
      <c r="AE476" t="str">
        <f>'RESUMEN TOTAL'!AK488</f>
        <v>APAGADO</v>
      </c>
      <c r="AF476" t="str">
        <f>'RESUMEN TOTAL'!AL488</f>
        <v>APAGADO</v>
      </c>
      <c r="AG476" t="str">
        <f>'RESUMEN TOTAL'!AM488</f>
        <v>APAGADO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 t="str">
        <f>'RESUMEN TOTAL'!N489</f>
        <v>APAGADO</v>
      </c>
      <c r="I477">
        <f>'RESUMEN TOTAL'!O489</f>
        <v>0</v>
      </c>
      <c r="J477" t="str">
        <f>'RESUMEN TOTAL'!P489</f>
        <v>APAGADO</v>
      </c>
      <c r="K477" t="str">
        <f>'RESUMEN TOTAL'!Q489</f>
        <v>APAGADO</v>
      </c>
      <c r="L477" t="str">
        <f>'RESUMEN TOTAL'!R489</f>
        <v>APAGADO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 t="str">
        <f>'RESUMEN TOTAL'!W489</f>
        <v>APAGADO</v>
      </c>
      <c r="R477" t="str">
        <f>'RESUMEN TOTAL'!X489</f>
        <v>APAGADO</v>
      </c>
      <c r="S477" t="str">
        <f>'RESUMEN TOTAL'!Y489</f>
        <v>APAGADO</v>
      </c>
      <c r="T477" t="str">
        <f>'RESUMEN TOTAL'!Z489</f>
        <v>APAGADO</v>
      </c>
      <c r="U477" t="str">
        <f>'RESUMEN TOTAL'!AA489</f>
        <v>APAGADO</v>
      </c>
      <c r="V477" t="str">
        <f>'RESUMEN TOTAL'!AB489</f>
        <v>APAGADO</v>
      </c>
      <c r="W477" t="str">
        <f>'RESUMEN TOTAL'!AC489</f>
        <v>APAGADO</v>
      </c>
      <c r="X477" t="str">
        <f>'RESUMEN TOTAL'!AD489</f>
        <v>APAGADO</v>
      </c>
      <c r="Y477" t="str">
        <f>'RESUMEN TOTAL'!AE489</f>
        <v>APAGADO</v>
      </c>
      <c r="Z477" t="str">
        <f>'RESUMEN TOTAL'!AF489</f>
        <v>APAGADO</v>
      </c>
      <c r="AA477" t="str">
        <f>'RESUMEN TOTAL'!AG489</f>
        <v>APAGADO</v>
      </c>
      <c r="AB477">
        <f>'RESUMEN TOTAL'!AH489</f>
        <v>0</v>
      </c>
      <c r="AC477">
        <f>'RESUMEN TOTAL'!AI489</f>
        <v>0</v>
      </c>
      <c r="AD477" t="str">
        <f>'RESUMEN TOTAL'!AJ489</f>
        <v>APAGADO</v>
      </c>
      <c r="AE477" t="str">
        <f>'RESUMEN TOTAL'!AK489</f>
        <v>APAGADO</v>
      </c>
      <c r="AF477" t="str">
        <f>'RESUMEN TOTAL'!AL489</f>
        <v>APAGADO</v>
      </c>
      <c r="AG477" t="str">
        <f>'RESUMEN TOTAL'!AM489</f>
        <v>APAGADO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 t="str">
        <f>'RESUMEN TOTAL'!N490</f>
        <v>APAGADO</v>
      </c>
      <c r="I478">
        <f>'RESUMEN TOTAL'!O490</f>
        <v>0</v>
      </c>
      <c r="J478" t="str">
        <f>'RESUMEN TOTAL'!P490</f>
        <v>APAGADO</v>
      </c>
      <c r="K478" t="str">
        <f>'RESUMEN TOTAL'!Q490</f>
        <v>APAGADO</v>
      </c>
      <c r="L478" t="str">
        <f>'RESUMEN TOTAL'!R490</f>
        <v>APAGADO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 t="str">
        <f>'RESUMEN TOTAL'!W490</f>
        <v>APAGADO</v>
      </c>
      <c r="R478" t="str">
        <f>'RESUMEN TOTAL'!X490</f>
        <v>APAGADO</v>
      </c>
      <c r="S478" t="str">
        <f>'RESUMEN TOTAL'!Y490</f>
        <v>APAGADO</v>
      </c>
      <c r="T478" t="str">
        <f>'RESUMEN TOTAL'!Z490</f>
        <v>APAGADO</v>
      </c>
      <c r="U478" t="str">
        <f>'RESUMEN TOTAL'!AA490</f>
        <v>APAGADO</v>
      </c>
      <c r="V478" t="str">
        <f>'RESUMEN TOTAL'!AB490</f>
        <v>APAGADO</v>
      </c>
      <c r="W478" t="str">
        <f>'RESUMEN TOTAL'!AC490</f>
        <v>APAGADO</v>
      </c>
      <c r="X478" t="str">
        <f>'RESUMEN TOTAL'!AD490</f>
        <v>APAGADO</v>
      </c>
      <c r="Y478" t="str">
        <f>'RESUMEN TOTAL'!AE490</f>
        <v>APAGADO</v>
      </c>
      <c r="Z478" t="str">
        <f>'RESUMEN TOTAL'!AF490</f>
        <v>APAGADO</v>
      </c>
      <c r="AA478" t="str">
        <f>'RESUMEN TOTAL'!AG490</f>
        <v>APAGADO</v>
      </c>
      <c r="AB478">
        <f>'RESUMEN TOTAL'!AH490</f>
        <v>0</v>
      </c>
      <c r="AC478">
        <f>'RESUMEN TOTAL'!AI490</f>
        <v>0</v>
      </c>
      <c r="AD478" t="str">
        <f>'RESUMEN TOTAL'!AJ490</f>
        <v>APAGADO</v>
      </c>
      <c r="AE478" t="str">
        <f>'RESUMEN TOTAL'!AK490</f>
        <v>APAGADO</v>
      </c>
      <c r="AF478" t="str">
        <f>'RESUMEN TOTAL'!AL490</f>
        <v>APAGADO</v>
      </c>
      <c r="AG478" t="str">
        <f>'RESUMEN TOTAL'!AM490</f>
        <v>APAGADO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 t="str">
        <f>'RESUMEN TOTAL'!N491</f>
        <v>APAGADO</v>
      </c>
      <c r="I479">
        <f>'RESUMEN TOTAL'!O491</f>
        <v>0</v>
      </c>
      <c r="J479" t="str">
        <f>'RESUMEN TOTAL'!P491</f>
        <v>APAGADO</v>
      </c>
      <c r="K479" t="str">
        <f>'RESUMEN TOTAL'!Q491</f>
        <v>APAGADO</v>
      </c>
      <c r="L479" t="str">
        <f>'RESUMEN TOTAL'!R491</f>
        <v>APAGADO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 t="str">
        <f>'RESUMEN TOTAL'!W491</f>
        <v>APAGADO</v>
      </c>
      <c r="R479" t="str">
        <f>'RESUMEN TOTAL'!X491</f>
        <v>APAGADO</v>
      </c>
      <c r="S479" t="str">
        <f>'RESUMEN TOTAL'!Y491</f>
        <v>APAGADO</v>
      </c>
      <c r="T479" t="str">
        <f>'RESUMEN TOTAL'!Z491</f>
        <v>APAGADO</v>
      </c>
      <c r="U479" t="str">
        <f>'RESUMEN TOTAL'!AA491</f>
        <v>APAGADO</v>
      </c>
      <c r="V479" t="str">
        <f>'RESUMEN TOTAL'!AB491</f>
        <v>APAGADO</v>
      </c>
      <c r="W479" t="str">
        <f>'RESUMEN TOTAL'!AC491</f>
        <v>APAGADO</v>
      </c>
      <c r="X479" t="str">
        <f>'RESUMEN TOTAL'!AD491</f>
        <v>APAGADO</v>
      </c>
      <c r="Y479" t="str">
        <f>'RESUMEN TOTAL'!AE491</f>
        <v>APAGADO</v>
      </c>
      <c r="Z479" t="str">
        <f>'RESUMEN TOTAL'!AF491</f>
        <v>APAGADO</v>
      </c>
      <c r="AA479" t="str">
        <f>'RESUMEN TOTAL'!AG491</f>
        <v>APAGADO</v>
      </c>
      <c r="AB479">
        <f>'RESUMEN TOTAL'!AH491</f>
        <v>0</v>
      </c>
      <c r="AC479">
        <f>'RESUMEN TOTAL'!AI491</f>
        <v>0</v>
      </c>
      <c r="AD479" t="str">
        <f>'RESUMEN TOTAL'!AJ491</f>
        <v>APAGADO</v>
      </c>
      <c r="AE479" t="str">
        <f>'RESUMEN TOTAL'!AK491</f>
        <v>APAGADO</v>
      </c>
      <c r="AF479" t="str">
        <f>'RESUMEN TOTAL'!AL491</f>
        <v>APAGADO</v>
      </c>
      <c r="AG479" t="str">
        <f>'RESUMEN TOTAL'!AM491</f>
        <v>APAGADO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 t="str">
        <f>'RESUMEN TOTAL'!L492</f>
        <v>APAGADO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 t="str">
        <f>'RESUMEN TOTAL'!L493</f>
        <v>APAGADO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 t="str">
        <f>'RESUMEN TOTAL'!N496</f>
        <v>APAGADO</v>
      </c>
      <c r="I484">
        <f>'RESUMEN TOTAL'!O496</f>
        <v>0</v>
      </c>
      <c r="J484" t="str">
        <f>'RESUMEN TOTAL'!P496</f>
        <v>APAGADO</v>
      </c>
      <c r="K484" t="str">
        <f>'RESUMEN TOTAL'!Q496</f>
        <v>APAGADO</v>
      </c>
      <c r="L484" t="str">
        <f>'RESUMEN TOTAL'!R496</f>
        <v>APAGADO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 t="str">
        <f>'RESUMEN TOTAL'!W496</f>
        <v>APAGADO</v>
      </c>
      <c r="R484" t="str">
        <f>'RESUMEN TOTAL'!X496</f>
        <v>APAGADO</v>
      </c>
      <c r="S484" t="str">
        <f>'RESUMEN TOTAL'!Y496</f>
        <v>APAGADO</v>
      </c>
      <c r="T484" t="str">
        <f>'RESUMEN TOTAL'!Z496</f>
        <v>APAGADO</v>
      </c>
      <c r="U484" t="str">
        <f>'RESUMEN TOTAL'!AA496</f>
        <v>APAGADO</v>
      </c>
      <c r="V484" t="str">
        <f>'RESUMEN TOTAL'!AB496</f>
        <v>APAGADO</v>
      </c>
      <c r="W484" t="str">
        <f>'RESUMEN TOTAL'!AC496</f>
        <v>APAGADO</v>
      </c>
      <c r="X484" t="str">
        <f>'RESUMEN TOTAL'!AD496</f>
        <v>APAGADO</v>
      </c>
      <c r="Y484" t="str">
        <f>'RESUMEN TOTAL'!AE496</f>
        <v>APAGADO</v>
      </c>
      <c r="Z484" t="str">
        <f>'RESUMEN TOTAL'!AF496</f>
        <v>APAGADO</v>
      </c>
      <c r="AA484" t="str">
        <f>'RESUMEN TOTAL'!AG496</f>
        <v>APAGADO</v>
      </c>
      <c r="AB484">
        <f>'RESUMEN TOTAL'!AH496</f>
        <v>0</v>
      </c>
      <c r="AC484">
        <f>'RESUMEN TOTAL'!AI496</f>
        <v>0</v>
      </c>
      <c r="AD484" t="str">
        <f>'RESUMEN TOTAL'!AJ496</f>
        <v>APAGADO</v>
      </c>
      <c r="AE484" t="str">
        <f>'RESUMEN TOTAL'!AK496</f>
        <v>APAGADO</v>
      </c>
      <c r="AF484" t="str">
        <f>'RESUMEN TOTAL'!AL496</f>
        <v>APAGADO</v>
      </c>
      <c r="AG484" t="str">
        <f>'RESUMEN TOTAL'!AM496</f>
        <v>APAGADO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 t="str">
        <f>'RESUMEN TOTAL'!N497</f>
        <v>APAGADO</v>
      </c>
      <c r="I485">
        <f>'RESUMEN TOTAL'!O497</f>
        <v>0</v>
      </c>
      <c r="J485" t="str">
        <f>'RESUMEN TOTAL'!P497</f>
        <v>APAGADO</v>
      </c>
      <c r="K485" t="str">
        <f>'RESUMEN TOTAL'!Q497</f>
        <v>APAGADO</v>
      </c>
      <c r="L485" t="str">
        <f>'RESUMEN TOTAL'!R497</f>
        <v>APAGADO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 t="str">
        <f>'RESUMEN TOTAL'!W497</f>
        <v>APAGADO</v>
      </c>
      <c r="R485" t="str">
        <f>'RESUMEN TOTAL'!X497</f>
        <v>APAGADO</v>
      </c>
      <c r="S485" t="str">
        <f>'RESUMEN TOTAL'!Y497</f>
        <v>APAGADO</v>
      </c>
      <c r="T485" t="str">
        <f>'RESUMEN TOTAL'!Z497</f>
        <v>APAGADO</v>
      </c>
      <c r="U485" t="str">
        <f>'RESUMEN TOTAL'!AA497</f>
        <v>APAGADO</v>
      </c>
      <c r="V485" t="str">
        <f>'RESUMEN TOTAL'!AB497</f>
        <v>APAGADO</v>
      </c>
      <c r="W485" t="str">
        <f>'RESUMEN TOTAL'!AC497</f>
        <v>APAGADO</v>
      </c>
      <c r="X485" t="str">
        <f>'RESUMEN TOTAL'!AD497</f>
        <v>APAGADO</v>
      </c>
      <c r="Y485" t="str">
        <f>'RESUMEN TOTAL'!AE497</f>
        <v>APAGADO</v>
      </c>
      <c r="Z485" t="str">
        <f>'RESUMEN TOTAL'!AF497</f>
        <v>APAGADO</v>
      </c>
      <c r="AA485" t="str">
        <f>'RESUMEN TOTAL'!AG497</f>
        <v>APAGADO</v>
      </c>
      <c r="AB485">
        <f>'RESUMEN TOTAL'!AH497</f>
        <v>0</v>
      </c>
      <c r="AC485">
        <f>'RESUMEN TOTAL'!AI497</f>
        <v>0</v>
      </c>
      <c r="AD485" t="str">
        <f>'RESUMEN TOTAL'!AJ497</f>
        <v>APAGADO</v>
      </c>
      <c r="AE485" t="str">
        <f>'RESUMEN TOTAL'!AK497</f>
        <v>APAGADO</v>
      </c>
      <c r="AF485" t="str">
        <f>'RESUMEN TOTAL'!AL497</f>
        <v>APAGADO</v>
      </c>
      <c r="AG485" t="str">
        <f>'RESUMEN TOTAL'!AM497</f>
        <v>APAGADO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 t="str">
        <f>'RESUMEN TOTAL'!N498</f>
        <v>APAGADO</v>
      </c>
      <c r="I486">
        <f>'RESUMEN TOTAL'!O498</f>
        <v>0</v>
      </c>
      <c r="J486" t="str">
        <f>'RESUMEN TOTAL'!P498</f>
        <v>APAGADO</v>
      </c>
      <c r="K486" t="str">
        <f>'RESUMEN TOTAL'!Q498</f>
        <v>APAGADO</v>
      </c>
      <c r="L486" t="str">
        <f>'RESUMEN TOTAL'!R498</f>
        <v>APAGADO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 t="str">
        <f>'RESUMEN TOTAL'!W498</f>
        <v>APAGADO</v>
      </c>
      <c r="R486" t="str">
        <f>'RESUMEN TOTAL'!X498</f>
        <v>APAGADO</v>
      </c>
      <c r="S486" t="str">
        <f>'RESUMEN TOTAL'!Y498</f>
        <v>APAGADO</v>
      </c>
      <c r="T486" t="str">
        <f>'RESUMEN TOTAL'!Z498</f>
        <v>APAGADO</v>
      </c>
      <c r="U486" t="str">
        <f>'RESUMEN TOTAL'!AA498</f>
        <v>APAGADO</v>
      </c>
      <c r="V486" t="str">
        <f>'RESUMEN TOTAL'!AB498</f>
        <v>APAGADO</v>
      </c>
      <c r="W486" t="str">
        <f>'RESUMEN TOTAL'!AC498</f>
        <v>APAGADO</v>
      </c>
      <c r="X486" t="str">
        <f>'RESUMEN TOTAL'!AD498</f>
        <v>APAGADO</v>
      </c>
      <c r="Y486" t="str">
        <f>'RESUMEN TOTAL'!AE498</f>
        <v>APAGADO</v>
      </c>
      <c r="Z486" t="str">
        <f>'RESUMEN TOTAL'!AF498</f>
        <v>APAGADO</v>
      </c>
      <c r="AA486" t="str">
        <f>'RESUMEN TOTAL'!AG498</f>
        <v>APAGADO</v>
      </c>
      <c r="AB486">
        <f>'RESUMEN TOTAL'!AH498</f>
        <v>0</v>
      </c>
      <c r="AC486">
        <f>'RESUMEN TOTAL'!AI498</f>
        <v>0</v>
      </c>
      <c r="AD486" t="str">
        <f>'RESUMEN TOTAL'!AJ498</f>
        <v>APAGADO</v>
      </c>
      <c r="AE486" t="str">
        <f>'RESUMEN TOTAL'!AK498</f>
        <v>APAGADO</v>
      </c>
      <c r="AF486" t="str">
        <f>'RESUMEN TOTAL'!AL498</f>
        <v>APAGADO</v>
      </c>
      <c r="AG486" t="str">
        <f>'RESUMEN TOTAL'!AM498</f>
        <v>APAGADO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 t="str">
        <f>'RESUMEN TOTAL'!N499</f>
        <v>APAGADO</v>
      </c>
      <c r="I487">
        <f>'RESUMEN TOTAL'!O499</f>
        <v>0</v>
      </c>
      <c r="J487" t="str">
        <f>'RESUMEN TOTAL'!P499</f>
        <v>APAGADO</v>
      </c>
      <c r="K487" t="str">
        <f>'RESUMEN TOTAL'!Q499</f>
        <v>APAGADO</v>
      </c>
      <c r="L487" t="str">
        <f>'RESUMEN TOTAL'!R499</f>
        <v>APAGADO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 t="str">
        <f>'RESUMEN TOTAL'!W499</f>
        <v>APAGADO</v>
      </c>
      <c r="R487" t="str">
        <f>'RESUMEN TOTAL'!X499</f>
        <v>APAGADO</v>
      </c>
      <c r="S487" t="str">
        <f>'RESUMEN TOTAL'!Y499</f>
        <v>APAGADO</v>
      </c>
      <c r="T487" t="str">
        <f>'RESUMEN TOTAL'!Z499</f>
        <v>APAGADO</v>
      </c>
      <c r="U487" t="str">
        <f>'RESUMEN TOTAL'!AA499</f>
        <v>APAGADO</v>
      </c>
      <c r="V487" t="str">
        <f>'RESUMEN TOTAL'!AB499</f>
        <v>APAGADO</v>
      </c>
      <c r="W487" t="str">
        <f>'RESUMEN TOTAL'!AC499</f>
        <v>APAGADO</v>
      </c>
      <c r="X487" t="str">
        <f>'RESUMEN TOTAL'!AD499</f>
        <v>APAGADO</v>
      </c>
      <c r="Y487" t="str">
        <f>'RESUMEN TOTAL'!AE499</f>
        <v>APAGADO</v>
      </c>
      <c r="Z487" t="str">
        <f>'RESUMEN TOTAL'!AF499</f>
        <v>APAGADO</v>
      </c>
      <c r="AA487" t="str">
        <f>'RESUMEN TOTAL'!AG499</f>
        <v>APAGADO</v>
      </c>
      <c r="AB487">
        <f>'RESUMEN TOTAL'!AH499</f>
        <v>0</v>
      </c>
      <c r="AC487">
        <f>'RESUMEN TOTAL'!AI499</f>
        <v>0</v>
      </c>
      <c r="AD487" t="str">
        <f>'RESUMEN TOTAL'!AJ499</f>
        <v>APAGADO</v>
      </c>
      <c r="AE487" t="str">
        <f>'RESUMEN TOTAL'!AK499</f>
        <v>APAGADO</v>
      </c>
      <c r="AF487" t="str">
        <f>'RESUMEN TOTAL'!AL499</f>
        <v>APAGADO</v>
      </c>
      <c r="AG487" t="str">
        <f>'RESUMEN TOTAL'!AM499</f>
        <v>APAGADO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>
        <f>'RESUMEN TOTAL'!M500</f>
        <v>0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 t="str">
        <f>'RESUMEN TOTAL'!AE500</f>
        <v>APAGADO</v>
      </c>
      <c r="Z488" t="str">
        <f>'RESUMEN TOTAL'!AF500</f>
        <v>APAGADO</v>
      </c>
      <c r="AA488" t="str">
        <f>'RESUMEN TOTAL'!AG500</f>
        <v>APAGADO</v>
      </c>
      <c r="AB488">
        <f>'RESUMEN TOTAL'!AH500</f>
        <v>0</v>
      </c>
      <c r="AC488">
        <f>'RESUMEN TOTAL'!AI500</f>
        <v>0</v>
      </c>
      <c r="AD488" t="str">
        <f>'RESUMEN TOTAL'!AJ500</f>
        <v>APAGADO</v>
      </c>
      <c r="AE488" t="str">
        <f>'RESUMEN TOTAL'!AK500</f>
        <v>APAGADO</v>
      </c>
      <c r="AF488" t="str">
        <f>'RESUMEN TOTAL'!AL500</f>
        <v>APAGADO</v>
      </c>
      <c r="AG488" t="str">
        <f>'RESUMEN TOTAL'!AM500</f>
        <v>APAGADO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>
        <f>'RESUMEN TOTAL'!M501</f>
        <v>0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 t="str">
        <f>'RESUMEN TOTAL'!AE501</f>
        <v>APAGADO</v>
      </c>
      <c r="Z489" t="str">
        <f>'RESUMEN TOTAL'!AF501</f>
        <v>APAGADO</v>
      </c>
      <c r="AA489" t="str">
        <f>'RESUMEN TOTAL'!AG501</f>
        <v>APAGADO</v>
      </c>
      <c r="AB489">
        <f>'RESUMEN TOTAL'!AH501</f>
        <v>0</v>
      </c>
      <c r="AC489">
        <f>'RESUMEN TOTAL'!AI501</f>
        <v>0</v>
      </c>
      <c r="AD489" t="str">
        <f>'RESUMEN TOTAL'!AJ501</f>
        <v>APAGADO</v>
      </c>
      <c r="AE489" t="str">
        <f>'RESUMEN TOTAL'!AK501</f>
        <v>APAGADO</v>
      </c>
      <c r="AF489" t="str">
        <f>'RESUMEN TOTAL'!AL501</f>
        <v>APAGADO</v>
      </c>
      <c r="AG489" t="str">
        <f>'RESUMEN TOTAL'!AM501</f>
        <v>APAGADO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>
        <f>'RESUMEN TOTAL'!O502</f>
        <v>0</v>
      </c>
      <c r="J490" t="str">
        <f>'RESUMEN TOTAL'!P502</f>
        <v>APAGADO</v>
      </c>
      <c r="K490" t="str">
        <f>'RESUMEN TOTAL'!Q502</f>
        <v>APAGADO</v>
      </c>
      <c r="L490" t="str">
        <f>'RESUMEN TOTAL'!R502</f>
        <v>APAGADO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 t="str">
        <f>'RESUMEN TOTAL'!W502</f>
        <v>APAGADO</v>
      </c>
      <c r="R490" t="str">
        <f>'RESUMEN TOTAL'!X502</f>
        <v>APAGADO</v>
      </c>
      <c r="S490" t="str">
        <f>'RESUMEN TOTAL'!Y502</f>
        <v>APAGADO</v>
      </c>
      <c r="T490" t="str">
        <f>'RESUMEN TOTAL'!Z502</f>
        <v>APAGADO</v>
      </c>
      <c r="U490" t="str">
        <f>'RESUMEN TOTAL'!AA502</f>
        <v>APAGADO</v>
      </c>
      <c r="V490" t="str">
        <f>'RESUMEN TOTAL'!AB502</f>
        <v>APAGADO</v>
      </c>
      <c r="W490" t="str">
        <f>'RESUMEN TOTAL'!AC502</f>
        <v>APAGADO</v>
      </c>
      <c r="X490" t="str">
        <f>'RESUMEN TOTAL'!AD502</f>
        <v>APAGADO</v>
      </c>
      <c r="Y490" t="str">
        <f>'RESUMEN TOTAL'!AE502</f>
        <v>APAGADO</v>
      </c>
      <c r="Z490" t="str">
        <f>'RESUMEN TOTAL'!AF502</f>
        <v>APAGADO</v>
      </c>
      <c r="AA490" t="str">
        <f>'RESUMEN TOTAL'!AG502</f>
        <v>APAGADO</v>
      </c>
      <c r="AB490">
        <f>'RESUMEN TOTAL'!AH502</f>
        <v>0</v>
      </c>
      <c r="AC490">
        <f>'RESUMEN TOTAL'!AI502</f>
        <v>0</v>
      </c>
      <c r="AD490" t="str">
        <f>'RESUMEN TOTAL'!AJ502</f>
        <v>APAGADO</v>
      </c>
      <c r="AE490" t="str">
        <f>'RESUMEN TOTAL'!AK502</f>
        <v>APAGADO</v>
      </c>
      <c r="AF490" t="str">
        <f>'RESUMEN TOTAL'!AL502</f>
        <v>APAGADO</v>
      </c>
      <c r="AG490" t="str">
        <f>'RESUMEN TOTAL'!AM502</f>
        <v>APAGADO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>
        <f>'RESUMEN TOTAL'!O503</f>
        <v>0</v>
      </c>
      <c r="J491" t="str">
        <f>'RESUMEN TOTAL'!P503</f>
        <v>APAGADO</v>
      </c>
      <c r="K491" t="str">
        <f>'RESUMEN TOTAL'!Q503</f>
        <v>APAGADO</v>
      </c>
      <c r="L491" t="str">
        <f>'RESUMEN TOTAL'!R503</f>
        <v>APAGADO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 t="str">
        <f>'RESUMEN TOTAL'!W503</f>
        <v>APAGADO</v>
      </c>
      <c r="R491" t="str">
        <f>'RESUMEN TOTAL'!X503</f>
        <v>APAGADO</v>
      </c>
      <c r="S491" t="str">
        <f>'RESUMEN TOTAL'!Y503</f>
        <v>APAGADO</v>
      </c>
      <c r="T491" t="str">
        <f>'RESUMEN TOTAL'!Z503</f>
        <v>APAGADO</v>
      </c>
      <c r="U491" t="str">
        <f>'RESUMEN TOTAL'!AA503</f>
        <v>APAGADO</v>
      </c>
      <c r="V491" t="str">
        <f>'RESUMEN TOTAL'!AB503</f>
        <v>APAGADO</v>
      </c>
      <c r="W491" t="str">
        <f>'RESUMEN TOTAL'!AC503</f>
        <v>APAGADO</v>
      </c>
      <c r="X491" t="str">
        <f>'RESUMEN TOTAL'!AD503</f>
        <v>APAGADO</v>
      </c>
      <c r="Y491" t="str">
        <f>'RESUMEN TOTAL'!AE503</f>
        <v>APAGADO</v>
      </c>
      <c r="Z491" t="str">
        <f>'RESUMEN TOTAL'!AF503</f>
        <v>APAGADO</v>
      </c>
      <c r="AA491" t="str">
        <f>'RESUMEN TOTAL'!AG503</f>
        <v>APAGADO</v>
      </c>
      <c r="AB491">
        <f>'RESUMEN TOTAL'!AH503</f>
        <v>0</v>
      </c>
      <c r="AC491">
        <f>'RESUMEN TOTAL'!AI503</f>
        <v>0</v>
      </c>
      <c r="AD491" t="str">
        <f>'RESUMEN TOTAL'!AJ503</f>
        <v>APAGADO</v>
      </c>
      <c r="AE491" t="str">
        <f>'RESUMEN TOTAL'!AK503</f>
        <v>APAGADO</v>
      </c>
      <c r="AF491" t="str">
        <f>'RESUMEN TOTAL'!AL503</f>
        <v>APAGADO</v>
      </c>
      <c r="AG491" t="str">
        <f>'RESUMEN TOTAL'!AM503</f>
        <v>APAGADO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 t="str">
        <f>'RESUMEN TOTAL'!N504</f>
        <v>APAGADO</v>
      </c>
      <c r="I492">
        <f>'RESUMEN TOTAL'!O504</f>
        <v>0</v>
      </c>
      <c r="J492" t="str">
        <f>'RESUMEN TOTAL'!P504</f>
        <v>APAGADO</v>
      </c>
      <c r="K492" t="str">
        <f>'RESUMEN TOTAL'!Q504</f>
        <v>APAGADO</v>
      </c>
      <c r="L492" t="str">
        <f>'RESUMEN TOTAL'!R504</f>
        <v>APAGADO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 t="str">
        <f>'RESUMEN TOTAL'!W504</f>
        <v>APAGADO</v>
      </c>
      <c r="R492" t="str">
        <f>'RESUMEN TOTAL'!X504</f>
        <v>APAGADO</v>
      </c>
      <c r="S492" t="str">
        <f>'RESUMEN TOTAL'!Y504</f>
        <v>APAGADO</v>
      </c>
      <c r="T492" t="str">
        <f>'RESUMEN TOTAL'!Z504</f>
        <v>APAGADO</v>
      </c>
      <c r="U492" t="str">
        <f>'RESUMEN TOTAL'!AA504</f>
        <v>APAGADO</v>
      </c>
      <c r="V492" t="str">
        <f>'RESUMEN TOTAL'!AB504</f>
        <v>APAGADO</v>
      </c>
      <c r="W492" t="str">
        <f>'RESUMEN TOTAL'!AC504</f>
        <v>APAGADO</v>
      </c>
      <c r="X492" t="str">
        <f>'RESUMEN TOTAL'!AD504</f>
        <v>APAGADO</v>
      </c>
      <c r="Y492" t="str">
        <f>'RESUMEN TOTAL'!AE504</f>
        <v>APAGADO</v>
      </c>
      <c r="Z492" t="str">
        <f>'RESUMEN TOTAL'!AF504</f>
        <v>APAGADO</v>
      </c>
      <c r="AA492" t="str">
        <f>'RESUMEN TOTAL'!AG504</f>
        <v>APAGADO</v>
      </c>
      <c r="AB492">
        <f>'RESUMEN TOTAL'!AH504</f>
        <v>0</v>
      </c>
      <c r="AC492">
        <f>'RESUMEN TOTAL'!AI504</f>
        <v>0</v>
      </c>
      <c r="AD492" t="str">
        <f>'RESUMEN TOTAL'!AJ504</f>
        <v>APAGADO</v>
      </c>
      <c r="AE492" t="str">
        <f>'RESUMEN TOTAL'!AK504</f>
        <v>APAGADO</v>
      </c>
      <c r="AF492" t="str">
        <f>'RESUMEN TOTAL'!AL504</f>
        <v>APAGADO</v>
      </c>
      <c r="AG492" t="str">
        <f>'RESUMEN TOTAL'!AM504</f>
        <v>APAGADO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 t="str">
        <f>'RESUMEN TOTAL'!N505</f>
        <v>APAGADO</v>
      </c>
      <c r="I493">
        <f>'RESUMEN TOTAL'!O505</f>
        <v>0</v>
      </c>
      <c r="J493" t="str">
        <f>'RESUMEN TOTAL'!P505</f>
        <v>APAGADO</v>
      </c>
      <c r="K493" t="str">
        <f>'RESUMEN TOTAL'!Q505</f>
        <v>APAGADO</v>
      </c>
      <c r="L493" t="str">
        <f>'RESUMEN TOTAL'!R505</f>
        <v>APAGADO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 t="str">
        <f>'RESUMEN TOTAL'!W505</f>
        <v>APAGADO</v>
      </c>
      <c r="R493" t="str">
        <f>'RESUMEN TOTAL'!X505</f>
        <v>APAGADO</v>
      </c>
      <c r="S493" t="str">
        <f>'RESUMEN TOTAL'!Y505</f>
        <v>APAGADO</v>
      </c>
      <c r="T493" t="str">
        <f>'RESUMEN TOTAL'!Z505</f>
        <v>APAGADO</v>
      </c>
      <c r="U493" t="str">
        <f>'RESUMEN TOTAL'!AA505</f>
        <v>APAGADO</v>
      </c>
      <c r="V493" t="str">
        <f>'RESUMEN TOTAL'!AB505</f>
        <v>APAGADO</v>
      </c>
      <c r="W493" t="str">
        <f>'RESUMEN TOTAL'!AC505</f>
        <v>APAGADO</v>
      </c>
      <c r="X493" t="str">
        <f>'RESUMEN TOTAL'!AD505</f>
        <v>APAGADO</v>
      </c>
      <c r="Y493" t="str">
        <f>'RESUMEN TOTAL'!AE505</f>
        <v>APAGADO</v>
      </c>
      <c r="Z493" t="str">
        <f>'RESUMEN TOTAL'!AF505</f>
        <v>APAGADO</v>
      </c>
      <c r="AA493" t="str">
        <f>'RESUMEN TOTAL'!AG505</f>
        <v>APAGADO</v>
      </c>
      <c r="AB493">
        <f>'RESUMEN TOTAL'!AH505</f>
        <v>0</v>
      </c>
      <c r="AC493">
        <f>'RESUMEN TOTAL'!AI505</f>
        <v>0</v>
      </c>
      <c r="AD493" t="str">
        <f>'RESUMEN TOTAL'!AJ505</f>
        <v>APAGADO</v>
      </c>
      <c r="AE493" t="str">
        <f>'RESUMEN TOTAL'!AK505</f>
        <v>APAGADO</v>
      </c>
      <c r="AF493" t="str">
        <f>'RESUMEN TOTAL'!AL505</f>
        <v>APAGADO</v>
      </c>
      <c r="AG493" t="str">
        <f>'RESUMEN TOTAL'!AM505</f>
        <v>APAGADO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 t="str">
        <f>'RESUMEN TOTAL'!N506</f>
        <v>APAGADO</v>
      </c>
      <c r="I494">
        <f>'RESUMEN TOTAL'!O506</f>
        <v>0</v>
      </c>
      <c r="J494" t="str">
        <f>'RESUMEN TOTAL'!P506</f>
        <v>APAGADO</v>
      </c>
      <c r="K494" t="str">
        <f>'RESUMEN TOTAL'!Q506</f>
        <v>APAGADO</v>
      </c>
      <c r="L494" t="str">
        <f>'RESUMEN TOTAL'!R506</f>
        <v>APAGADO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 t="str">
        <f>'RESUMEN TOTAL'!W506</f>
        <v>APAGADO</v>
      </c>
      <c r="R494" t="str">
        <f>'RESUMEN TOTAL'!X506</f>
        <v>APAGADO</v>
      </c>
      <c r="S494" t="str">
        <f>'RESUMEN TOTAL'!Y506</f>
        <v>APAGADO</v>
      </c>
      <c r="T494" t="str">
        <f>'RESUMEN TOTAL'!Z506</f>
        <v>APAGADO</v>
      </c>
      <c r="U494" t="str">
        <f>'RESUMEN TOTAL'!AA506</f>
        <v>APAGADO</v>
      </c>
      <c r="V494" t="str">
        <f>'RESUMEN TOTAL'!AB506</f>
        <v>APAGADO</v>
      </c>
      <c r="W494" t="str">
        <f>'RESUMEN TOTAL'!AC506</f>
        <v>APAGADO</v>
      </c>
      <c r="X494" t="str">
        <f>'RESUMEN TOTAL'!AD506</f>
        <v>APAGADO</v>
      </c>
      <c r="Y494" t="str">
        <f>'RESUMEN TOTAL'!AE506</f>
        <v>APAGADO</v>
      </c>
      <c r="Z494" t="str">
        <f>'RESUMEN TOTAL'!AF506</f>
        <v>APAGADO</v>
      </c>
      <c r="AA494" t="str">
        <f>'RESUMEN TOTAL'!AG506</f>
        <v>APAGADO</v>
      </c>
      <c r="AB494">
        <f>'RESUMEN TOTAL'!AH506</f>
        <v>0</v>
      </c>
      <c r="AC494">
        <f>'RESUMEN TOTAL'!AI506</f>
        <v>0</v>
      </c>
      <c r="AD494" t="str">
        <f>'RESUMEN TOTAL'!AJ506</f>
        <v>APAGADO</v>
      </c>
      <c r="AE494" t="str">
        <f>'RESUMEN TOTAL'!AK506</f>
        <v>APAGADO</v>
      </c>
      <c r="AF494" t="str">
        <f>'RESUMEN TOTAL'!AL506</f>
        <v>APAGADO</v>
      </c>
      <c r="AG494" t="str">
        <f>'RESUMEN TOTAL'!AM506</f>
        <v>APAGADO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 t="str">
        <f>'RESUMEN TOTAL'!N507</f>
        <v>APAGADO</v>
      </c>
      <c r="I495">
        <f>'RESUMEN TOTAL'!O507</f>
        <v>0</v>
      </c>
      <c r="J495" t="str">
        <f>'RESUMEN TOTAL'!P507</f>
        <v>APAGADO</v>
      </c>
      <c r="K495" t="str">
        <f>'RESUMEN TOTAL'!Q507</f>
        <v>APAGADO</v>
      </c>
      <c r="L495" t="str">
        <f>'RESUMEN TOTAL'!R507</f>
        <v>APAGADO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 t="str">
        <f>'RESUMEN TOTAL'!W507</f>
        <v>APAGADO</v>
      </c>
      <c r="R495" t="str">
        <f>'RESUMEN TOTAL'!X507</f>
        <v>APAGADO</v>
      </c>
      <c r="S495" t="str">
        <f>'RESUMEN TOTAL'!Y507</f>
        <v>APAGADO</v>
      </c>
      <c r="T495" t="str">
        <f>'RESUMEN TOTAL'!Z507</f>
        <v>APAGADO</v>
      </c>
      <c r="U495" t="str">
        <f>'RESUMEN TOTAL'!AA507</f>
        <v>APAGADO</v>
      </c>
      <c r="V495" t="str">
        <f>'RESUMEN TOTAL'!AB507</f>
        <v>APAGADO</v>
      </c>
      <c r="W495" t="str">
        <f>'RESUMEN TOTAL'!AC507</f>
        <v>APAGADO</v>
      </c>
      <c r="X495" t="str">
        <f>'RESUMEN TOTAL'!AD507</f>
        <v>APAGADO</v>
      </c>
      <c r="Y495" t="str">
        <f>'RESUMEN TOTAL'!AE507</f>
        <v>APAGADO</v>
      </c>
      <c r="Z495" t="str">
        <f>'RESUMEN TOTAL'!AF507</f>
        <v>APAGADO</v>
      </c>
      <c r="AA495" t="str">
        <f>'RESUMEN TOTAL'!AG507</f>
        <v>APAGADO</v>
      </c>
      <c r="AB495">
        <f>'RESUMEN TOTAL'!AH507</f>
        <v>0</v>
      </c>
      <c r="AC495">
        <f>'RESUMEN TOTAL'!AI507</f>
        <v>0</v>
      </c>
      <c r="AD495" t="str">
        <f>'RESUMEN TOTAL'!AJ507</f>
        <v>APAGADO</v>
      </c>
      <c r="AE495" t="str">
        <f>'RESUMEN TOTAL'!AK507</f>
        <v>APAGADO</v>
      </c>
      <c r="AF495" t="str">
        <f>'RESUMEN TOTAL'!AL507</f>
        <v>APAGADO</v>
      </c>
      <c r="AG495" t="str">
        <f>'RESUMEN TOTAL'!AM507</f>
        <v>APAGADO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 t="str">
        <f>'RESUMEN TOTAL'!N508</f>
        <v>APAGADO</v>
      </c>
      <c r="I496">
        <f>'RESUMEN TOTAL'!O508</f>
        <v>0</v>
      </c>
      <c r="J496" t="str">
        <f>'RESUMEN TOTAL'!P508</f>
        <v>APAGADO</v>
      </c>
      <c r="K496" t="str">
        <f>'RESUMEN TOTAL'!Q508</f>
        <v>APAGADO</v>
      </c>
      <c r="L496" t="str">
        <f>'RESUMEN TOTAL'!R508</f>
        <v>APAGADO</v>
      </c>
      <c r="M496" t="str">
        <f>'RESUMEN TOTAL'!S508</f>
        <v>APAGADO</v>
      </c>
      <c r="N496" t="str">
        <f>'RESUMEN TOTAL'!T508</f>
        <v>APAGADO</v>
      </c>
      <c r="O496" t="str">
        <f>'RESUMEN TOTAL'!U508</f>
        <v>APAGADO</v>
      </c>
      <c r="P496" t="str">
        <f>'RESUMEN TOTAL'!V508</f>
        <v>APAGADO</v>
      </c>
      <c r="Q496" t="str">
        <f>'RESUMEN TOTAL'!W508</f>
        <v>APAGADO</v>
      </c>
      <c r="R496" t="str">
        <f>'RESUMEN TOTAL'!X508</f>
        <v>APAGADO</v>
      </c>
      <c r="S496" t="str">
        <f>'RESUMEN TOTAL'!Y508</f>
        <v>APAGADO</v>
      </c>
      <c r="T496" t="str">
        <f>'RESUMEN TOTAL'!Z508</f>
        <v>APAGADO</v>
      </c>
      <c r="U496" t="str">
        <f>'RESUMEN TOTAL'!AA508</f>
        <v>APAGADO</v>
      </c>
      <c r="V496" t="str">
        <f>'RESUMEN TOTAL'!AB508</f>
        <v>APAGADO</v>
      </c>
      <c r="W496" t="str">
        <f>'RESUMEN TOTAL'!AC508</f>
        <v>APAGADO</v>
      </c>
      <c r="X496" t="str">
        <f>'RESUMEN TOTAL'!AD508</f>
        <v>APAGADO</v>
      </c>
      <c r="Y496" t="str">
        <f>'RESUMEN TOTAL'!AE508</f>
        <v>APAGADO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 t="str">
        <f>'RESUMEN TOTAL'!AJ508</f>
        <v>APAGADO</v>
      </c>
      <c r="AE496" t="str">
        <f>'RESUMEN TOTAL'!AK508</f>
        <v>APAGADO</v>
      </c>
      <c r="AF496" t="str">
        <f>'RESUMEN TOTAL'!AL508</f>
        <v>APAGADO</v>
      </c>
      <c r="AG496" t="str">
        <f>'RESUMEN TOTAL'!AM508</f>
        <v>APAGADO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 t="str">
        <f>'RESUMEN TOTAL'!L509</f>
        <v>APAGADO</v>
      </c>
      <c r="G497" t="str">
        <f>'RESUMEN TOTAL'!M509</f>
        <v>APAGADO</v>
      </c>
      <c r="H497" t="str">
        <f>'RESUMEN TOTAL'!N509</f>
        <v>APAGADO</v>
      </c>
      <c r="I497">
        <f>'RESUMEN TOTAL'!O509</f>
        <v>0</v>
      </c>
      <c r="J497" t="str">
        <f>'RESUMEN TOTAL'!P509</f>
        <v>APAGADO</v>
      </c>
      <c r="K497" t="str">
        <f>'RESUMEN TOTAL'!Q509</f>
        <v>APAGADO</v>
      </c>
      <c r="L497" t="str">
        <f>'RESUMEN TOTAL'!R509</f>
        <v>APAGADO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 t="str">
        <f>'RESUMEN TOTAL'!AF509</f>
        <v>APAGADO</v>
      </c>
      <c r="AA497" t="str">
        <f>'RESUMEN TOTAL'!AG509</f>
        <v>APAGADO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 t="str">
        <f>'RESUMEN TOTAL'!N510</f>
        <v>APAGADO</v>
      </c>
      <c r="I498">
        <f>'RESUMEN TOTAL'!O510</f>
        <v>0</v>
      </c>
      <c r="J498" t="str">
        <f>'RESUMEN TOTAL'!P510</f>
        <v>APAGADO</v>
      </c>
      <c r="K498" t="str">
        <f>'RESUMEN TOTAL'!Q510</f>
        <v>APAGADO</v>
      </c>
      <c r="L498" t="str">
        <f>'RESUMEN TOTAL'!R510</f>
        <v>APAGADO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 t="str">
        <f>'RESUMEN TOTAL'!W510</f>
        <v>APAGADO</v>
      </c>
      <c r="R498" t="str">
        <f>'RESUMEN TOTAL'!X510</f>
        <v>APAGADO</v>
      </c>
      <c r="S498" t="str">
        <f>'RESUMEN TOTAL'!Y510</f>
        <v>APAGADO</v>
      </c>
      <c r="T498" t="str">
        <f>'RESUMEN TOTAL'!Z510</f>
        <v>APAGADO</v>
      </c>
      <c r="U498" t="str">
        <f>'RESUMEN TOTAL'!AA510</f>
        <v>APAGADO</v>
      </c>
      <c r="V498" t="str">
        <f>'RESUMEN TOTAL'!AB510</f>
        <v>APAGADO</v>
      </c>
      <c r="W498" t="str">
        <f>'RESUMEN TOTAL'!AC510</f>
        <v>APAGADO</v>
      </c>
      <c r="X498" t="str">
        <f>'RESUMEN TOTAL'!AD510</f>
        <v>APAGADO</v>
      </c>
      <c r="Y498" t="str">
        <f>'RESUMEN TOTAL'!AE510</f>
        <v>APAGADO</v>
      </c>
      <c r="Z498" t="str">
        <f>'RESUMEN TOTAL'!AF510</f>
        <v>APAGADO</v>
      </c>
      <c r="AA498" t="str">
        <f>'RESUMEN TOTAL'!AG510</f>
        <v>APAGADO</v>
      </c>
      <c r="AB498">
        <f>'RESUMEN TOTAL'!AH510</f>
        <v>0</v>
      </c>
      <c r="AC498">
        <f>'RESUMEN TOTAL'!AI510</f>
        <v>0</v>
      </c>
      <c r="AD498" t="str">
        <f>'RESUMEN TOTAL'!AJ510</f>
        <v>APAGADO</v>
      </c>
      <c r="AE498" t="str">
        <f>'RESUMEN TOTAL'!AK510</f>
        <v>APAGADO</v>
      </c>
      <c r="AF498" t="str">
        <f>'RESUMEN TOTAL'!AL510</f>
        <v>APAGADO</v>
      </c>
      <c r="AG498" t="str">
        <f>'RESUMEN TOTAL'!AM510</f>
        <v>APAGADO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 t="str">
        <f>'RESUMEN TOTAL'!N511</f>
        <v>APAGADO</v>
      </c>
      <c r="I499">
        <f>'RESUMEN TOTAL'!O511</f>
        <v>0</v>
      </c>
      <c r="J499" t="str">
        <f>'RESUMEN TOTAL'!P511</f>
        <v>APAGADO</v>
      </c>
      <c r="K499" t="str">
        <f>'RESUMEN TOTAL'!Q511</f>
        <v>APAGADO</v>
      </c>
      <c r="L499" t="str">
        <f>'RESUMEN TOTAL'!R511</f>
        <v>APAGADO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 t="str">
        <f>'RESUMEN TOTAL'!W511</f>
        <v>APAGADO</v>
      </c>
      <c r="R499" t="str">
        <f>'RESUMEN TOTAL'!X511</f>
        <v>APAGADO</v>
      </c>
      <c r="S499" t="str">
        <f>'RESUMEN TOTAL'!Y511</f>
        <v>APAGADO</v>
      </c>
      <c r="T499" t="str">
        <f>'RESUMEN TOTAL'!Z511</f>
        <v>APAGADO</v>
      </c>
      <c r="U499" t="str">
        <f>'RESUMEN TOTAL'!AA511</f>
        <v>APAGADO</v>
      </c>
      <c r="V499" t="str">
        <f>'RESUMEN TOTAL'!AB511</f>
        <v>APAGADO</v>
      </c>
      <c r="W499" t="str">
        <f>'RESUMEN TOTAL'!AC511</f>
        <v>APAGADO</v>
      </c>
      <c r="X499" t="str">
        <f>'RESUMEN TOTAL'!AD511</f>
        <v>APAGADO</v>
      </c>
      <c r="Y499" t="str">
        <f>'RESUMEN TOTAL'!AE511</f>
        <v>APAGADO</v>
      </c>
      <c r="Z499" t="str">
        <f>'RESUMEN TOTAL'!AF511</f>
        <v>APAGADO</v>
      </c>
      <c r="AA499" t="str">
        <f>'RESUMEN TOTAL'!AG511</f>
        <v>APAGADO</v>
      </c>
      <c r="AB499">
        <f>'RESUMEN TOTAL'!AH511</f>
        <v>0</v>
      </c>
      <c r="AC499">
        <f>'RESUMEN TOTAL'!AI511</f>
        <v>0</v>
      </c>
      <c r="AD499" t="str">
        <f>'RESUMEN TOTAL'!AJ511</f>
        <v>APAGADO</v>
      </c>
      <c r="AE499" t="str">
        <f>'RESUMEN TOTAL'!AK511</f>
        <v>APAGADO</v>
      </c>
      <c r="AF499" t="str">
        <f>'RESUMEN TOTAL'!AL511</f>
        <v>APAGADO</v>
      </c>
      <c r="AG499" t="str">
        <f>'RESUMEN TOTAL'!AM511</f>
        <v>APAGADO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 t="str">
        <f>'RESUMEN TOTAL'!N512</f>
        <v>APAGADO</v>
      </c>
      <c r="I500">
        <f>'RESUMEN TOTAL'!O512</f>
        <v>0</v>
      </c>
      <c r="J500" t="str">
        <f>'RESUMEN TOTAL'!P512</f>
        <v>APAGADO</v>
      </c>
      <c r="K500" t="str">
        <f>'RESUMEN TOTAL'!Q512</f>
        <v>APAGADO</v>
      </c>
      <c r="L500" t="str">
        <f>'RESUMEN TOTAL'!R512</f>
        <v>APAGADO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 t="str">
        <f>'RESUMEN TOTAL'!W512</f>
        <v>APAGADO</v>
      </c>
      <c r="R500" t="str">
        <f>'RESUMEN TOTAL'!X512</f>
        <v>APAGADO</v>
      </c>
      <c r="S500" t="str">
        <f>'RESUMEN TOTAL'!Y512</f>
        <v>APAGADO</v>
      </c>
      <c r="T500" t="str">
        <f>'RESUMEN TOTAL'!Z512</f>
        <v>APAGADO</v>
      </c>
      <c r="U500" t="str">
        <f>'RESUMEN TOTAL'!AA512</f>
        <v>APAGADO</v>
      </c>
      <c r="V500" t="str">
        <f>'RESUMEN TOTAL'!AB512</f>
        <v>APAGADO</v>
      </c>
      <c r="W500" t="str">
        <f>'RESUMEN TOTAL'!AC512</f>
        <v>APAGADO</v>
      </c>
      <c r="X500" t="str">
        <f>'RESUMEN TOTAL'!AD512</f>
        <v>APAGADO</v>
      </c>
      <c r="Y500" t="str">
        <f>'RESUMEN TOTAL'!AE512</f>
        <v>APAGADO</v>
      </c>
      <c r="Z500" t="str">
        <f>'RESUMEN TOTAL'!AF512</f>
        <v>APAGADO</v>
      </c>
      <c r="AA500" t="str">
        <f>'RESUMEN TOTAL'!AG512</f>
        <v>APAGADO</v>
      </c>
      <c r="AB500">
        <f>'RESUMEN TOTAL'!AH512</f>
        <v>0</v>
      </c>
      <c r="AC500">
        <f>'RESUMEN TOTAL'!AI512</f>
        <v>0</v>
      </c>
      <c r="AD500" t="str">
        <f>'RESUMEN TOTAL'!AJ512</f>
        <v>APAGADO</v>
      </c>
      <c r="AE500" t="str">
        <f>'RESUMEN TOTAL'!AK512</f>
        <v>APAGADO</v>
      </c>
      <c r="AF500" t="str">
        <f>'RESUMEN TOTAL'!AL512</f>
        <v>APAGADO</v>
      </c>
      <c r="AG500" t="str">
        <f>'RESUMEN TOTAL'!AM512</f>
        <v>APAGADO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 t="str">
        <f>'RESUMEN TOTAL'!N513</f>
        <v>APAGADO</v>
      </c>
      <c r="I501">
        <f>'RESUMEN TOTAL'!O513</f>
        <v>0</v>
      </c>
      <c r="J501" t="str">
        <f>'RESUMEN TOTAL'!P513</f>
        <v>APAGADO</v>
      </c>
      <c r="K501" t="str">
        <f>'RESUMEN TOTAL'!Q513</f>
        <v>APAGADO</v>
      </c>
      <c r="L501" t="str">
        <f>'RESUMEN TOTAL'!R513</f>
        <v>APAGADO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 t="str">
        <f>'RESUMEN TOTAL'!W513</f>
        <v>APAGADO</v>
      </c>
      <c r="R501" t="str">
        <f>'RESUMEN TOTAL'!X513</f>
        <v>APAGADO</v>
      </c>
      <c r="S501" t="str">
        <f>'RESUMEN TOTAL'!Y513</f>
        <v>APAGADO</v>
      </c>
      <c r="T501" t="str">
        <f>'RESUMEN TOTAL'!Z513</f>
        <v>APAGADO</v>
      </c>
      <c r="U501" t="str">
        <f>'RESUMEN TOTAL'!AA513</f>
        <v>APAGADO</v>
      </c>
      <c r="V501" t="str">
        <f>'RESUMEN TOTAL'!AB513</f>
        <v>APAGADO</v>
      </c>
      <c r="W501" t="str">
        <f>'RESUMEN TOTAL'!AC513</f>
        <v>APAGADO</v>
      </c>
      <c r="X501" t="str">
        <f>'RESUMEN TOTAL'!AD513</f>
        <v>APAGADO</v>
      </c>
      <c r="Y501" t="str">
        <f>'RESUMEN TOTAL'!AE513</f>
        <v>APAGADO</v>
      </c>
      <c r="Z501" t="str">
        <f>'RESUMEN TOTAL'!AF513</f>
        <v>APAGADO</v>
      </c>
      <c r="AA501" t="str">
        <f>'RESUMEN TOTAL'!AG513</f>
        <v>APAGADO</v>
      </c>
      <c r="AB501">
        <f>'RESUMEN TOTAL'!AH513</f>
        <v>0</v>
      </c>
      <c r="AC501">
        <f>'RESUMEN TOTAL'!AI513</f>
        <v>0</v>
      </c>
      <c r="AD501" t="str">
        <f>'RESUMEN TOTAL'!AJ513</f>
        <v>APAGADO</v>
      </c>
      <c r="AE501" t="str">
        <f>'RESUMEN TOTAL'!AK513</f>
        <v>APAGADO</v>
      </c>
      <c r="AF501" t="str">
        <f>'RESUMEN TOTAL'!AL513</f>
        <v>APAGADO</v>
      </c>
      <c r="AG501" t="str">
        <f>'RESUMEN TOTAL'!AM513</f>
        <v>APAGADO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 t="str">
        <f>'RESUMEN TOTAL'!N514</f>
        <v>APAGADO</v>
      </c>
      <c r="I502">
        <f>'RESUMEN TOTAL'!O514</f>
        <v>0</v>
      </c>
      <c r="J502" t="str">
        <f>'RESUMEN TOTAL'!P514</f>
        <v>APAGADO</v>
      </c>
      <c r="K502" t="str">
        <f>'RESUMEN TOTAL'!Q514</f>
        <v>APAGADO</v>
      </c>
      <c r="L502" t="str">
        <f>'RESUMEN TOTAL'!R514</f>
        <v>APAGADO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 t="str">
        <f>'RESUMEN TOTAL'!W514</f>
        <v>APAGADO</v>
      </c>
      <c r="R502" t="str">
        <f>'RESUMEN TOTAL'!X514</f>
        <v>APAGADO</v>
      </c>
      <c r="S502" t="str">
        <f>'RESUMEN TOTAL'!Y514</f>
        <v>APAGADO</v>
      </c>
      <c r="T502" t="str">
        <f>'RESUMEN TOTAL'!Z514</f>
        <v>APAGADO</v>
      </c>
      <c r="U502" t="str">
        <f>'RESUMEN TOTAL'!AA514</f>
        <v>APAGADO</v>
      </c>
      <c r="V502" t="str">
        <f>'RESUMEN TOTAL'!AB514</f>
        <v>APAGADO</v>
      </c>
      <c r="W502" t="str">
        <f>'RESUMEN TOTAL'!AC514</f>
        <v>APAGADO</v>
      </c>
      <c r="X502" t="str">
        <f>'RESUMEN TOTAL'!AD514</f>
        <v>APAGADO</v>
      </c>
      <c r="Y502" t="str">
        <f>'RESUMEN TOTAL'!AE514</f>
        <v>APAGADO</v>
      </c>
      <c r="Z502" t="str">
        <f>'RESUMEN TOTAL'!AF514</f>
        <v>APAGADO</v>
      </c>
      <c r="AA502" t="str">
        <f>'RESUMEN TOTAL'!AG514</f>
        <v>APAGADO</v>
      </c>
      <c r="AB502">
        <f>'RESUMEN TOTAL'!AH514</f>
        <v>0</v>
      </c>
      <c r="AC502">
        <f>'RESUMEN TOTAL'!AI514</f>
        <v>0</v>
      </c>
      <c r="AD502" t="str">
        <f>'RESUMEN TOTAL'!AJ514</f>
        <v>APAGADO</v>
      </c>
      <c r="AE502" t="str">
        <f>'RESUMEN TOTAL'!AK514</f>
        <v>APAGADO</v>
      </c>
      <c r="AF502" t="str">
        <f>'RESUMEN TOTAL'!AL514</f>
        <v>APAGADO</v>
      </c>
      <c r="AG502" t="str">
        <f>'RESUMEN TOTAL'!AM514</f>
        <v>APAGADO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 t="str">
        <f>'RESUMEN TOTAL'!N520</f>
        <v>APAGADO</v>
      </c>
      <c r="I508">
        <f>'RESUMEN TOTAL'!O520</f>
        <v>0</v>
      </c>
      <c r="J508" t="str">
        <f>'RESUMEN TOTAL'!P520</f>
        <v>APAGADO</v>
      </c>
      <c r="K508" t="str">
        <f>'RESUMEN TOTAL'!Q520</f>
        <v>APAGADO</v>
      </c>
      <c r="L508" t="str">
        <f>'RESUMEN TOTAL'!R520</f>
        <v>APAGADO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 t="str">
        <f>'RESUMEN TOTAL'!W520</f>
        <v>APAGADO</v>
      </c>
      <c r="R508" t="str">
        <f>'RESUMEN TOTAL'!X520</f>
        <v>APAGADO</v>
      </c>
      <c r="S508" t="str">
        <f>'RESUMEN TOTAL'!Y520</f>
        <v>APAGADO</v>
      </c>
      <c r="T508" t="str">
        <f>'RESUMEN TOTAL'!Z520</f>
        <v>APAGADO</v>
      </c>
      <c r="U508" t="str">
        <f>'RESUMEN TOTAL'!AA520</f>
        <v>APAGADO</v>
      </c>
      <c r="V508" t="str">
        <f>'RESUMEN TOTAL'!AB520</f>
        <v>APAGADO</v>
      </c>
      <c r="W508" t="str">
        <f>'RESUMEN TOTAL'!AC520</f>
        <v>APAGADO</v>
      </c>
      <c r="X508" t="str">
        <f>'RESUMEN TOTAL'!AD520</f>
        <v>APAGADO</v>
      </c>
      <c r="Y508" t="str">
        <f>'RESUMEN TOTAL'!AE520</f>
        <v>APAGADO</v>
      </c>
      <c r="Z508" t="str">
        <f>'RESUMEN TOTAL'!AF520</f>
        <v>APAGADO</v>
      </c>
      <c r="AA508" t="str">
        <f>'RESUMEN TOTAL'!AG520</f>
        <v>APAGADO</v>
      </c>
      <c r="AB508">
        <f>'RESUMEN TOTAL'!AH520</f>
        <v>0</v>
      </c>
      <c r="AC508">
        <f>'RESUMEN TOTAL'!AI520</f>
        <v>0</v>
      </c>
      <c r="AD508" t="str">
        <f>'RESUMEN TOTAL'!AJ520</f>
        <v>APAGADO</v>
      </c>
      <c r="AE508" t="str">
        <f>'RESUMEN TOTAL'!AK520</f>
        <v>APAGADO</v>
      </c>
      <c r="AF508" t="str">
        <f>'RESUMEN TOTAL'!AL520</f>
        <v>APAGADO</v>
      </c>
      <c r="AG508" t="str">
        <f>'RESUMEN TOTAL'!AM520</f>
        <v>APAGADO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 t="str">
        <f>'RESUMEN TOTAL'!N521</f>
        <v>APAGADO</v>
      </c>
      <c r="I509">
        <f>'RESUMEN TOTAL'!O521</f>
        <v>0</v>
      </c>
      <c r="J509" t="str">
        <f>'RESUMEN TOTAL'!P521</f>
        <v>APAGADO</v>
      </c>
      <c r="K509" t="str">
        <f>'RESUMEN TOTAL'!Q521</f>
        <v>APAGADO</v>
      </c>
      <c r="L509" t="str">
        <f>'RESUMEN TOTAL'!R521</f>
        <v>APAGADO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 t="str">
        <f>'RESUMEN TOTAL'!W521</f>
        <v>APAGADO</v>
      </c>
      <c r="R509" t="str">
        <f>'RESUMEN TOTAL'!X521</f>
        <v>APAGADO</v>
      </c>
      <c r="S509" t="str">
        <f>'RESUMEN TOTAL'!Y521</f>
        <v>APAGADO</v>
      </c>
      <c r="T509" t="str">
        <f>'RESUMEN TOTAL'!Z521</f>
        <v>APAGADO</v>
      </c>
      <c r="U509" t="str">
        <f>'RESUMEN TOTAL'!AA521</f>
        <v>APAGADO</v>
      </c>
      <c r="V509" t="str">
        <f>'RESUMEN TOTAL'!AB521</f>
        <v>APAGADO</v>
      </c>
      <c r="W509" t="str">
        <f>'RESUMEN TOTAL'!AC521</f>
        <v>APAGADO</v>
      </c>
      <c r="X509" t="str">
        <f>'RESUMEN TOTAL'!AD521</f>
        <v>APAGADO</v>
      </c>
      <c r="Y509" t="str">
        <f>'RESUMEN TOTAL'!AE521</f>
        <v>APAGADO</v>
      </c>
      <c r="Z509" t="str">
        <f>'RESUMEN TOTAL'!AF521</f>
        <v>APAGADO</v>
      </c>
      <c r="AA509" t="str">
        <f>'RESUMEN TOTAL'!AG521</f>
        <v>APAGADO</v>
      </c>
      <c r="AB509">
        <f>'RESUMEN TOTAL'!AH521</f>
        <v>0</v>
      </c>
      <c r="AC509">
        <f>'RESUMEN TOTAL'!AI521</f>
        <v>0</v>
      </c>
      <c r="AD509" t="str">
        <f>'RESUMEN TOTAL'!AJ521</f>
        <v>APAGADO</v>
      </c>
      <c r="AE509" t="str">
        <f>'RESUMEN TOTAL'!AK521</f>
        <v>APAGADO</v>
      </c>
      <c r="AF509" t="str">
        <f>'RESUMEN TOTAL'!AL521</f>
        <v>APAGADO</v>
      </c>
      <c r="AG509" t="str">
        <f>'RESUMEN TOTAL'!AM521</f>
        <v>APAGADO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 t="str">
        <f>'RESUMEN TOTAL'!N522</f>
        <v>APAGADO</v>
      </c>
      <c r="I510">
        <f>'RESUMEN TOTAL'!O522</f>
        <v>0</v>
      </c>
      <c r="J510" t="str">
        <f>'RESUMEN TOTAL'!P522</f>
        <v>APAGADO</v>
      </c>
      <c r="K510" t="str">
        <f>'RESUMEN TOTAL'!Q522</f>
        <v>APAGADO</v>
      </c>
      <c r="L510" t="str">
        <f>'RESUMEN TOTAL'!R522</f>
        <v>APAGADO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 t="str">
        <f>'RESUMEN TOTAL'!W522</f>
        <v>APAGADO</v>
      </c>
      <c r="R510" t="str">
        <f>'RESUMEN TOTAL'!X522</f>
        <v>APAGADO</v>
      </c>
      <c r="S510" t="str">
        <f>'RESUMEN TOTAL'!Y522</f>
        <v>APAGADO</v>
      </c>
      <c r="T510" t="str">
        <f>'RESUMEN TOTAL'!Z522</f>
        <v>APAGADO</v>
      </c>
      <c r="U510" t="str">
        <f>'RESUMEN TOTAL'!AA522</f>
        <v>APAGADO</v>
      </c>
      <c r="V510" t="str">
        <f>'RESUMEN TOTAL'!AB522</f>
        <v>APAGADO</v>
      </c>
      <c r="W510" t="str">
        <f>'RESUMEN TOTAL'!AC522</f>
        <v>APAGADO</v>
      </c>
      <c r="X510" t="str">
        <f>'RESUMEN TOTAL'!AD522</f>
        <v>APAGADO</v>
      </c>
      <c r="Y510" t="str">
        <f>'RESUMEN TOTAL'!AE522</f>
        <v>APAGADO</v>
      </c>
      <c r="Z510" t="str">
        <f>'RESUMEN TOTAL'!AF522</f>
        <v>APAGADO</v>
      </c>
      <c r="AA510" t="str">
        <f>'RESUMEN TOTAL'!AG522</f>
        <v>APAGADO</v>
      </c>
      <c r="AB510">
        <f>'RESUMEN TOTAL'!AH522</f>
        <v>0</v>
      </c>
      <c r="AC510">
        <f>'RESUMEN TOTAL'!AI522</f>
        <v>0</v>
      </c>
      <c r="AD510" t="str">
        <f>'RESUMEN TOTAL'!AJ522</f>
        <v>APAGADO</v>
      </c>
      <c r="AE510" t="str">
        <f>'RESUMEN TOTAL'!AK522</f>
        <v>APAGADO</v>
      </c>
      <c r="AF510" t="str">
        <f>'RESUMEN TOTAL'!AL522</f>
        <v>APAGADO</v>
      </c>
      <c r="AG510" t="str">
        <f>'RESUMEN TOTAL'!AM522</f>
        <v>APAGADO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 t="str">
        <f>'RESUMEN TOTAL'!N523</f>
        <v>APAGADO</v>
      </c>
      <c r="I511">
        <f>'RESUMEN TOTAL'!O523</f>
        <v>0</v>
      </c>
      <c r="J511" t="str">
        <f>'RESUMEN TOTAL'!P523</f>
        <v>APAGADO</v>
      </c>
      <c r="K511" t="str">
        <f>'RESUMEN TOTAL'!Q523</f>
        <v>APAGADO</v>
      </c>
      <c r="L511" t="str">
        <f>'RESUMEN TOTAL'!R523</f>
        <v>APAGADO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 t="str">
        <f>'RESUMEN TOTAL'!W523</f>
        <v>APAGADO</v>
      </c>
      <c r="R511" t="str">
        <f>'RESUMEN TOTAL'!X523</f>
        <v>APAGADO</v>
      </c>
      <c r="S511" t="str">
        <f>'RESUMEN TOTAL'!Y523</f>
        <v>APAGADO</v>
      </c>
      <c r="T511" t="str">
        <f>'RESUMEN TOTAL'!Z523</f>
        <v>APAGADO</v>
      </c>
      <c r="U511" t="str">
        <f>'RESUMEN TOTAL'!AA523</f>
        <v>APAGADO</v>
      </c>
      <c r="V511" t="str">
        <f>'RESUMEN TOTAL'!AB523</f>
        <v>APAGADO</v>
      </c>
      <c r="W511" t="str">
        <f>'RESUMEN TOTAL'!AC523</f>
        <v>APAGADO</v>
      </c>
      <c r="X511" t="str">
        <f>'RESUMEN TOTAL'!AD523</f>
        <v>APAGADO</v>
      </c>
      <c r="Y511" t="str">
        <f>'RESUMEN TOTAL'!AE523</f>
        <v>APAGADO</v>
      </c>
      <c r="Z511" t="str">
        <f>'RESUMEN TOTAL'!AF523</f>
        <v>APAGADO</v>
      </c>
      <c r="AA511" t="str">
        <f>'RESUMEN TOTAL'!AG523</f>
        <v>APAGADO</v>
      </c>
      <c r="AB511">
        <f>'RESUMEN TOTAL'!AH523</f>
        <v>0</v>
      </c>
      <c r="AC511">
        <f>'RESUMEN TOTAL'!AI523</f>
        <v>0</v>
      </c>
      <c r="AD511" t="str">
        <f>'RESUMEN TOTAL'!AJ523</f>
        <v>APAGADO</v>
      </c>
      <c r="AE511" t="str">
        <f>'RESUMEN TOTAL'!AK523</f>
        <v>APAGADO</v>
      </c>
      <c r="AF511" t="str">
        <f>'RESUMEN TOTAL'!AL523</f>
        <v>APAGADO</v>
      </c>
      <c r="AG511" t="str">
        <f>'RESUMEN TOTAL'!AM523</f>
        <v>APAGADO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 t="str">
        <f>'RESUMEN TOTAL'!N528</f>
        <v>APAGADO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 t="str">
        <f>'RESUMEN TOTAL'!W528</f>
        <v>APAGADO</v>
      </c>
      <c r="R516" t="str">
        <f>'RESUMEN TOTAL'!X528</f>
        <v>APAGADO</v>
      </c>
      <c r="S516" t="str">
        <f>'RESUMEN TOTAL'!Y528</f>
        <v>APAGADO</v>
      </c>
      <c r="T516" t="str">
        <f>'RESUMEN TOTAL'!Z528</f>
        <v>APAGADO</v>
      </c>
      <c r="U516" t="str">
        <f>'RESUMEN TOTAL'!AA528</f>
        <v>APAGADO</v>
      </c>
      <c r="V516" t="str">
        <f>'RESUMEN TOTAL'!AB528</f>
        <v>APAGADO</v>
      </c>
      <c r="W516" t="str">
        <f>'RESUMEN TOTAL'!AC528</f>
        <v>APAGADO</v>
      </c>
      <c r="X516" t="str">
        <f>'RESUMEN TOTAL'!AD528</f>
        <v>APAGADO</v>
      </c>
      <c r="Y516" t="str">
        <f>'RESUMEN TOTAL'!AE528</f>
        <v>APAGADO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 t="str">
        <f>'RESUMEN TOTAL'!AJ528</f>
        <v>APAGADO</v>
      </c>
      <c r="AE516" t="str">
        <f>'RESUMEN TOTAL'!AK528</f>
        <v>APAGADO</v>
      </c>
      <c r="AF516" t="str">
        <f>'RESUMEN TOTAL'!AL528</f>
        <v>APAGADO</v>
      </c>
      <c r="AG516" t="str">
        <f>'RESUMEN TOTAL'!AM528</f>
        <v>APAGADO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 t="str">
        <f>'RESUMEN TOTAL'!P529</f>
        <v>APAGADO</v>
      </c>
      <c r="K517" t="str">
        <f>'RESUMEN TOTAL'!Q529</f>
        <v>APAGADO</v>
      </c>
      <c r="L517" t="str">
        <f>'RESUMEN TOTAL'!R529</f>
        <v>APAGADO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 t="str">
        <f>'RESUMEN TOTAL'!AF529</f>
        <v>APAGADO</v>
      </c>
      <c r="AA517" t="str">
        <f>'RESUMEN TOTAL'!AG529</f>
        <v>APAGADO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 t="str">
        <f>'RESUMEN TOTAL'!N532</f>
        <v>APAGADO</v>
      </c>
      <c r="I520">
        <f>'RESUMEN TOTAL'!O532</f>
        <v>0</v>
      </c>
      <c r="J520" t="str">
        <f>'RESUMEN TOTAL'!P532</f>
        <v>APAGADO</v>
      </c>
      <c r="K520" t="str">
        <f>'RESUMEN TOTAL'!Q532</f>
        <v>APAGADO</v>
      </c>
      <c r="L520" t="str">
        <f>'RESUMEN TOTAL'!R532</f>
        <v>APAGADO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 t="str">
        <f>'RESUMEN TOTAL'!W532</f>
        <v>APAGADO</v>
      </c>
      <c r="R520" t="str">
        <f>'RESUMEN TOTAL'!X532</f>
        <v>APAGADO</v>
      </c>
      <c r="S520" t="str">
        <f>'RESUMEN TOTAL'!Y532</f>
        <v>APAGADO</v>
      </c>
      <c r="T520" t="str">
        <f>'RESUMEN TOTAL'!Z532</f>
        <v>APAGADO</v>
      </c>
      <c r="U520" t="str">
        <f>'RESUMEN TOTAL'!AA532</f>
        <v>APAGADO</v>
      </c>
      <c r="V520" t="str">
        <f>'RESUMEN TOTAL'!AB532</f>
        <v>APAGADO</v>
      </c>
      <c r="W520" t="str">
        <f>'RESUMEN TOTAL'!AC532</f>
        <v>APAGADO</v>
      </c>
      <c r="X520" t="str">
        <f>'RESUMEN TOTAL'!AD532</f>
        <v>APAGADO</v>
      </c>
      <c r="Y520" t="str">
        <f>'RESUMEN TOTAL'!AE532</f>
        <v>APAGADO</v>
      </c>
      <c r="Z520" t="str">
        <f>'RESUMEN TOTAL'!AF532</f>
        <v>APAGADO</v>
      </c>
      <c r="AA520" t="str">
        <f>'RESUMEN TOTAL'!AG532</f>
        <v>APAGADO</v>
      </c>
      <c r="AB520">
        <f>'RESUMEN TOTAL'!AH532</f>
        <v>0</v>
      </c>
      <c r="AC520">
        <f>'RESUMEN TOTAL'!AI532</f>
        <v>0</v>
      </c>
      <c r="AD520" t="str">
        <f>'RESUMEN TOTAL'!AJ532</f>
        <v>APAGADO</v>
      </c>
      <c r="AE520" t="str">
        <f>'RESUMEN TOTAL'!AK532</f>
        <v>APAGADO</v>
      </c>
      <c r="AF520" t="str">
        <f>'RESUMEN TOTAL'!AL532</f>
        <v>APAGADO</v>
      </c>
      <c r="AG520" t="str">
        <f>'RESUMEN TOTAL'!AM532</f>
        <v>APAGADO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 t="str">
        <f>'RESUMEN TOTAL'!N533</f>
        <v>APAGADO</v>
      </c>
      <c r="I521">
        <f>'RESUMEN TOTAL'!O533</f>
        <v>0</v>
      </c>
      <c r="J521" t="str">
        <f>'RESUMEN TOTAL'!P533</f>
        <v>APAGADO</v>
      </c>
      <c r="K521" t="str">
        <f>'RESUMEN TOTAL'!Q533</f>
        <v>APAGADO</v>
      </c>
      <c r="L521" t="str">
        <f>'RESUMEN TOTAL'!R533</f>
        <v>APAGADO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 t="str">
        <f>'RESUMEN TOTAL'!W533</f>
        <v>APAGADO</v>
      </c>
      <c r="R521" t="str">
        <f>'RESUMEN TOTAL'!X533</f>
        <v>APAGADO</v>
      </c>
      <c r="S521" t="str">
        <f>'RESUMEN TOTAL'!Y533</f>
        <v>APAGADO</v>
      </c>
      <c r="T521" t="str">
        <f>'RESUMEN TOTAL'!Z533</f>
        <v>APAGADO</v>
      </c>
      <c r="U521" t="str">
        <f>'RESUMEN TOTAL'!AA533</f>
        <v>APAGADO</v>
      </c>
      <c r="V521" t="str">
        <f>'RESUMEN TOTAL'!AB533</f>
        <v>APAGADO</v>
      </c>
      <c r="W521" t="str">
        <f>'RESUMEN TOTAL'!AC533</f>
        <v>APAGADO</v>
      </c>
      <c r="X521" t="str">
        <f>'RESUMEN TOTAL'!AD533</f>
        <v>APAGADO</v>
      </c>
      <c r="Y521" t="str">
        <f>'RESUMEN TOTAL'!AE533</f>
        <v>APAGADO</v>
      </c>
      <c r="Z521" t="str">
        <f>'RESUMEN TOTAL'!AF533</f>
        <v>APAGADO</v>
      </c>
      <c r="AA521" t="str">
        <f>'RESUMEN TOTAL'!AG533</f>
        <v>APAGADO</v>
      </c>
      <c r="AB521">
        <f>'RESUMEN TOTAL'!AH533</f>
        <v>0</v>
      </c>
      <c r="AC521">
        <f>'RESUMEN TOTAL'!AI533</f>
        <v>0</v>
      </c>
      <c r="AD521" t="str">
        <f>'RESUMEN TOTAL'!AJ533</f>
        <v>APAGADO</v>
      </c>
      <c r="AE521" t="str">
        <f>'RESUMEN TOTAL'!AK533</f>
        <v>APAGADO</v>
      </c>
      <c r="AF521" t="str">
        <f>'RESUMEN TOTAL'!AL533</f>
        <v>APAGADO</v>
      </c>
      <c r="AG521" t="str">
        <f>'RESUMEN TOTAL'!AM533</f>
        <v>APAGADO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 t="str">
        <f>'RESUMEN TOTAL'!N536</f>
        <v>APAGADO</v>
      </c>
      <c r="I524">
        <f>'RESUMEN TOTAL'!O536</f>
        <v>0</v>
      </c>
      <c r="J524" t="str">
        <f>'RESUMEN TOTAL'!P536</f>
        <v>APAGADO</v>
      </c>
      <c r="K524" t="str">
        <f>'RESUMEN TOTAL'!Q536</f>
        <v>APAGADO</v>
      </c>
      <c r="L524" t="str">
        <f>'RESUMEN TOTAL'!R536</f>
        <v>APAGADO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 t="str">
        <f>'RESUMEN TOTAL'!W536</f>
        <v>APAGADO</v>
      </c>
      <c r="R524" t="str">
        <f>'RESUMEN TOTAL'!X536</f>
        <v>APAGADO</v>
      </c>
      <c r="S524" t="str">
        <f>'RESUMEN TOTAL'!Y536</f>
        <v>APAGADO</v>
      </c>
      <c r="T524" t="str">
        <f>'RESUMEN TOTAL'!Z536</f>
        <v>APAGADO</v>
      </c>
      <c r="U524" t="str">
        <f>'RESUMEN TOTAL'!AA536</f>
        <v>APAGADO</v>
      </c>
      <c r="V524" t="str">
        <f>'RESUMEN TOTAL'!AB536</f>
        <v>APAGADO</v>
      </c>
      <c r="W524" t="str">
        <f>'RESUMEN TOTAL'!AC536</f>
        <v>APAGADO</v>
      </c>
      <c r="X524" t="str">
        <f>'RESUMEN TOTAL'!AD536</f>
        <v>APAGADO</v>
      </c>
      <c r="Y524" t="str">
        <f>'RESUMEN TOTAL'!AE536</f>
        <v>APAGADO</v>
      </c>
      <c r="Z524" t="str">
        <f>'RESUMEN TOTAL'!AF536</f>
        <v>APAGADO</v>
      </c>
      <c r="AA524" t="str">
        <f>'RESUMEN TOTAL'!AG536</f>
        <v>APAGADO</v>
      </c>
      <c r="AB524">
        <f>'RESUMEN TOTAL'!AH536</f>
        <v>0</v>
      </c>
      <c r="AC524">
        <f>'RESUMEN TOTAL'!AI536</f>
        <v>0</v>
      </c>
      <c r="AD524" t="str">
        <f>'RESUMEN TOTAL'!AJ536</f>
        <v>APAGADO</v>
      </c>
      <c r="AE524" t="str">
        <f>'RESUMEN TOTAL'!AK536</f>
        <v>APAGADO</v>
      </c>
      <c r="AF524" t="str">
        <f>'RESUMEN TOTAL'!AL536</f>
        <v>APAGADO</v>
      </c>
      <c r="AG524" t="str">
        <f>'RESUMEN TOTAL'!AM536</f>
        <v>APAGADO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 t="str">
        <f>'RESUMEN TOTAL'!N537</f>
        <v>APAGADO</v>
      </c>
      <c r="I525">
        <f>'RESUMEN TOTAL'!O537</f>
        <v>0</v>
      </c>
      <c r="J525" t="str">
        <f>'RESUMEN TOTAL'!P537</f>
        <v>APAGADO</v>
      </c>
      <c r="K525" t="str">
        <f>'RESUMEN TOTAL'!Q537</f>
        <v>APAGADO</v>
      </c>
      <c r="L525" t="str">
        <f>'RESUMEN TOTAL'!R537</f>
        <v>APAGADO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 t="str">
        <f>'RESUMEN TOTAL'!W537</f>
        <v>APAGADO</v>
      </c>
      <c r="R525" t="str">
        <f>'RESUMEN TOTAL'!X537</f>
        <v>APAGADO</v>
      </c>
      <c r="S525" t="str">
        <f>'RESUMEN TOTAL'!Y537</f>
        <v>APAGADO</v>
      </c>
      <c r="T525" t="str">
        <f>'RESUMEN TOTAL'!Z537</f>
        <v>APAGADO</v>
      </c>
      <c r="U525" t="str">
        <f>'RESUMEN TOTAL'!AA537</f>
        <v>APAGADO</v>
      </c>
      <c r="V525" t="str">
        <f>'RESUMEN TOTAL'!AB537</f>
        <v>APAGADO</v>
      </c>
      <c r="W525" t="str">
        <f>'RESUMEN TOTAL'!AC537</f>
        <v>APAGADO</v>
      </c>
      <c r="X525" t="str">
        <f>'RESUMEN TOTAL'!AD537</f>
        <v>APAGADO</v>
      </c>
      <c r="Y525" t="str">
        <f>'RESUMEN TOTAL'!AE537</f>
        <v>APAGADO</v>
      </c>
      <c r="Z525" t="str">
        <f>'RESUMEN TOTAL'!AF537</f>
        <v>APAGADO</v>
      </c>
      <c r="AA525" t="str">
        <f>'RESUMEN TOTAL'!AG537</f>
        <v>APAGADO</v>
      </c>
      <c r="AB525">
        <f>'RESUMEN TOTAL'!AH537</f>
        <v>0</v>
      </c>
      <c r="AC525">
        <f>'RESUMEN TOTAL'!AI537</f>
        <v>0</v>
      </c>
      <c r="AD525" t="str">
        <f>'RESUMEN TOTAL'!AJ537</f>
        <v>APAGADO</v>
      </c>
      <c r="AE525" t="str">
        <f>'RESUMEN TOTAL'!AK537</f>
        <v>APAGADO</v>
      </c>
      <c r="AF525" t="str">
        <f>'RESUMEN TOTAL'!AL537</f>
        <v>APAGADO</v>
      </c>
      <c r="AG525" t="str">
        <f>'RESUMEN TOTAL'!AM537</f>
        <v>APAGADO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 t="str">
        <f>'RESUMEN TOTAL'!N540</f>
        <v>APAGADO</v>
      </c>
      <c r="I528">
        <f>'RESUMEN TOTAL'!O540</f>
        <v>0</v>
      </c>
      <c r="J528" t="str">
        <f>'RESUMEN TOTAL'!P540</f>
        <v>APAGADO</v>
      </c>
      <c r="K528" t="str">
        <f>'RESUMEN TOTAL'!Q540</f>
        <v>APAGADO</v>
      </c>
      <c r="L528" t="str">
        <f>'RESUMEN TOTAL'!R540</f>
        <v>APAGADO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 t="str">
        <f>'RESUMEN TOTAL'!W540</f>
        <v>APAGADO</v>
      </c>
      <c r="R528" t="str">
        <f>'RESUMEN TOTAL'!X540</f>
        <v>APAGADO</v>
      </c>
      <c r="S528" t="str">
        <f>'RESUMEN TOTAL'!Y540</f>
        <v>APAGADO</v>
      </c>
      <c r="T528" t="str">
        <f>'RESUMEN TOTAL'!Z540</f>
        <v>APAGADO</v>
      </c>
      <c r="U528" t="str">
        <f>'RESUMEN TOTAL'!AA540</f>
        <v>APAGADO</v>
      </c>
      <c r="V528" t="str">
        <f>'RESUMEN TOTAL'!AB540</f>
        <v>APAGADO</v>
      </c>
      <c r="W528" t="str">
        <f>'RESUMEN TOTAL'!AC540</f>
        <v>APAGADO</v>
      </c>
      <c r="X528" t="str">
        <f>'RESUMEN TOTAL'!AD540</f>
        <v>APAGADO</v>
      </c>
      <c r="Y528" t="str">
        <f>'RESUMEN TOTAL'!AE540</f>
        <v>APAGADO</v>
      </c>
      <c r="Z528" t="str">
        <f>'RESUMEN TOTAL'!AF540</f>
        <v>APAGADO</v>
      </c>
      <c r="AA528" t="str">
        <f>'RESUMEN TOTAL'!AG540</f>
        <v>APAGADO</v>
      </c>
      <c r="AB528">
        <f>'RESUMEN TOTAL'!AH540</f>
        <v>0</v>
      </c>
      <c r="AC528">
        <f>'RESUMEN TOTAL'!AI540</f>
        <v>0</v>
      </c>
      <c r="AD528" t="str">
        <f>'RESUMEN TOTAL'!AJ540</f>
        <v>APAGADO</v>
      </c>
      <c r="AE528" t="str">
        <f>'RESUMEN TOTAL'!AK540</f>
        <v>APAGADO</v>
      </c>
      <c r="AF528" t="str">
        <f>'RESUMEN TOTAL'!AL540</f>
        <v>APAGADO</v>
      </c>
      <c r="AG528" t="str">
        <f>'RESUMEN TOTAL'!AM540</f>
        <v>APAGADO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 t="str">
        <f>'RESUMEN TOTAL'!N541</f>
        <v>APAGADO</v>
      </c>
      <c r="I529">
        <f>'RESUMEN TOTAL'!O541</f>
        <v>0</v>
      </c>
      <c r="J529" t="str">
        <f>'RESUMEN TOTAL'!P541</f>
        <v>APAGADO</v>
      </c>
      <c r="K529" t="str">
        <f>'RESUMEN TOTAL'!Q541</f>
        <v>APAGADO</v>
      </c>
      <c r="L529" t="str">
        <f>'RESUMEN TOTAL'!R541</f>
        <v>APAGADO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 t="str">
        <f>'RESUMEN TOTAL'!W541</f>
        <v>APAGADO</v>
      </c>
      <c r="R529" t="str">
        <f>'RESUMEN TOTAL'!X541</f>
        <v>APAGADO</v>
      </c>
      <c r="S529" t="str">
        <f>'RESUMEN TOTAL'!Y541</f>
        <v>APAGADO</v>
      </c>
      <c r="T529" t="str">
        <f>'RESUMEN TOTAL'!Z541</f>
        <v>APAGADO</v>
      </c>
      <c r="U529" t="str">
        <f>'RESUMEN TOTAL'!AA541</f>
        <v>APAGADO</v>
      </c>
      <c r="V529" t="str">
        <f>'RESUMEN TOTAL'!AB541</f>
        <v>APAGADO</v>
      </c>
      <c r="W529" t="str">
        <f>'RESUMEN TOTAL'!AC541</f>
        <v>APAGADO</v>
      </c>
      <c r="X529" t="str">
        <f>'RESUMEN TOTAL'!AD541</f>
        <v>APAGADO</v>
      </c>
      <c r="Y529" t="str">
        <f>'RESUMEN TOTAL'!AE541</f>
        <v>APAGADO</v>
      </c>
      <c r="Z529" t="str">
        <f>'RESUMEN TOTAL'!AF541</f>
        <v>APAGADO</v>
      </c>
      <c r="AA529" t="str">
        <f>'RESUMEN TOTAL'!AG541</f>
        <v>APAGADO</v>
      </c>
      <c r="AB529">
        <f>'RESUMEN TOTAL'!AH541</f>
        <v>0</v>
      </c>
      <c r="AC529">
        <f>'RESUMEN TOTAL'!AI541</f>
        <v>0</v>
      </c>
      <c r="AD529" t="str">
        <f>'RESUMEN TOTAL'!AJ541</f>
        <v>APAGADO</v>
      </c>
      <c r="AE529" t="str">
        <f>'RESUMEN TOTAL'!AK541</f>
        <v>APAGADO</v>
      </c>
      <c r="AF529" t="str">
        <f>'RESUMEN TOTAL'!AL541</f>
        <v>APAGADO</v>
      </c>
      <c r="AG529" t="str">
        <f>'RESUMEN TOTAL'!AM541</f>
        <v>APAGADO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>
        <f>'RESUMEN TOTAL'!M544</f>
        <v>0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 t="str">
        <f>'RESUMEN TOTAL'!AE544</f>
        <v>APAGADO</v>
      </c>
      <c r="Z532" t="str">
        <f>'RESUMEN TOTAL'!AF544</f>
        <v>APAGADO</v>
      </c>
      <c r="AA532" t="str">
        <f>'RESUMEN TOTAL'!AG544</f>
        <v>APAGADO</v>
      </c>
      <c r="AB532">
        <f>'RESUMEN TOTAL'!AH544</f>
        <v>0</v>
      </c>
      <c r="AC532">
        <f>'RESUMEN TOTAL'!AI544</f>
        <v>0</v>
      </c>
      <c r="AD532" t="str">
        <f>'RESUMEN TOTAL'!AJ544</f>
        <v>APAGADO</v>
      </c>
      <c r="AE532" t="str">
        <f>'RESUMEN TOTAL'!AK544</f>
        <v>APAGADO</v>
      </c>
      <c r="AF532" t="str">
        <f>'RESUMEN TOTAL'!AL544</f>
        <v>APAGADO</v>
      </c>
      <c r="AG532" t="str">
        <f>'RESUMEN TOTAL'!AM544</f>
        <v>APAGADO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>
        <f>'RESUMEN TOTAL'!M545</f>
        <v>0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 t="str">
        <f>'RESUMEN TOTAL'!AE545</f>
        <v>APAGADO</v>
      </c>
      <c r="Z533" t="str">
        <f>'RESUMEN TOTAL'!AF545</f>
        <v>APAGADO</v>
      </c>
      <c r="AA533" t="str">
        <f>'RESUMEN TOTAL'!AG545</f>
        <v>APAGADO</v>
      </c>
      <c r="AB533">
        <f>'RESUMEN TOTAL'!AH545</f>
        <v>0</v>
      </c>
      <c r="AC533">
        <f>'RESUMEN TOTAL'!AI545</f>
        <v>0</v>
      </c>
      <c r="AD533" t="str">
        <f>'RESUMEN TOTAL'!AJ545</f>
        <v>APAGADO</v>
      </c>
      <c r="AE533" t="str">
        <f>'RESUMEN TOTAL'!AK545</f>
        <v>APAGADO</v>
      </c>
      <c r="AF533" t="str">
        <f>'RESUMEN TOTAL'!AL545</f>
        <v>APAGADO</v>
      </c>
      <c r="AG533" t="str">
        <f>'RESUMEN TOTAL'!AM545</f>
        <v>APAGADO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 t="str">
        <f>'RESUMEN TOTAL'!N546</f>
        <v>APAGADO</v>
      </c>
      <c r="I534">
        <f>'RESUMEN TOTAL'!O546</f>
        <v>0</v>
      </c>
      <c r="J534" t="str">
        <f>'RESUMEN TOTAL'!P546</f>
        <v>APAGADO</v>
      </c>
      <c r="K534" t="str">
        <f>'RESUMEN TOTAL'!Q546</f>
        <v>APAGADO</v>
      </c>
      <c r="L534" t="str">
        <f>'RESUMEN TOTAL'!R546</f>
        <v>APAGADO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 t="str">
        <f>'RESUMEN TOTAL'!W546</f>
        <v>APAGADO</v>
      </c>
      <c r="R534" t="str">
        <f>'RESUMEN TOTAL'!X546</f>
        <v>APAGADO</v>
      </c>
      <c r="S534" t="str">
        <f>'RESUMEN TOTAL'!Y546</f>
        <v>APAGADO</v>
      </c>
      <c r="T534" t="str">
        <f>'RESUMEN TOTAL'!Z546</f>
        <v>APAGADO</v>
      </c>
      <c r="U534" t="str">
        <f>'RESUMEN TOTAL'!AA546</f>
        <v>APAGADO</v>
      </c>
      <c r="V534" t="str">
        <f>'RESUMEN TOTAL'!AB546</f>
        <v>APAGADO</v>
      </c>
      <c r="W534" t="str">
        <f>'RESUMEN TOTAL'!AC546</f>
        <v>APAGADO</v>
      </c>
      <c r="X534" t="str">
        <f>'RESUMEN TOTAL'!AD546</f>
        <v>APAGADO</v>
      </c>
      <c r="Y534" t="str">
        <f>'RESUMEN TOTAL'!AE546</f>
        <v>APAGADO</v>
      </c>
      <c r="Z534" t="str">
        <f>'RESUMEN TOTAL'!AF546</f>
        <v>APAGADO</v>
      </c>
      <c r="AA534" t="str">
        <f>'RESUMEN TOTAL'!AG546</f>
        <v>APAGADO</v>
      </c>
      <c r="AB534">
        <f>'RESUMEN TOTAL'!AH546</f>
        <v>0</v>
      </c>
      <c r="AC534">
        <f>'RESUMEN TOTAL'!AI546</f>
        <v>0</v>
      </c>
      <c r="AD534" t="str">
        <f>'RESUMEN TOTAL'!AJ546</f>
        <v>APAGADO</v>
      </c>
      <c r="AE534" t="str">
        <f>'RESUMEN TOTAL'!AK546</f>
        <v>APAGADO</v>
      </c>
      <c r="AF534" t="str">
        <f>'RESUMEN TOTAL'!AL546</f>
        <v>APAGADO</v>
      </c>
      <c r="AG534" t="str">
        <f>'RESUMEN TOTAL'!AM546</f>
        <v>APAGADO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 t="str">
        <f>'RESUMEN TOTAL'!N547</f>
        <v>APAGADO</v>
      </c>
      <c r="I535">
        <f>'RESUMEN TOTAL'!O547</f>
        <v>0</v>
      </c>
      <c r="J535" t="str">
        <f>'RESUMEN TOTAL'!P547</f>
        <v>APAGADO</v>
      </c>
      <c r="K535" t="str">
        <f>'RESUMEN TOTAL'!Q547</f>
        <v>APAGADO</v>
      </c>
      <c r="L535" t="str">
        <f>'RESUMEN TOTAL'!R547</f>
        <v>APAGADO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 t="str">
        <f>'RESUMEN TOTAL'!W547</f>
        <v>APAGADO</v>
      </c>
      <c r="R535" t="str">
        <f>'RESUMEN TOTAL'!X547</f>
        <v>APAGADO</v>
      </c>
      <c r="S535" t="str">
        <f>'RESUMEN TOTAL'!Y547</f>
        <v>APAGADO</v>
      </c>
      <c r="T535" t="str">
        <f>'RESUMEN TOTAL'!Z547</f>
        <v>APAGADO</v>
      </c>
      <c r="U535" t="str">
        <f>'RESUMEN TOTAL'!AA547</f>
        <v>APAGADO</v>
      </c>
      <c r="V535" t="str">
        <f>'RESUMEN TOTAL'!AB547</f>
        <v>APAGADO</v>
      </c>
      <c r="W535" t="str">
        <f>'RESUMEN TOTAL'!AC547</f>
        <v>APAGADO</v>
      </c>
      <c r="X535" t="str">
        <f>'RESUMEN TOTAL'!AD547</f>
        <v>APAGADO</v>
      </c>
      <c r="Y535" t="str">
        <f>'RESUMEN TOTAL'!AE547</f>
        <v>APAGADO</v>
      </c>
      <c r="Z535" t="str">
        <f>'RESUMEN TOTAL'!AF547</f>
        <v>APAGADO</v>
      </c>
      <c r="AA535" t="str">
        <f>'RESUMEN TOTAL'!AG547</f>
        <v>APAGADO</v>
      </c>
      <c r="AB535">
        <f>'RESUMEN TOTAL'!AH547</f>
        <v>0</v>
      </c>
      <c r="AC535">
        <f>'RESUMEN TOTAL'!AI547</f>
        <v>0</v>
      </c>
      <c r="AD535" t="str">
        <f>'RESUMEN TOTAL'!AJ547</f>
        <v>APAGADO</v>
      </c>
      <c r="AE535" t="str">
        <f>'RESUMEN TOTAL'!AK547</f>
        <v>APAGADO</v>
      </c>
      <c r="AF535" t="str">
        <f>'RESUMEN TOTAL'!AL547</f>
        <v>APAGADO</v>
      </c>
      <c r="AG535" t="str">
        <f>'RESUMEN TOTAL'!AM547</f>
        <v>APAGADO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 t="str">
        <f>'RESUMEN TOTAL'!N548</f>
        <v>APAGADO</v>
      </c>
      <c r="I536">
        <f>'RESUMEN TOTAL'!O548</f>
        <v>0</v>
      </c>
      <c r="J536" t="str">
        <f>'RESUMEN TOTAL'!P548</f>
        <v>APAGADO</v>
      </c>
      <c r="K536" t="str">
        <f>'RESUMEN TOTAL'!Q548</f>
        <v>APAGADO</v>
      </c>
      <c r="L536" t="str">
        <f>'RESUMEN TOTAL'!R548</f>
        <v>APAGADO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 t="str">
        <f>'RESUMEN TOTAL'!W548</f>
        <v>APAGADO</v>
      </c>
      <c r="R536" t="str">
        <f>'RESUMEN TOTAL'!X548</f>
        <v>APAGADO</v>
      </c>
      <c r="S536" t="str">
        <f>'RESUMEN TOTAL'!Y548</f>
        <v>APAGADO</v>
      </c>
      <c r="T536" t="str">
        <f>'RESUMEN TOTAL'!Z548</f>
        <v>APAGADO</v>
      </c>
      <c r="U536" t="str">
        <f>'RESUMEN TOTAL'!AA548</f>
        <v>APAGADO</v>
      </c>
      <c r="V536" t="str">
        <f>'RESUMEN TOTAL'!AB548</f>
        <v>APAGADO</v>
      </c>
      <c r="W536" t="str">
        <f>'RESUMEN TOTAL'!AC548</f>
        <v>APAGADO</v>
      </c>
      <c r="X536" t="str">
        <f>'RESUMEN TOTAL'!AD548</f>
        <v>APAGADO</v>
      </c>
      <c r="Y536" t="str">
        <f>'RESUMEN TOTAL'!AE548</f>
        <v>APAGADO</v>
      </c>
      <c r="Z536" t="str">
        <f>'RESUMEN TOTAL'!AF548</f>
        <v>APAGADO</v>
      </c>
      <c r="AA536" t="str">
        <f>'RESUMEN TOTAL'!AG548</f>
        <v>APAGADO</v>
      </c>
      <c r="AB536">
        <f>'RESUMEN TOTAL'!AH548</f>
        <v>0</v>
      </c>
      <c r="AC536">
        <f>'RESUMEN TOTAL'!AI548</f>
        <v>0</v>
      </c>
      <c r="AD536" t="str">
        <f>'RESUMEN TOTAL'!AJ548</f>
        <v>APAGADO</v>
      </c>
      <c r="AE536" t="str">
        <f>'RESUMEN TOTAL'!AK548</f>
        <v>APAGADO</v>
      </c>
      <c r="AF536" t="str">
        <f>'RESUMEN TOTAL'!AL548</f>
        <v>APAGADO</v>
      </c>
      <c r="AG536" t="str">
        <f>'RESUMEN TOTAL'!AM548</f>
        <v>APAGADO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 t="str">
        <f>'RESUMEN TOTAL'!N549</f>
        <v>APAGADO</v>
      </c>
      <c r="I537">
        <f>'RESUMEN TOTAL'!O549</f>
        <v>0</v>
      </c>
      <c r="J537" t="str">
        <f>'RESUMEN TOTAL'!P549</f>
        <v>APAGADO</v>
      </c>
      <c r="K537" t="str">
        <f>'RESUMEN TOTAL'!Q549</f>
        <v>APAGADO</v>
      </c>
      <c r="L537" t="str">
        <f>'RESUMEN TOTAL'!R549</f>
        <v>APAGADO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 t="str">
        <f>'RESUMEN TOTAL'!W549</f>
        <v>APAGADO</v>
      </c>
      <c r="R537" t="str">
        <f>'RESUMEN TOTAL'!X549</f>
        <v>APAGADO</v>
      </c>
      <c r="S537" t="str">
        <f>'RESUMEN TOTAL'!Y549</f>
        <v>APAGADO</v>
      </c>
      <c r="T537" t="str">
        <f>'RESUMEN TOTAL'!Z549</f>
        <v>APAGADO</v>
      </c>
      <c r="U537" t="str">
        <f>'RESUMEN TOTAL'!AA549</f>
        <v>APAGADO</v>
      </c>
      <c r="V537" t="str">
        <f>'RESUMEN TOTAL'!AB549</f>
        <v>APAGADO</v>
      </c>
      <c r="W537" t="str">
        <f>'RESUMEN TOTAL'!AC549</f>
        <v>APAGADO</v>
      </c>
      <c r="X537" t="str">
        <f>'RESUMEN TOTAL'!AD549</f>
        <v>APAGADO</v>
      </c>
      <c r="Y537" t="str">
        <f>'RESUMEN TOTAL'!AE549</f>
        <v>APAGADO</v>
      </c>
      <c r="Z537" t="str">
        <f>'RESUMEN TOTAL'!AF549</f>
        <v>APAGADO</v>
      </c>
      <c r="AA537" t="str">
        <f>'RESUMEN TOTAL'!AG549</f>
        <v>APAGADO</v>
      </c>
      <c r="AB537">
        <f>'RESUMEN TOTAL'!AH549</f>
        <v>0</v>
      </c>
      <c r="AC537">
        <f>'RESUMEN TOTAL'!AI549</f>
        <v>0</v>
      </c>
      <c r="AD537" t="str">
        <f>'RESUMEN TOTAL'!AJ549</f>
        <v>APAGADO</v>
      </c>
      <c r="AE537" t="str">
        <f>'RESUMEN TOTAL'!AK549</f>
        <v>APAGADO</v>
      </c>
      <c r="AF537" t="str">
        <f>'RESUMEN TOTAL'!AL549</f>
        <v>APAGADO</v>
      </c>
      <c r="AG537" t="str">
        <f>'RESUMEN TOTAL'!AM549</f>
        <v>APAGADO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 t="str">
        <f>'RESUMEN TOTAL'!M550</f>
        <v>APAGADO</v>
      </c>
      <c r="H538" t="str">
        <f>'RESUMEN TOTAL'!N550</f>
        <v>APAGADO</v>
      </c>
      <c r="I538">
        <f>'RESUMEN TOTAL'!O550</f>
        <v>0</v>
      </c>
      <c r="J538" t="str">
        <f>'RESUMEN TOTAL'!P550</f>
        <v>APAGADO</v>
      </c>
      <c r="K538" t="str">
        <f>'RESUMEN TOTAL'!Q550</f>
        <v>APAGADO</v>
      </c>
      <c r="L538" t="str">
        <f>'RESUMEN TOTAL'!R550</f>
        <v>APAGADO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 t="str">
        <f>'RESUMEN TOTAL'!W550</f>
        <v>APAGADO</v>
      </c>
      <c r="R538" t="str">
        <f>'RESUMEN TOTAL'!X550</f>
        <v>APAGADO</v>
      </c>
      <c r="S538" t="str">
        <f>'RESUMEN TOTAL'!Y550</f>
        <v>APAGADO</v>
      </c>
      <c r="T538" t="str">
        <f>'RESUMEN TOTAL'!Z550</f>
        <v>APAGADO</v>
      </c>
      <c r="U538" t="str">
        <f>'RESUMEN TOTAL'!AA550</f>
        <v>APAGADO</v>
      </c>
      <c r="V538" t="str">
        <f>'RESUMEN TOTAL'!AB550</f>
        <v>APAGADO</v>
      </c>
      <c r="W538" t="str">
        <f>'RESUMEN TOTAL'!AC550</f>
        <v>APAGADO</v>
      </c>
      <c r="X538" t="str">
        <f>'RESUMEN TOTAL'!AD550</f>
        <v>APAGADO</v>
      </c>
      <c r="Y538" t="str">
        <f>'RESUMEN TOTAL'!AE550</f>
        <v>APAGADO</v>
      </c>
      <c r="Z538" t="str">
        <f>'RESUMEN TOTAL'!AF550</f>
        <v>APAGADO</v>
      </c>
      <c r="AA538" t="str">
        <f>'RESUMEN TOTAL'!AG550</f>
        <v>APAGADO</v>
      </c>
      <c r="AB538">
        <f>'RESUMEN TOTAL'!AH550</f>
        <v>0</v>
      </c>
      <c r="AC538">
        <f>'RESUMEN TOTAL'!AI550</f>
        <v>0</v>
      </c>
      <c r="AD538" t="str">
        <f>'RESUMEN TOTAL'!AJ550</f>
        <v>APAGADO</v>
      </c>
      <c r="AE538" t="str">
        <f>'RESUMEN TOTAL'!AK550</f>
        <v>APAGADO</v>
      </c>
      <c r="AF538" t="str">
        <f>'RESUMEN TOTAL'!AL550</f>
        <v>APAGADO</v>
      </c>
      <c r="AG538" t="str">
        <f>'RESUMEN TOTAL'!AM550</f>
        <v>APAGADO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 t="str">
        <f>'RESUMEN TOTAL'!M551</f>
        <v>APAGADO</v>
      </c>
      <c r="H539" t="str">
        <f>'RESUMEN TOTAL'!N551</f>
        <v>APAGADO</v>
      </c>
      <c r="I539">
        <f>'RESUMEN TOTAL'!O551</f>
        <v>0</v>
      </c>
      <c r="J539" t="str">
        <f>'RESUMEN TOTAL'!P551</f>
        <v>APAGADO</v>
      </c>
      <c r="K539" t="str">
        <f>'RESUMEN TOTAL'!Q551</f>
        <v>APAGADO</v>
      </c>
      <c r="L539" t="str">
        <f>'RESUMEN TOTAL'!R551</f>
        <v>APAGADO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 t="str">
        <f>'RESUMEN TOTAL'!W551</f>
        <v>APAGADO</v>
      </c>
      <c r="R539" t="str">
        <f>'RESUMEN TOTAL'!X551</f>
        <v>APAGADO</v>
      </c>
      <c r="S539" t="str">
        <f>'RESUMEN TOTAL'!Y551</f>
        <v>APAGADO</v>
      </c>
      <c r="T539" t="str">
        <f>'RESUMEN TOTAL'!Z551</f>
        <v>APAGADO</v>
      </c>
      <c r="U539" t="str">
        <f>'RESUMEN TOTAL'!AA551</f>
        <v>APAGADO</v>
      </c>
      <c r="V539" t="str">
        <f>'RESUMEN TOTAL'!AB551</f>
        <v>APAGADO</v>
      </c>
      <c r="W539" t="str">
        <f>'RESUMEN TOTAL'!AC551</f>
        <v>APAGADO</v>
      </c>
      <c r="X539" t="str">
        <f>'RESUMEN TOTAL'!AD551</f>
        <v>APAGADO</v>
      </c>
      <c r="Y539" t="str">
        <f>'RESUMEN TOTAL'!AE551</f>
        <v>APAGADO</v>
      </c>
      <c r="Z539" t="str">
        <f>'RESUMEN TOTAL'!AF551</f>
        <v>APAGADO</v>
      </c>
      <c r="AA539" t="str">
        <f>'RESUMEN TOTAL'!AG551</f>
        <v>APAGADO</v>
      </c>
      <c r="AB539">
        <f>'RESUMEN TOTAL'!AH551</f>
        <v>0</v>
      </c>
      <c r="AC539">
        <f>'RESUMEN TOTAL'!AI551</f>
        <v>0</v>
      </c>
      <c r="AD539" t="str">
        <f>'RESUMEN TOTAL'!AJ551</f>
        <v>APAGADO</v>
      </c>
      <c r="AE539" t="str">
        <f>'RESUMEN TOTAL'!AK551</f>
        <v>APAGADO</v>
      </c>
      <c r="AF539" t="str">
        <f>'RESUMEN TOTAL'!AL551</f>
        <v>APAGADO</v>
      </c>
      <c r="AG539" t="str">
        <f>'RESUMEN TOTAL'!AM551</f>
        <v>APAGADO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43</v>
      </c>
      <c r="S1" s="18">
        <f t="shared" si="0"/>
        <v>42</v>
      </c>
      <c r="T1" s="18">
        <f t="shared" si="0"/>
        <v>40</v>
      </c>
      <c r="U1" s="18">
        <f t="shared" si="0"/>
        <v>40</v>
      </c>
      <c r="V1" s="18">
        <f t="shared" si="0"/>
        <v>40</v>
      </c>
      <c r="W1" s="18">
        <f t="shared" si="0"/>
        <v>43</v>
      </c>
      <c r="X1" s="18">
        <f t="shared" si="0"/>
        <v>43</v>
      </c>
      <c r="Y1" s="18">
        <f t="shared" si="0"/>
        <v>29</v>
      </c>
      <c r="Z1" s="18">
        <f t="shared" si="0"/>
        <v>27</v>
      </c>
      <c r="AA1" s="18">
        <f t="shared" si="0"/>
        <v>26</v>
      </c>
      <c r="AB1" s="18">
        <f t="shared" si="0"/>
        <v>0</v>
      </c>
      <c r="AC1" s="18">
        <f t="shared" si="0"/>
        <v>0</v>
      </c>
      <c r="AD1" s="18">
        <f t="shared" si="0"/>
        <v>90</v>
      </c>
      <c r="AE1" s="18">
        <f>COUNTIF(AE3:AE504, "APAGADO")</f>
        <v>106</v>
      </c>
      <c r="AF1" s="18">
        <f t="shared" si="0"/>
        <v>75</v>
      </c>
      <c r="AG1" s="18">
        <f t="shared" si="0"/>
        <v>73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>
        <f>ESTADISTICA!AB22</f>
        <v>0</v>
      </c>
      <c r="AC23">
        <f>ESTADISTICA!AC22</f>
        <v>0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 t="str">
        <f>ESTADISTICA!W36</f>
        <v>APAGADO</v>
      </c>
      <c r="X37" t="str">
        <f>ESTADISTICA!X36</f>
        <v>APAGADO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 t="str">
        <f>ESTADISTICA!AA45</f>
        <v>APAGADO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 t="str">
        <f>ESTADISTICA!AE55</f>
        <v>APAGADO</v>
      </c>
      <c r="AF56" t="str">
        <f>ESTADISTICA!AF55</f>
        <v>APAGADO</v>
      </c>
      <c r="AG56" t="str">
        <f>ESTADISTICA!AG55</f>
        <v>APAGADO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 t="str">
        <f>ESTADISTICA!AE56</f>
        <v>APAGADO</v>
      </c>
      <c r="AF57" t="str">
        <f>ESTADISTICA!AF56</f>
        <v>APAGADO</v>
      </c>
      <c r="AG57" t="str">
        <f>ESTADISTICA!AG56</f>
        <v>APAGADO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 t="str">
        <f>ESTADISTICA!AE57</f>
        <v>APAGADO</v>
      </c>
      <c r="AF58" t="str">
        <f>ESTADISTICA!AF57</f>
        <v>APAGADO</v>
      </c>
      <c r="AG58" t="str">
        <f>ESTADISTICA!AG57</f>
        <v>APAGADO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 t="str">
        <f>ESTADISTICA!AE58</f>
        <v>APAGADO</v>
      </c>
      <c r="AF59" t="str">
        <f>ESTADISTICA!AF58</f>
        <v>APAGADO</v>
      </c>
      <c r="AG59" t="str">
        <f>ESTADISTICA!AG58</f>
        <v>APAGADO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 t="str">
        <f>ESTADISTICA!AD65</f>
        <v>APAGADO</v>
      </c>
      <c r="AE66" t="str">
        <f>ESTADISTICA!AE65</f>
        <v>APAGADO</v>
      </c>
      <c r="AF66" t="str">
        <f>ESTADISTICA!AF65</f>
        <v>APAGADO</v>
      </c>
      <c r="AG66" t="str">
        <f>ESTADISTICA!AG65</f>
        <v>APAGADO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 t="str">
        <f>ESTADISTICA!AD66</f>
        <v>APAGADO</v>
      </c>
      <c r="AE67" t="str">
        <f>ESTADISTICA!AE66</f>
        <v>APAGADO</v>
      </c>
      <c r="AF67" t="str">
        <f>ESTADISTICA!AF66</f>
        <v>APAGADO</v>
      </c>
      <c r="AG67" t="str">
        <f>ESTADISTICA!AG66</f>
        <v>APAGADO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 t="str">
        <f>ESTADISTICA!R70</f>
        <v>APAGADO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 t="str">
        <f>ESTADISTICA!X70</f>
        <v>APAGADO</v>
      </c>
      <c r="Y71" t="str">
        <f>ESTADISTICA!Y70</f>
        <v>APAGADO</v>
      </c>
      <c r="Z71" t="str">
        <f>ESTADISTICA!Z70</f>
        <v>APAGADO</v>
      </c>
      <c r="AA71" t="str">
        <f>ESTADISTICA!AA70</f>
        <v>APAGADO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 t="str">
        <f>ESTADISTICA!AG70</f>
        <v>APAGADO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 t="str">
        <f>ESTADISTICA!AF76</f>
        <v>APAGADO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 t="str">
        <f>ESTADISTICA!AD78</f>
        <v>APAGADO</v>
      </c>
      <c r="AE79" t="str">
        <f>ESTADISTICA!AE78</f>
        <v>APAGADO</v>
      </c>
      <c r="AF79" t="str">
        <f>ESTADISTICA!AF78</f>
        <v>APAGADO</v>
      </c>
      <c r="AG79" t="str">
        <f>ESTADISTICA!AG78</f>
        <v>APAGADO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 t="str">
        <f>ESTADISTICA!AF81</f>
        <v>APAGADO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 t="str">
        <f>ESTADISTICA!AE83</f>
        <v>APAGADO</v>
      </c>
      <c r="AF84" t="str">
        <f>ESTADISTICA!AF83</f>
        <v>APAGADO</v>
      </c>
      <c r="AG84" t="str">
        <f>ESTADISTICA!AG83</f>
        <v>APAGADO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 t="str">
        <f>ESTADISTICA!W85</f>
        <v>APAGADO</v>
      </c>
      <c r="X86" t="str">
        <f>ESTADISTICA!X85</f>
        <v>APAGADO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 t="str">
        <f>ESTADISTICA!W86</f>
        <v>APAGADO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 t="str">
        <f>ESTADISTICA!AF94</f>
        <v>APAGADO</v>
      </c>
      <c r="AG95" t="str">
        <f>ESTADISTICA!AG94</f>
        <v>APAGADO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 t="str">
        <f>ESTADISTICA!AD95</f>
        <v>APAGADO</v>
      </c>
      <c r="AE96" t="str">
        <f>ESTADISTICA!AE95</f>
        <v>APAGADO</v>
      </c>
      <c r="AF96" t="str">
        <f>ESTADISTICA!AF95</f>
        <v>APAGADO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 t="str">
        <f>ESTADISTICA!T111</f>
        <v>APAGADO</v>
      </c>
      <c r="U112" t="str">
        <f>ESTADISTICA!U111</f>
        <v>APAGADO</v>
      </c>
      <c r="V112" t="str">
        <f>ESTADISTICA!V111</f>
        <v>APAGADO</v>
      </c>
      <c r="W112" t="str">
        <f>ESTADISTICA!W111</f>
        <v>APAGADO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 t="str">
        <f>ESTADISTICA!AG122</f>
        <v>APAGADO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 t="str">
        <f>ESTADISTICA!R133</f>
        <v>APAGADO</v>
      </c>
      <c r="S135" t="str">
        <f>ESTADISTICA!S133</f>
        <v>APAGADO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 t="str">
        <f>ESTADISTICA!AG158</f>
        <v>APAGADO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 t="str">
        <f>ESTADISTICA!AG159</f>
        <v>APAGADO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 t="str">
        <f>ESTADISTICA!AG161</f>
        <v>APAGADO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 t="str">
        <f>ESTADISTICA!AD162</f>
        <v>APAGADO</v>
      </c>
      <c r="AE164" t="str">
        <f>ESTADISTICA!AE162</f>
        <v>APAGADO</v>
      </c>
      <c r="AF164" t="str">
        <f>ESTADISTICA!AF162</f>
        <v>APAGADO</v>
      </c>
      <c r="AG164" t="str">
        <f>ESTADISTICA!AG162</f>
        <v>APAGADO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 t="str">
        <f>ESTADISTICA!X171</f>
        <v>APAGADO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 t="str">
        <f>ESTADISTICA!AF171</f>
        <v>APAGADO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 t="str">
        <f>ESTADISTICA!R216</f>
        <v>APAGADO</v>
      </c>
      <c r="S217" t="str">
        <f>ESTADISTICA!S216</f>
        <v>APAGADO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 t="str">
        <f>ESTADISTICA!AD250</f>
        <v>APAGADO</v>
      </c>
      <c r="AE251" t="str">
        <f>ESTADISTICA!AE250</f>
        <v>APAGADO</v>
      </c>
      <c r="AF251">
        <f>ESTADISTICA!AF250</f>
        <v>0</v>
      </c>
      <c r="AG251" t="str">
        <f>ESTADISTICA!AG250</f>
        <v>APAGADO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 t="str">
        <f>ESTADISTICA!AD251</f>
        <v>APAGADO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 t="str">
        <f>ESTADISTICA!AD252</f>
        <v>APAGADO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 t="str">
        <f>ESTADISTICA!AA253</f>
        <v>APAGADO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 t="str">
        <f>ESTADISTICA!AD259</f>
        <v>APAGADO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 t="str">
        <f>ESTADISTICA!AD260</f>
        <v>APAGADO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 t="str">
        <f>ESTADISTICA!AD261</f>
        <v>APAGADO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 t="str">
        <f>ESTADISTICA!AD262</f>
        <v>APAGADO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 t="str">
        <f>ESTADISTICA!AD263</f>
        <v>APAGADO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 t="str">
        <f>ESTADISTICA!AD269</f>
        <v>APAGADO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 t="str">
        <f>ESTADISTICA!AG273</f>
        <v>APAGADO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 t="str">
        <f>ESTADISTICA!AA284</f>
        <v>APAGADO</v>
      </c>
      <c r="AB285">
        <f>ESTADISTICA!AB284</f>
        <v>0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 t="str">
        <f>ESTADISTICA!AD290</f>
        <v>APAGADO</v>
      </c>
      <c r="AE291" t="str">
        <f>ESTADISTICA!AE290</f>
        <v>APAGADO</v>
      </c>
      <c r="AF291" t="str">
        <f>ESTADISTICA!AF290</f>
        <v>APAGADO</v>
      </c>
      <c r="AG291" t="str">
        <f>ESTADISTICA!AG290</f>
        <v>APAGADO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>
        <f>ESTADISTICA!AB314</f>
        <v>0</v>
      </c>
      <c r="AC315">
        <f>ESTADISTICA!AC314</f>
        <v>0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 t="str">
        <f>ESTADISTICA!AD315</f>
        <v>APAGADO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 t="str">
        <f>ESTADISTICA!AE328</f>
        <v>APAGADO</v>
      </c>
      <c r="AF329">
        <f>ESTADISTICA!AF328</f>
        <v>0</v>
      </c>
      <c r="AG329" t="str">
        <f>ESTADISTICA!AG328</f>
        <v>APAGADO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>
        <f>ESTADISTICA!AB360</f>
        <v>0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>
        <f>ESTADISTICA!AB369</f>
        <v>0</v>
      </c>
      <c r="AC370">
        <f>ESTADISTICA!AC369</f>
        <v>0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 t="str">
        <f>ESTADISTICA!W370</f>
        <v>APAGADO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 t="str">
        <f>ESTADISTICA!AD371</f>
        <v>APAGADO</v>
      </c>
      <c r="AE372" t="str">
        <f>ESTADISTICA!AE371</f>
        <v>APAGADO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 t="str">
        <f>ESTADISTICA!AD372</f>
        <v>APAGADO</v>
      </c>
      <c r="AE373" t="str">
        <f>ESTADISTICA!AE372</f>
        <v>APAGADO</v>
      </c>
      <c r="AF373" t="str">
        <f>ESTADISTICA!AF372</f>
        <v>APAGADO</v>
      </c>
      <c r="AG373" t="str">
        <f>ESTADISTICA!AG372</f>
        <v>APAGADO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 t="str">
        <f>ESTADISTICA!AD373</f>
        <v>APAGADO</v>
      </c>
      <c r="AE374" t="str">
        <f>ESTADISTICA!AE373</f>
        <v>APAGADO</v>
      </c>
      <c r="AF374" t="str">
        <f>ESTADISTICA!AF373</f>
        <v>APAGADO</v>
      </c>
      <c r="AG374" t="str">
        <f>ESTADISTICA!AG373</f>
        <v>APAGADO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 t="str">
        <f>ESTADISTICA!W378</f>
        <v>APAGADO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 t="str">
        <f>ESTADISTICA!W379</f>
        <v>APAGADO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 t="str">
        <f>ESTADISTICA!AD382</f>
        <v>APAGADO</v>
      </c>
      <c r="AE383" t="str">
        <f>ESTADISTICA!AE382</f>
        <v>APAGADO</v>
      </c>
      <c r="AF383" t="str">
        <f>ESTADISTICA!AF382</f>
        <v>APAGADO</v>
      </c>
      <c r="AG383" t="str">
        <f>ESTADISTICA!AG382</f>
        <v>APAGADO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 t="str">
        <f>ESTADISTICA!AD383</f>
        <v>APAGADO</v>
      </c>
      <c r="AE384" t="str">
        <f>ESTADISTICA!AE383</f>
        <v>APAGADO</v>
      </c>
      <c r="AF384" t="str">
        <f>ESTADISTICA!AF383</f>
        <v>APAGADO</v>
      </c>
      <c r="AG384" t="str">
        <f>ESTADISTICA!AG383</f>
        <v>APAGADO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 t="str">
        <f>ESTADISTICA!AD384</f>
        <v>APAGADO</v>
      </c>
      <c r="AE385" t="str">
        <f>ESTADISTICA!AE384</f>
        <v>APAGADO</v>
      </c>
      <c r="AF385" t="str">
        <f>ESTADISTICA!AF384</f>
        <v>APAGADO</v>
      </c>
      <c r="AG385" t="str">
        <f>ESTADISTICA!AG384</f>
        <v>APAGADO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 t="str">
        <f>ESTADISTICA!AD385</f>
        <v>APAGADO</v>
      </c>
      <c r="AE386" t="str">
        <f>ESTADISTICA!AE385</f>
        <v>APAGADO</v>
      </c>
      <c r="AF386" t="str">
        <f>ESTADISTICA!AF385</f>
        <v>APAGADO</v>
      </c>
      <c r="AG386" t="str">
        <f>ESTADISTICA!AG385</f>
        <v>APAGADO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 t="str">
        <f>ESTADISTICA!AD386</f>
        <v>APAGADO</v>
      </c>
      <c r="AE387" t="str">
        <f>ESTADISTICA!AE386</f>
        <v>APAGADO</v>
      </c>
      <c r="AF387" t="str">
        <f>ESTADISTICA!AF386</f>
        <v>APAGADO</v>
      </c>
      <c r="AG387" t="str">
        <f>ESTADISTICA!AG386</f>
        <v>APAGADO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 t="str">
        <f>ESTADISTICA!AD387</f>
        <v>APAGADO</v>
      </c>
      <c r="AE388" t="str">
        <f>ESTADISTICA!AE387</f>
        <v>APAGADO</v>
      </c>
      <c r="AF388" t="str">
        <f>ESTADISTICA!AF387</f>
        <v>APAGADO</v>
      </c>
      <c r="AG388" t="str">
        <f>ESTADISTICA!AG387</f>
        <v>APAGADO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 t="str">
        <f>ESTADISTICA!AD388</f>
        <v>APAGADO</v>
      </c>
      <c r="AE389" t="str">
        <f>ESTADISTICA!AE388</f>
        <v>APAGADO</v>
      </c>
      <c r="AF389" t="str">
        <f>ESTADISTICA!AF388</f>
        <v>APAGADO</v>
      </c>
      <c r="AG389" t="str">
        <f>ESTADISTICA!AG388</f>
        <v>APAGADO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 t="str">
        <f>ESTADISTICA!W396</f>
        <v>APAGADO</v>
      </c>
      <c r="X397" t="str">
        <f>ESTADISTICA!X396</f>
        <v>APAGADO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 t="str">
        <f>ESTADISTICA!AD401</f>
        <v>APAGADO</v>
      </c>
      <c r="AE402" t="str">
        <f>ESTADISTICA!AE401</f>
        <v>APAGADO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>
        <f>ESTADISTICA!AF402</f>
        <v>0</v>
      </c>
      <c r="AG403" t="str">
        <f>ESTADISTICA!AG402</f>
        <v>APAGADO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 t="str">
        <f>ESTADISTICA!W412</f>
        <v>APAGADO</v>
      </c>
      <c r="X413" t="str">
        <f>ESTADISTICA!X412</f>
        <v>APAGADO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 t="str">
        <f>ESTADISTICA!W413</f>
        <v>APAGADO</v>
      </c>
      <c r="X414" t="str">
        <f>ESTADISTICA!X413</f>
        <v>APAGADO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 t="str">
        <f>ESTADISTICA!AD429</f>
        <v>APAGADO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 t="str">
        <f>ESTADISTICA!AD431</f>
        <v>APAGADO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 t="str">
        <f>ESTADISTICA!AD432</f>
        <v>APAGADO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 t="str">
        <f>ESTADISTICA!AD433</f>
        <v>APAGADO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 t="str">
        <f>ESTADISTICA!AD434</f>
        <v>APAGADO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 t="str">
        <f>ESTADISTICA!AD437</f>
        <v>APAGADO</v>
      </c>
      <c r="AE438" t="str">
        <f>ESTADISTICA!AE437</f>
        <v>APAGADO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 t="str">
        <f>ESTADISTICA!AD453</f>
        <v>APAGADO</v>
      </c>
      <c r="AE454" t="str">
        <f>ESTADISTICA!AE453</f>
        <v>APAGADO</v>
      </c>
      <c r="AF454" t="str">
        <f>ESTADISTICA!AF453</f>
        <v>APAGADO</v>
      </c>
      <c r="AG454" t="str">
        <f>ESTADISTICA!AG453</f>
        <v>APAGADO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 t="str">
        <f>ESTADISTICA!AD454</f>
        <v>APAGADO</v>
      </c>
      <c r="AE455" t="str">
        <f>ESTADISTICA!AE454</f>
        <v>APAGADO</v>
      </c>
      <c r="AF455" t="str">
        <f>ESTADISTICA!AF454</f>
        <v>APAGADO</v>
      </c>
      <c r="AG455" t="str">
        <f>ESTADISTICA!AG454</f>
        <v>APAGADO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 t="str">
        <f>ESTADISTICA!AD455</f>
        <v>APAGADO</v>
      </c>
      <c r="AE456" t="str">
        <f>ESTADISTICA!AE455</f>
        <v>APAGADO</v>
      </c>
      <c r="AF456" t="str">
        <f>ESTADISTICA!AF455</f>
        <v>APAGADO</v>
      </c>
      <c r="AG456" t="str">
        <f>ESTADISTICA!AG455</f>
        <v>APAGADO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>
        <f>ESTADISTICA!AB462</f>
        <v>0</v>
      </c>
      <c r="AC463">
        <f>ESTADISTICA!AC462</f>
        <v>0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>
        <f>ESTADISTICA!AB463</f>
        <v>0</v>
      </c>
      <c r="AC464">
        <f>ESTADISTICA!AC463</f>
        <v>0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>
        <f>ESTADISTICA!AB464</f>
        <v>0</v>
      </c>
      <c r="AC465">
        <f>ESTADISTICA!AC464</f>
        <v>0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 t="str">
        <f>ESTADISTICA!Q465</f>
        <v>APAGADO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>
        <f>ESTADISTICA!AB472</f>
        <v>0</v>
      </c>
      <c r="AC473">
        <f>ESTADISTICA!AC472</f>
        <v>0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>
        <f>ESTADISTICA!AB473</f>
        <v>0</v>
      </c>
      <c r="AC474">
        <f>ESTADISTICA!AC473</f>
        <v>0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>
        <f>ESTADISTICA!AB476</f>
        <v>0</v>
      </c>
      <c r="AC477">
        <f>ESTADISTICA!AC476</f>
        <v>0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>
        <f>ESTADISTICA!AB477</f>
        <v>0</v>
      </c>
      <c r="AC478">
        <f>ESTADISTICA!AC477</f>
        <v>0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>
        <f>ESTADISTICA!AB478</f>
        <v>0</v>
      </c>
      <c r="AC479">
        <f>ESTADISTICA!AC478</f>
        <v>0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>
        <f>ESTADISTICA!AB479</f>
        <v>0</v>
      </c>
      <c r="AC480">
        <f>ESTADISTICA!AC479</f>
        <v>0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>
        <f>ESTADISTICA!AB484</f>
        <v>0</v>
      </c>
      <c r="AC485">
        <f>ESTADISTICA!AC484</f>
        <v>0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>
        <f>ESTADISTICA!AB485</f>
        <v>0</v>
      </c>
      <c r="AC486">
        <f>ESTADISTICA!AC485</f>
        <v>0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>
        <f>ESTADISTICA!AB486</f>
        <v>0</v>
      </c>
      <c r="AC487">
        <f>ESTADISTICA!AC486</f>
        <v>0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>
        <f>ESTADISTICA!AB487</f>
        <v>0</v>
      </c>
      <c r="AC488">
        <f>ESTADISTICA!AC487</f>
        <v>0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>
        <f>ESTADISTICA!AB488</f>
        <v>0</v>
      </c>
      <c r="AC489">
        <f>ESTADISTICA!AC488</f>
        <v>0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>
        <f>ESTADISTICA!AB489</f>
        <v>0</v>
      </c>
      <c r="AC490">
        <f>ESTADISTICA!AC489</f>
        <v>0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>
        <f>ESTADISTICA!AB490</f>
        <v>0</v>
      </c>
      <c r="AC491">
        <f>ESTADISTICA!AC490</f>
        <v>0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>
        <f>ESTADISTICA!AB491</f>
        <v>0</v>
      </c>
      <c r="AC492">
        <f>ESTADISTICA!AC491</f>
        <v>0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>
        <f>ESTADISTICA!AB492</f>
        <v>0</v>
      </c>
      <c r="AC493">
        <f>ESTADISTICA!AC492</f>
        <v>0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>
        <f>ESTADISTICA!AB493</f>
        <v>0</v>
      </c>
      <c r="AC494">
        <f>ESTADISTICA!AC493</f>
        <v>0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>
        <f>ESTADISTICA!AB494</f>
        <v>0</v>
      </c>
      <c r="AC495">
        <f>ESTADISTICA!AC494</f>
        <v>0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>
        <f>ESTADISTICA!AB495</f>
        <v>0</v>
      </c>
      <c r="AC496">
        <f>ESTADISTICA!AC495</f>
        <v>0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 t="str">
        <f>ESTADISTICA!AA497</f>
        <v>APAGADO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>
        <f>ESTADISTICA!AB498</f>
        <v>0</v>
      </c>
      <c r="AC499">
        <f>ESTADISTICA!AC498</f>
        <v>0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>
        <f>ESTADISTICA!AB499</f>
        <v>0</v>
      </c>
      <c r="AC500">
        <f>ESTADISTICA!AC499</f>
        <v>0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>
        <f>ESTADISTICA!AB500</f>
        <v>0</v>
      </c>
      <c r="AC501">
        <f>ESTADISTICA!AC500</f>
        <v>0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>
        <f>ESTADISTICA!AB501</f>
        <v>0</v>
      </c>
      <c r="AC502">
        <f>ESTADISTICA!AC501</f>
        <v>0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>
        <f>ESTADISTICA!AB502</f>
        <v>0</v>
      </c>
      <c r="AC503">
        <f>ESTADISTICA!AC502</f>
        <v>0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>
        <f>ESTADISTICA!AB508</f>
        <v>0</v>
      </c>
      <c r="AC509">
        <f>ESTADISTICA!AC508</f>
        <v>0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>
        <f>ESTADISTICA!AB509</f>
        <v>0</v>
      </c>
      <c r="AC510">
        <f>ESTADISTICA!AC509</f>
        <v>0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>
        <f>ESTADISTICA!AB510</f>
        <v>0</v>
      </c>
      <c r="AC511">
        <f>ESTADISTICA!AC510</f>
        <v>0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>
        <f>ESTADISTICA!AB511</f>
        <v>0</v>
      </c>
      <c r="AC512">
        <f>ESTADISTICA!AC511</f>
        <v>0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 t="str">
        <f>ESTADISTICA!Q516</f>
        <v>APAGADO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 t="str">
        <f>ESTADISTICA!Z517</f>
        <v>APAGADO</v>
      </c>
      <c r="AA518" t="str">
        <f>ESTADISTICA!AA517</f>
        <v>APAGADO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>
        <f>ESTADISTICA!AB520</f>
        <v>0</v>
      </c>
      <c r="AC521">
        <f>ESTADISTICA!AC520</f>
        <v>0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>
        <f>ESTADISTICA!AB521</f>
        <v>0</v>
      </c>
      <c r="AC522">
        <f>ESTADISTICA!AC521</f>
        <v>0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>
        <f>ESTADISTICA!AB524</f>
        <v>0</v>
      </c>
      <c r="AC525">
        <f>ESTADISTICA!AC524</f>
        <v>0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>
        <f>ESTADISTICA!AB525</f>
        <v>0</v>
      </c>
      <c r="AC526">
        <f>ESTADISTICA!AC525</f>
        <v>0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>
        <f>ESTADISTICA!AB528</f>
        <v>0</v>
      </c>
      <c r="AC529">
        <f>ESTADISTICA!AC528</f>
        <v>0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>
        <f>ESTADISTICA!AB529</f>
        <v>0</v>
      </c>
      <c r="AC530">
        <f>ESTADISTICA!AC529</f>
        <v>0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>
        <f>ESTADISTICA!AB532</f>
        <v>0</v>
      </c>
      <c r="AC533">
        <f>ESTADISTICA!AC532</f>
        <v>0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>
        <f>ESTADISTICA!AB533</f>
        <v>0</v>
      </c>
      <c r="AC534">
        <f>ESTADISTICA!AC533</f>
        <v>0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>
        <f>ESTADISTICA!AB534</f>
        <v>0</v>
      </c>
      <c r="AC535">
        <f>ESTADISTICA!AC534</f>
        <v>0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>
        <f>ESTADISTICA!AB535</f>
        <v>0</v>
      </c>
      <c r="AC536">
        <f>ESTADISTICA!AC535</f>
        <v>0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>
        <f>ESTADISTICA!AB536</f>
        <v>0</v>
      </c>
      <c r="AC537">
        <f>ESTADISTICA!AC536</f>
        <v>0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>
        <f>ESTADISTICA!AB537</f>
        <v>0</v>
      </c>
      <c r="AC538">
        <f>ESTADISTICA!AC537</f>
        <v>0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>
        <f>ESTADISTICA!AB538</f>
        <v>0</v>
      </c>
      <c r="AC539">
        <f>ESTADISTICA!AC538</f>
        <v>0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>
        <f>ESTADISTICA!AB539</f>
        <v>0</v>
      </c>
      <c r="AC540">
        <f>ESTADISTICA!AC539</f>
        <v>0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32</v>
      </c>
      <c r="S2" s="18">
        <f>COUNTIFS(S4:S501, "=APAGADO",E4:E501,"=Fibra Optica")</f>
        <v>33</v>
      </c>
      <c r="T2" s="18">
        <f>COUNTIFS(T4:T501, "=APAGADO",E4:E501,"=Fibra Optica")</f>
        <v>34</v>
      </c>
      <c r="U2" s="18">
        <f>COUNTIFS(U4:U501, "=APAGADO",E4:E501,"=Fibra Optica")</f>
        <v>34</v>
      </c>
      <c r="V2" s="18">
        <f>COUNTIFS(V4:V501, "=APAGADO",E4:E501,"=Fibra Optica")</f>
        <v>34</v>
      </c>
      <c r="W2" s="18">
        <f>COUNTIFS(W4:W501, "=APAGADO",E4:E501,"=Fibra Optica")</f>
        <v>35</v>
      </c>
      <c r="X2" s="18">
        <f>COUNTIFS(X4:X501, "=APAGADO",E4:E501,"=Fibra Optica")</f>
        <v>34</v>
      </c>
      <c r="Y2" s="18">
        <f>COUNTIFS(Y4:Y501, "=APAGADO",E4:E501,"=Fibra Optica")</f>
        <v>24</v>
      </c>
      <c r="Z2" s="18">
        <f>COUNTIFS(Z4:Z501, "=APAGADO",E4:E501,"=Fibra Optica")</f>
        <v>24</v>
      </c>
      <c r="AA2" s="18">
        <f>COUNTIFS(AA4:AA501, "=APAGADO",E4:E501,"=Fibra Optica")</f>
        <v>22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76</v>
      </c>
      <c r="AE2" s="18">
        <f>COUNTIFS(AE4:AE501, "=APAGADO",E4:E501,"=Fibra Optica")</f>
        <v>55</v>
      </c>
      <c r="AF2" s="18">
        <f>COUNTIFS(AF4:AF501, "=APAGADO",E4:E501,"=Fibra Optica")</f>
        <v>53</v>
      </c>
      <c r="AG2" s="18">
        <f>COUNTIFS(AG4:AG501, "=APAGADO",E4:E501,"=Fibra Optica")</f>
        <v>54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 t="str">
        <f>'RESUMEN TOTAL'!AM122</f>
        <v>APAGADO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 t="str">
        <f>'RESUMEN TOTAL'!AM123</f>
        <v>APAGADO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 t="str">
        <f>'RESUMEN TOTAL'!AM124</f>
        <v>APAGADO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 t="str">
        <f>'RESUMEN TOTAL'!AM125</f>
        <v>APAGADO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 t="str">
        <f>'RESUMEN TOTAL'!AM126</f>
        <v>APAGADO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 t="str">
        <f>'RESUMEN TOTAL'!AM127</f>
        <v>APAGADO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 t="str">
        <f>'RESUMEN TOTAL'!AM159</f>
        <v>APAGADO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 t="str">
        <f>'RESUMEN TOTAL'!AM165</f>
        <v>APAGADO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 t="str">
        <f>'RESUMEN TOTAL'!AM166</f>
        <v>APAGADO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 t="str">
        <f>'RESUMEN TOTAL'!AM167</f>
        <v>APAGADO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 t="str">
        <f>'RESUMEN TOTAL'!AM168</f>
        <v>APAGADO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 t="str">
        <f>'RESUMEN TOTAL'!AM169</f>
        <v>APAGADO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 t="str">
        <f>'RESUMEN TOTAL'!AM194</f>
        <v>APAGADO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 t="str">
        <f>'RESUMEN TOTAL'!AM200</f>
        <v>APAGADO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 t="str">
        <f>'RESUMEN TOTAL'!AM209</f>
        <v>APAGADO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 t="str">
        <f>'RESUMEN TOTAL'!AM257</f>
        <v>APAGADO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 t="str">
        <f>'RESUMEN TOTAL'!AM292</f>
        <v>APAGADO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 t="str">
        <f>'RESUMEN TOTAL'!AM297</f>
        <v>APAGADO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 t="str">
        <f>'RESUMEN TOTAL'!AM298</f>
        <v>APAGADO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 t="str">
        <f>'RESUMEN TOTAL'!AM314</f>
        <v>APAGADO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 t="str">
        <f>'RESUMEN TOTAL'!AM315</f>
        <v>APAGADO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 t="str">
        <f>'RESUMEN TOTAL'!AM320</f>
        <v>APAGADO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 t="str">
        <f>'RESUMEN TOTAL'!AM337</f>
        <v>APAGADO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 t="str">
        <f>'RESUMEN TOTAL'!AM362</f>
        <v>APAGADO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 t="str">
        <f>'RESUMEN TOTAL'!AM369</f>
        <v>APAGADO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 t="str">
        <f>'RESUMEN TOTAL'!AM377</f>
        <v>APAGADO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 t="str">
        <f>'RESUMEN TOTAL'!AM381</f>
        <v>APAGADO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 t="str">
        <f>'RESUMEN TOTAL'!AM382</f>
        <v>APAGADO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 t="str">
        <f>'RESUMEN TOTAL'!AM393</f>
        <v>APAGADO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 t="str">
        <f>'RESUMEN TOTAL'!AM394</f>
        <v>APAGADO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 t="str">
        <f>'RESUMEN TOTAL'!AM395</f>
        <v>APAGADO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 t="str">
        <f>'RESUMEN TOTAL'!AM396</f>
        <v>APAGADO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 t="str">
        <f>'RESUMEN TOTAL'!AM397</f>
        <v>APAGADO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 t="str">
        <f>'RESUMEN TOTAL'!AM398</f>
        <v>APAGADO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 t="str">
        <f>'RESUMEN TOTAL'!AM399</f>
        <v>APAGADO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 t="str">
        <f>'RESUMEN TOTAL'!AM400</f>
        <v>APAGADO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 t="str">
        <f>'RESUMEN TOTAL'!N462</f>
        <v>APAGADO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TOTAL'!N463</f>
        <v>APAGADO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TOTAL'!N464</f>
        <v>APAGADO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 t="str">
        <f>'RESUMEN TOTAL'!AM465</f>
        <v>APAGADO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 t="str">
        <f>'RESUMEN TOTAL'!AM466</f>
        <v>APAGADO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 t="str">
        <f>'RESUMEN TOTAL'!AM467</f>
        <v>APAGADO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TOTAL'!N496</f>
        <v>APAGADO</v>
      </c>
      <c r="I458">
        <f>'RESUMEN TOTAL'!O496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 t="str">
        <f>'RESUMEN TOTAL'!AM496</f>
        <v>APAGADO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TOTAL'!N497</f>
        <v>APAGADO</v>
      </c>
      <c r="I459">
        <f>'RESUMEN TOTAL'!O497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 t="str">
        <f>'RESUMEN TOTAL'!N498</f>
        <v>APAGADO</v>
      </c>
      <c r="I460">
        <f>'RESUMEN TOTAL'!O498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 t="str">
        <f>'RESUMEN TOTAL'!N499</f>
        <v>APAGADO</v>
      </c>
      <c r="I461">
        <f>'RESUMEN TOTAL'!O499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>
        <f>'RESUMEN TOTAL'!O502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>
        <f>'RESUMEN TOTAL'!O503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 t="str">
        <f>'RESUMEN TOTAL'!N504</f>
        <v>APAGADO</v>
      </c>
      <c r="I466">
        <f>'RESUMEN TOTAL'!O504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TOTAL'!N505</f>
        <v>APAGADO</v>
      </c>
      <c r="I467">
        <f>'RESUMEN TOTAL'!O505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TOTAL'!N506</f>
        <v>APAGADO</v>
      </c>
      <c r="I468">
        <f>'RESUMEN TOTAL'!O506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 t="str">
        <f>'RESUMEN TOTAL'!N507</f>
        <v>APAGADO</v>
      </c>
      <c r="I469">
        <f>'RESUMEN TOTAL'!O507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 t="str">
        <f>'RESUMEN TOTAL'!N508</f>
        <v>APAGADO</v>
      </c>
      <c r="I470">
        <f>'RESUMEN TOTAL'!O508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TOTAL'!N509</f>
        <v>APAGADO</v>
      </c>
      <c r="I471">
        <f>'RESUMEN TOTAL'!O509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TOTAL'!N510</f>
        <v>APAGADO</v>
      </c>
      <c r="I472">
        <f>'RESUMEN TOTAL'!O510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 t="str">
        <f>'RESUMEN TOTAL'!AM510</f>
        <v>APAGADO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TOTAL'!N511</f>
        <v>APAGADO</v>
      </c>
      <c r="I473">
        <f>'RESUMEN TOTAL'!O511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TOTAL'!N512</f>
        <v>APAGADO</v>
      </c>
      <c r="I474">
        <f>'RESUMEN TOTAL'!O512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 t="str">
        <f>'RESUMEN TOTAL'!N513</f>
        <v>APAGADO</v>
      </c>
      <c r="I475">
        <f>'RESUMEN TOTAL'!O513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 t="str">
        <f>'RESUMEN TOTAL'!N514</f>
        <v>APAGADO</v>
      </c>
      <c r="I476">
        <f>'RESUMEN TOTAL'!O514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TOTAL'!N520</f>
        <v>APAGADO</v>
      </c>
      <c r="I482">
        <f>'RESUMEN TOTAL'!O520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 t="str">
        <f>'RESUMEN TOTAL'!AM520</f>
        <v>APAGADO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 t="str">
        <f>'RESUMEN TOTAL'!N521</f>
        <v>APAGADO</v>
      </c>
      <c r="I483">
        <f>'RESUMEN TOTAL'!O521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TOTAL'!N528</f>
        <v>APAGADO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 t="str">
        <f>'RESUMEN TOTAL'!AM528</f>
        <v>APAGADO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TOTAL'!N532</f>
        <v>APAGADO</v>
      </c>
      <c r="I494">
        <f>'RESUMEN TOTAL'!O532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 t="str">
        <f>'RESUMEN TOTAL'!AM532</f>
        <v>APAGADO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TOTAL'!N533</f>
        <v>APAGADO</v>
      </c>
      <c r="I495">
        <f>'RESUMEN TOTAL'!O533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 t="str">
        <f>'RESUMEN TOTAL'!N536</f>
        <v>APAGADO</v>
      </c>
      <c r="I498">
        <f>'RESUMEN TOTAL'!O536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 t="str">
        <f>'RESUMEN TOTAL'!AM536</f>
        <v>APAGADO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 t="str">
        <f>'RESUMEN TOTAL'!N537</f>
        <v>APAGADO</v>
      </c>
      <c r="I499">
        <f>'RESUMEN TOTAL'!O537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TOTAL'!N540</f>
        <v>APAGADO</v>
      </c>
      <c r="I504">
        <f>'RESUMEN TOTAL'!O540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 t="str">
        <f>'RESUMEN TOTAL'!AM540</f>
        <v>APAGADO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TOTAL'!N541</f>
        <v>APAGADO</v>
      </c>
      <c r="I505">
        <f>'RESUMEN TOTAL'!O541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 t="str">
        <f>'RESUMEN TOTAL'!AM544</f>
        <v>APAGADO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 t="str">
        <f>'RESUMEN TOTAL'!N546</f>
        <v>APAGADO</v>
      </c>
      <c r="I510">
        <f>'RESUMEN TOTAL'!O546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TOTAL'!N547</f>
        <v>APAGADO</v>
      </c>
      <c r="I511">
        <f>'RESUMEN TOTAL'!O547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 t="str">
        <f>'RESUMEN TOTAL'!N548</f>
        <v>APAGADO</v>
      </c>
      <c r="I512">
        <f>'RESUMEN TOTAL'!O548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 t="str">
        <f>'RESUMEN TOTAL'!N549</f>
        <v>APAGADO</v>
      </c>
      <c r="I513">
        <f>'RESUMEN TOTAL'!O549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 t="str">
        <f>'RESUMEN TOTAL'!N550</f>
        <v>APAGADO</v>
      </c>
      <c r="I514">
        <f>'RESUMEN TOTAL'!O550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TOTAL'!N551</f>
        <v>APAGADO</v>
      </c>
      <c r="I515">
        <f>'RESUMEN TOTAL'!O551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16</v>
      </c>
      <c r="AE2" s="18">
        <f>COUNTIFS(AE5:AE502, "=APAGADO",E5:E502,"=PTO A FO")</f>
        <v>15</v>
      </c>
      <c r="AF2" s="18">
        <f>COUNTIFS(AF5:AF502, "=APAGADO",E5:E502,"=PTO A FO")</f>
        <v>13</v>
      </c>
      <c r="AG2" s="18">
        <f>COUNTIFS(AG5:AG502, "=APAGADO",E5:E502,"=PTO A FO")</f>
        <v>13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 t="str">
        <f>'RESUMEN TOTAL'!Y26</f>
        <v>APAGADO</v>
      </c>
      <c r="T22" t="str">
        <f>'RESUMEN TOTAL'!Z26</f>
        <v>APAGADO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 t="str">
        <f>'RESUMEN TOTAL'!AF26</f>
        <v>APAGADO</v>
      </c>
      <c r="AA22" t="str">
        <f>'RESUMEN TOTAL'!AG26</f>
        <v>APAGADO</v>
      </c>
      <c r="AB22">
        <f>'RESUMEN TOTAL'!AH26</f>
        <v>0</v>
      </c>
      <c r="AC22">
        <f>'RESUMEN TOTAL'!AI26</f>
        <v>0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 t="str">
        <f>'RESUMEN TOTAL'!Y27</f>
        <v>APAGADO</v>
      </c>
      <c r="T23" t="str">
        <f>'RESUMEN TOTAL'!Z27</f>
        <v>APAGADO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 t="str">
        <f>'RESUMEN TOTAL'!AF27</f>
        <v>APAGADO</v>
      </c>
      <c r="AA23" t="str">
        <f>'RESUMEN TOTAL'!AG27</f>
        <v>APAGADO</v>
      </c>
      <c r="AB23">
        <f>'RESUMEN TOTAL'!AH27</f>
        <v>0</v>
      </c>
      <c r="AC23">
        <f>'RESUMEN TOTAL'!AI27</f>
        <v>0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 t="str">
        <f>'RESUMEN TOTAL'!AC30</f>
        <v>APAGADO</v>
      </c>
      <c r="X26" t="str">
        <f>'RESUMEN TOTAL'!AD30</f>
        <v>APAGADO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 t="str">
        <f>'RESUMEN TOTAL'!X31</f>
        <v>APAGADO</v>
      </c>
      <c r="S27" t="str">
        <f>'RESUMEN TOTAL'!Y31</f>
        <v>APAGADO</v>
      </c>
      <c r="T27" t="str">
        <f>'RESUMEN TOTAL'!Z31</f>
        <v>APAGADO</v>
      </c>
      <c r="U27" t="str">
        <f>'RESUMEN TOTAL'!AA31</f>
        <v>APAGADO</v>
      </c>
      <c r="V27" t="str">
        <f>'RESUMEN TOTAL'!AB31</f>
        <v>APAGADO</v>
      </c>
      <c r="W27" t="str">
        <f>'RESUMEN TOTAL'!AC31</f>
        <v>APAGADO</v>
      </c>
      <c r="X27" t="str">
        <f>'RESUMEN TOTAL'!AD31</f>
        <v>APAGADO</v>
      </c>
      <c r="Y27" t="str">
        <f>'RESUMEN TOTAL'!AE31</f>
        <v>APAGADO</v>
      </c>
      <c r="Z27" t="str">
        <f>'RESUMEN TOTAL'!AF31</f>
        <v>APAGADO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 t="str">
        <f>'RESUMEN TOTAL'!Y32</f>
        <v>APAGADO</v>
      </c>
      <c r="T28" t="str">
        <f>'RESUMEN TOTAL'!Z32</f>
        <v>APAGADO</v>
      </c>
      <c r="U28" t="str">
        <f>'RESUMEN TOTAL'!AA32</f>
        <v>APAGADO</v>
      </c>
      <c r="V28" t="str">
        <f>'RESUMEN TOTAL'!AB32</f>
        <v>APAGADO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 t="str">
        <f>'RESUMEN TOTAL'!AJ32</f>
        <v>APAGADO</v>
      </c>
      <c r="AE28" t="str">
        <f>'RESUMEN TOTAL'!AK32</f>
        <v>APAGADO</v>
      </c>
      <c r="AF28" t="str">
        <f>'RESUMEN TOTAL'!AL32</f>
        <v>APAGADO</v>
      </c>
      <c r="AG28" t="str">
        <f>'RESUMEN TOTAL'!AM32</f>
        <v>APAGADO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 t="str">
        <f>'RESUMEN TOTAL'!AC33</f>
        <v>APAGADO</v>
      </c>
      <c r="X29" t="str">
        <f>'RESUMEN TOTAL'!AD33</f>
        <v>APAGADO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 t="str">
        <f>'RESUMEN TOTAL'!AC41</f>
        <v>APAGADO</v>
      </c>
      <c r="X37" t="str">
        <f>'RESUMEN TOTAL'!AD41</f>
        <v>APAGADO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 t="str">
        <f>'RESUMEN TOTAL'!X46</f>
        <v>APAGADO</v>
      </c>
      <c r="S42" t="str">
        <f>'RESUMEN TOTAL'!Y46</f>
        <v>APAGADO</v>
      </c>
      <c r="T42" t="str">
        <f>'RESUMEN TOTAL'!Z46</f>
        <v>APAGADO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 t="str">
        <f>'RESUMEN TOTAL'!AK46</f>
        <v>APAGADO</v>
      </c>
      <c r="AF42" t="str">
        <f>'RESUMEN TOTAL'!AL46</f>
        <v>APAGADO</v>
      </c>
      <c r="AG42" t="str">
        <f>'RESUMEN TOTAL'!AM46</f>
        <v>APAGADO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 t="str">
        <f>'RESUMEN TOTAL'!Y50</f>
        <v>APAGADO</v>
      </c>
      <c r="T46" t="str">
        <f>'RESUMEN TOTAL'!Z50</f>
        <v>APAGADO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 t="str">
        <f>'RESUMEN TOTAL'!AF50</f>
        <v>APAGADO</v>
      </c>
      <c r="AA46" t="str">
        <f>'RESUMEN TOTAL'!AG50</f>
        <v>APAGADO</v>
      </c>
      <c r="AB46">
        <f>'RESUMEN TOTAL'!AH50</f>
        <v>0</v>
      </c>
      <c r="AC46">
        <f>'RESUMEN TOTAL'!AI50</f>
        <v>0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 t="str">
        <f>'RESUMEN TOTAL'!X53</f>
        <v>APAGADO</v>
      </c>
      <c r="S49" t="str">
        <f>'RESUMEN TOTAL'!Y53</f>
        <v>APAGADO</v>
      </c>
      <c r="T49" t="str">
        <f>'RESUMEN TOTAL'!Z53</f>
        <v>APAGADO</v>
      </c>
      <c r="U49" t="str">
        <f>'RESUMEN TOTAL'!AA53</f>
        <v>APAGADO</v>
      </c>
      <c r="V49" t="str">
        <f>'RESUMEN TOTAL'!AB53</f>
        <v>APAGADO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 t="str">
        <f>'RESUMEN TOTAL'!X55</f>
        <v>APAGADO</v>
      </c>
      <c r="S51" t="str">
        <f>'RESUMEN TOTAL'!Y55</f>
        <v>APAGADO</v>
      </c>
      <c r="T51" t="str">
        <f>'RESUMEN TOTAL'!Z55</f>
        <v>APAGADO</v>
      </c>
      <c r="U51" t="str">
        <f>'RESUMEN TOTAL'!AA55</f>
        <v>APAGADO</v>
      </c>
      <c r="V51" t="str">
        <f>'RESUMEN TOTAL'!AB55</f>
        <v>APAGADO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 t="str">
        <f>'RESUMEN TOTAL'!X56</f>
        <v>APAGADO</v>
      </c>
      <c r="S52" t="str">
        <f>'RESUMEN TOTAL'!Y56</f>
        <v>APAGADO</v>
      </c>
      <c r="T52" t="str">
        <f>'RESUMEN TOTAL'!Z56</f>
        <v>APAGADO</v>
      </c>
      <c r="U52" t="str">
        <f>'RESUMEN TOTAL'!AA56</f>
        <v>APAGADO</v>
      </c>
      <c r="V52" t="str">
        <f>'RESUMEN TOTAL'!AB56</f>
        <v>APAGADO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 t="str">
        <f>'RESUMEN TOTAL'!AC59</f>
        <v>APAGADO</v>
      </c>
      <c r="X55" t="str">
        <f>'RESUMEN TOTAL'!AD59</f>
        <v>APAGADO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 t="str">
        <f>'RESUMEN TOTAL'!AJ60</f>
        <v>APAGADO</v>
      </c>
      <c r="AE56" t="str">
        <f>'RESUMEN TOTAL'!AK60</f>
        <v>APAGADO</v>
      </c>
      <c r="AF56" t="str">
        <f>'RESUMEN TOTAL'!AL60</f>
        <v>APAGADO</v>
      </c>
      <c r="AG56" t="str">
        <f>'RESUMEN TOTAL'!AM60</f>
        <v>APAGADO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 t="str">
        <f>'RESUMEN TOTAL'!AC61</f>
        <v>APAGADO</v>
      </c>
      <c r="X57" t="str">
        <f>'RESUMEN TOTAL'!AD61</f>
        <v>APAGADO</v>
      </c>
      <c r="Y57" t="str">
        <f>'RESUMEN TOTAL'!AE61</f>
        <v>APAGADO</v>
      </c>
      <c r="Z57" t="str">
        <f>'RESUMEN TOTAL'!AF61</f>
        <v>APAGADO</v>
      </c>
      <c r="AA57" t="str">
        <f>'RESUMEN TOTAL'!AG61</f>
        <v>APAGADO</v>
      </c>
      <c r="AB57">
        <f>'RESUMEN TOTAL'!AH61</f>
        <v>0</v>
      </c>
      <c r="AC57">
        <f>'RESUMEN TOTAL'!AI61</f>
        <v>0</v>
      </c>
      <c r="AD57" t="str">
        <f>'RESUMEN TOTAL'!AJ61</f>
        <v>APAGADO</v>
      </c>
      <c r="AE57" t="str">
        <f>'RESUMEN TOTAL'!AK61</f>
        <v>APAGADO</v>
      </c>
      <c r="AF57" t="str">
        <f>'RESUMEN TOTAL'!AL61</f>
        <v>APAGADO</v>
      </c>
      <c r="AG57" t="str">
        <f>'RESUMEN TOTAL'!AM61</f>
        <v>APAGADO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 t="str">
        <f>'RESUMEN TOTAL'!AJ62</f>
        <v>APAGADO</v>
      </c>
      <c r="AE58" t="str">
        <f>'RESUMEN TOTAL'!AK62</f>
        <v>APAGADO</v>
      </c>
      <c r="AF58" t="str">
        <f>'RESUMEN TOTAL'!AL62</f>
        <v>APAGADO</v>
      </c>
      <c r="AG58" t="str">
        <f>'RESUMEN TOTAL'!AM62</f>
        <v>APAGADO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 t="str">
        <f>'RESUMEN TOTAL'!AJ63</f>
        <v>APAGADO</v>
      </c>
      <c r="AE59" t="str">
        <f>'RESUMEN TOTAL'!AK63</f>
        <v>APAGADO</v>
      </c>
      <c r="AF59" t="str">
        <f>'RESUMEN TOTAL'!AL63</f>
        <v>APAGADO</v>
      </c>
      <c r="AG59" t="str">
        <f>'RESUMEN TOTAL'!AM63</f>
        <v>APAGADO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 t="str">
        <f>'RESUMEN TOTAL'!AC66</f>
        <v>APAGADO</v>
      </c>
      <c r="X62" t="str">
        <f>'RESUMEN TOTAL'!AD66</f>
        <v>APAGADO</v>
      </c>
      <c r="Y62" t="str">
        <f>'RESUMEN TOTAL'!AE66</f>
        <v>APAGADO</v>
      </c>
      <c r="Z62" t="str">
        <f>'RESUMEN TOTAL'!AF66</f>
        <v>APAGADO</v>
      </c>
      <c r="AA62" t="str">
        <f>'RESUMEN TOTAL'!AG66</f>
        <v>APAGADO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 t="str">
        <f>'RESUMEN TOTAL'!AJ70</f>
        <v>APAGADO</v>
      </c>
      <c r="AE66" t="str">
        <f>'RESUMEN TOTAL'!AK70</f>
        <v>APAGADO</v>
      </c>
      <c r="AF66" t="str">
        <f>'RESUMEN TOTAL'!AL70</f>
        <v>APAGADO</v>
      </c>
      <c r="AG66" t="str">
        <f>'RESUMEN TOTAL'!AM70</f>
        <v>APAGADO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 t="str">
        <f>'RESUMEN TOTAL'!AJ71</f>
        <v>APAGADO</v>
      </c>
      <c r="AE67" t="str">
        <f>'RESUMEN TOTAL'!AK71</f>
        <v>APAGADO</v>
      </c>
      <c r="AF67" t="str">
        <f>'RESUMEN TOTAL'!AL71</f>
        <v>APAGADO</v>
      </c>
      <c r="AG67" t="str">
        <f>'RESUMEN TOTAL'!AM71</f>
        <v>APAGADO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 t="str">
        <f>'RESUMEN TOTAL'!AL73</f>
        <v>APAGADO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 t="str">
        <f>'RESUMEN TOTAL'!X75</f>
        <v>APAGADO</v>
      </c>
      <c r="S71">
        <f>'RESUMEN TOTAL'!Y75</f>
        <v>0</v>
      </c>
      <c r="T71" t="str">
        <f>'RESUMEN TOTAL'!Z75</f>
        <v>APAGADO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 t="str">
        <f>'RESUMEN TOTAL'!AD75</f>
        <v>APAGADO</v>
      </c>
      <c r="Y71" t="str">
        <f>'RESUMEN TOTAL'!AE75</f>
        <v>APAGADO</v>
      </c>
      <c r="Z71" t="str">
        <f>'RESUMEN TOTAL'!AF75</f>
        <v>APAGADO</v>
      </c>
      <c r="AA71" t="str">
        <f>'RESUMEN TOTAL'!AG75</f>
        <v>APAGADO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 t="str">
        <f>'RESUMEN TOTAL'!AK75</f>
        <v>APAGADO</v>
      </c>
      <c r="AF71" t="str">
        <f>'RESUMEN TOTAL'!AL75</f>
        <v>APAGADO</v>
      </c>
      <c r="AG71" t="str">
        <f>'RESUMEN TOTAL'!AM75</f>
        <v>APAGADO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 t="str">
        <f>'RESUMEN TOTAL'!AL81</f>
        <v>APAGADO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 t="str">
        <f>'RESUMEN TOTAL'!AJ83</f>
        <v>APAGADO</v>
      </c>
      <c r="AE79" t="str">
        <f>'RESUMEN TOTAL'!AK83</f>
        <v>APAGADO</v>
      </c>
      <c r="AF79" t="str">
        <f>'RESUMEN TOTAL'!AL83</f>
        <v>APAGADO</v>
      </c>
      <c r="AG79" t="str">
        <f>'RESUMEN TOTAL'!AM83</f>
        <v>APAGADO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 t="str">
        <f>'RESUMEN TOTAL'!AL86</f>
        <v>APAGADO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 t="str">
        <f>'RESUMEN TOTAL'!AJ88</f>
        <v>APAGADO</v>
      </c>
      <c r="AE84" t="str">
        <f>'RESUMEN TOTAL'!AK88</f>
        <v>APAGADO</v>
      </c>
      <c r="AF84" t="str">
        <f>'RESUMEN TOTAL'!AL88</f>
        <v>APAGADO</v>
      </c>
      <c r="AG84" t="str">
        <f>'RESUMEN TOTAL'!AM88</f>
        <v>APAGADO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 t="str">
        <f>'RESUMEN TOTAL'!AC89</f>
        <v>APAGADO</v>
      </c>
      <c r="X85" t="str">
        <f>'RESUMEN TOTAL'!AD89</f>
        <v>APAGADO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 t="str">
        <f>'RESUMEN TOTAL'!AC90</f>
        <v>APAGADO</v>
      </c>
      <c r="X86" t="str">
        <f>'RESUMEN TOTAL'!AD90</f>
        <v>APAGADO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 t="str">
        <f>'RESUMEN TOTAL'!AC91</f>
        <v>APAGADO</v>
      </c>
      <c r="X87" t="str">
        <f>'RESUMEN TOTAL'!AD91</f>
        <v>APAGADO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 t="str">
        <f>'RESUMEN TOTAL'!X92</f>
        <v>APAGADO</v>
      </c>
      <c r="S88" t="str">
        <f>'RESUMEN TOTAL'!Y92</f>
        <v>APAGADO</v>
      </c>
      <c r="T88" t="str">
        <f>'RESUMEN TOTAL'!Z92</f>
        <v>APAGADO</v>
      </c>
      <c r="U88" t="str">
        <f>'RESUMEN TOTAL'!AA92</f>
        <v>APAGADO</v>
      </c>
      <c r="V88" t="str">
        <f>'RESUMEN TOTAL'!AB92</f>
        <v>APAGADO</v>
      </c>
      <c r="W88" t="str">
        <f>'RESUMEN TOTAL'!AC92</f>
        <v>APAGADO</v>
      </c>
      <c r="X88" t="str">
        <f>'RESUMEN TOTAL'!AD92</f>
        <v>APAGADO</v>
      </c>
      <c r="Y88" t="str">
        <f>'RESUMEN TOTAL'!AE92</f>
        <v>APAGADO</v>
      </c>
      <c r="Z88" t="str">
        <f>'RESUMEN TOTAL'!AF92</f>
        <v>APAGADO</v>
      </c>
      <c r="AA88" t="str">
        <f>'RESUMEN TOTAL'!AG92</f>
        <v>APAGADO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 t="str">
        <f>'RESUMEN TOTAL'!AM92</f>
        <v>APAGADO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 t="str">
        <f>'RESUMEN TOTAL'!X93</f>
        <v>APAGADO</v>
      </c>
      <c r="S89" t="str">
        <f>'RESUMEN TOTAL'!Y93</f>
        <v>APAGADO</v>
      </c>
      <c r="T89" t="str">
        <f>'RESUMEN TOTAL'!Z93</f>
        <v>APAGADO</v>
      </c>
      <c r="U89" t="str">
        <f>'RESUMEN TOTAL'!AA93</f>
        <v>APAGADO</v>
      </c>
      <c r="V89" t="str">
        <f>'RESUMEN TOTAL'!AB93</f>
        <v>APAGADO</v>
      </c>
      <c r="W89" t="str">
        <f>'RESUMEN TOTAL'!AC93</f>
        <v>APAGADO</v>
      </c>
      <c r="X89" t="str">
        <f>'RESUMEN TOTAL'!AD93</f>
        <v>APAGADO</v>
      </c>
      <c r="Y89" t="str">
        <f>'RESUMEN TOTAL'!AE93</f>
        <v>APAGADO</v>
      </c>
      <c r="Z89" t="str">
        <f>'RESUMEN TOTAL'!AF93</f>
        <v>APAGADO</v>
      </c>
      <c r="AA89" t="str">
        <f>'RESUMEN TOTAL'!AG93</f>
        <v>APAGADO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 t="str">
        <f>'RESUMEN TOTAL'!AM93</f>
        <v>APAGADO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 t="str">
        <f>'RESUMEN TOTAL'!AL99</f>
        <v>APAGADO</v>
      </c>
      <c r="AG95" t="str">
        <f>'RESUMEN TOTAL'!AM99</f>
        <v>APAGADO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 t="str">
        <f>'RESUMEN TOTAL'!AJ100</f>
        <v>APAGADO</v>
      </c>
      <c r="AE96" t="str">
        <f>'RESUMEN TOTAL'!AK100</f>
        <v>APAGADO</v>
      </c>
      <c r="AF96" t="str">
        <f>'RESUMEN TOTAL'!AL100</f>
        <v>APAGADO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 t="str">
        <f>'RESUMEN TOTAL'!X103</f>
        <v>APAGADO</v>
      </c>
      <c r="S99" t="str">
        <f>'RESUMEN TOTAL'!Y103</f>
        <v>APAGADO</v>
      </c>
      <c r="T99" t="str">
        <f>'RESUMEN TOTAL'!Z103</f>
        <v>APAGADO</v>
      </c>
      <c r="U99" t="str">
        <f>'RESUMEN TOTAL'!AA103</f>
        <v>APAGADO</v>
      </c>
      <c r="V99" t="str">
        <f>'RESUMEN TOTAL'!AB103</f>
        <v>APAGADO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 t="str">
        <f>'RESUMEN TOTAL'!AJ104</f>
        <v>APAGADO</v>
      </c>
      <c r="AE100" t="str">
        <f>'RESUMEN TOTAL'!AK104</f>
        <v>APAGADO</v>
      </c>
      <c r="AF100" t="str">
        <f>'RESUMEN TOTAL'!AL104</f>
        <v>APAGADO</v>
      </c>
      <c r="AG100" t="str">
        <f>'RESUMEN TOTAL'!AM104</f>
        <v>APAGADO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 t="str">
        <f>'RESUMEN TOTAL'!AJ105</f>
        <v>APAGADO</v>
      </c>
      <c r="AE101" t="str">
        <f>'RESUMEN TOTAL'!AK105</f>
        <v>APAGADO</v>
      </c>
      <c r="AF101" t="str">
        <f>'RESUMEN TOTAL'!AL105</f>
        <v>APAGADO</v>
      </c>
      <c r="AG101" t="str">
        <f>'RESUMEN TOTAL'!AM105</f>
        <v>APAGADO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 t="str">
        <f>'RESUMEN TOTAL'!X109</f>
        <v>APAGADO</v>
      </c>
      <c r="S105" t="str">
        <f>'RESUMEN TOTAL'!Y109</f>
        <v>APAGADO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 t="str">
        <f>'RESUMEN TOTAL'!X113</f>
        <v>APAGADO</v>
      </c>
      <c r="S108" t="str">
        <f>'RESUMEN TOTAL'!Y113</f>
        <v>APAGADO</v>
      </c>
      <c r="T108" t="str">
        <f>'RESUMEN TOTAL'!Z113</f>
        <v>APAGADO</v>
      </c>
      <c r="U108" t="str">
        <f>'RESUMEN TOTAL'!AA113</f>
        <v>APAGADO</v>
      </c>
      <c r="V108" t="str">
        <f>'RESUMEN TOTAL'!AB113</f>
        <v>APAGADO</v>
      </c>
      <c r="W108" t="str">
        <f>'RESUMEN TOTAL'!AC113</f>
        <v>APAGADO</v>
      </c>
      <c r="X108" t="str">
        <f>'RESUMEN TOTAL'!AD113</f>
        <v>APAGADO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 t="str">
        <f>'RESUMEN TOTAL'!X114</f>
        <v>APAGADO</v>
      </c>
      <c r="S109" t="str">
        <f>'RESUMEN TOTAL'!Y114</f>
        <v>APAGADO</v>
      </c>
      <c r="T109" t="str">
        <f>'RESUMEN TOTAL'!Z114</f>
        <v>APAGADO</v>
      </c>
      <c r="U109" t="str">
        <f>'RESUMEN TOTAL'!AA114</f>
        <v>APAGADO</v>
      </c>
      <c r="V109" t="str">
        <f>'RESUMEN TOTAL'!AB114</f>
        <v>APAGADO</v>
      </c>
      <c r="W109" t="str">
        <f>'RESUMEN TOTAL'!AC114</f>
        <v>APAGADO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 t="str">
        <f>'RESUMEN TOTAL'!X116</f>
        <v>APAGADO</v>
      </c>
      <c r="S111" t="str">
        <f>'RESUMEN TOTAL'!Y116</f>
        <v>APAGADO</v>
      </c>
      <c r="T111" t="str">
        <f>'RESUMEN TOTAL'!Z116</f>
        <v>APAGADO</v>
      </c>
      <c r="U111" t="str">
        <f>'RESUMEN TOTAL'!AA116</f>
        <v>APAGADO</v>
      </c>
      <c r="V111" t="str">
        <f>'RESUMEN TOTAL'!AB116</f>
        <v>APAGADO</v>
      </c>
      <c r="W111" t="str">
        <f>'RESUMEN TOTAL'!AC116</f>
        <v>APAGADO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 t="str">
        <f>'RESUMEN TOTAL'!AJ122</f>
        <v>APAGADO</v>
      </c>
      <c r="AE117" t="str">
        <f>'RESUMEN TOTAL'!AK122</f>
        <v>APAGADO</v>
      </c>
      <c r="AF117" t="str">
        <f>'RESUMEN TOTAL'!AL122</f>
        <v>APAGADO</v>
      </c>
      <c r="AG117" t="str">
        <f>'RESUMEN TOTAL'!AM122</f>
        <v>APAGADO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 t="str">
        <f>'RESUMEN TOTAL'!AJ123</f>
        <v>APAGADO</v>
      </c>
      <c r="AE118" t="str">
        <f>'RESUMEN TOTAL'!AK123</f>
        <v>APAGADO</v>
      </c>
      <c r="AF118" t="str">
        <f>'RESUMEN TOTAL'!AL123</f>
        <v>APAGADO</v>
      </c>
      <c r="AG118" t="str">
        <f>'RESUMEN TOTAL'!AM123</f>
        <v>APAGADO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 t="str">
        <f>'RESUMEN TOTAL'!AJ124</f>
        <v>APAGADO</v>
      </c>
      <c r="AE119" t="str">
        <f>'RESUMEN TOTAL'!AK124</f>
        <v>APAGADO</v>
      </c>
      <c r="AF119" t="str">
        <f>'RESUMEN TOTAL'!AL124</f>
        <v>APAGADO</v>
      </c>
      <c r="AG119" t="str">
        <f>'RESUMEN TOTAL'!AM124</f>
        <v>APAGADO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 t="str">
        <f>'RESUMEN TOTAL'!AJ125</f>
        <v>APAGADO</v>
      </c>
      <c r="AE120" t="str">
        <f>'RESUMEN TOTAL'!AK125</f>
        <v>APAGADO</v>
      </c>
      <c r="AF120" t="str">
        <f>'RESUMEN TOTAL'!AL125</f>
        <v>APAGADO</v>
      </c>
      <c r="AG120" t="str">
        <f>'RESUMEN TOTAL'!AM125</f>
        <v>APAGADO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 t="str">
        <f>'RESUMEN TOTAL'!AJ126</f>
        <v>APAGADO</v>
      </c>
      <c r="AE121" t="str">
        <f>'RESUMEN TOTAL'!AK126</f>
        <v>APAGADO</v>
      </c>
      <c r="AF121" t="str">
        <f>'RESUMEN TOTAL'!AL126</f>
        <v>APAGADO</v>
      </c>
      <c r="AG121" t="str">
        <f>'RESUMEN TOTAL'!AM126</f>
        <v>APAGADO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 t="str">
        <f>'RESUMEN TOTAL'!Y132</f>
        <v>APAGADO</v>
      </c>
      <c r="T125" t="str">
        <f>'RESUMEN TOTAL'!Z132</f>
        <v>APAGADO</v>
      </c>
      <c r="U125" t="str">
        <f>'RESUMEN TOTAL'!AA132</f>
        <v>APAGADO</v>
      </c>
      <c r="V125" t="str">
        <f>'RESUMEN TOTAL'!AB132</f>
        <v>APAGADO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 t="str">
        <f>'RESUMEN TOTAL'!AF132</f>
        <v>APAGADO</v>
      </c>
      <c r="AA125" t="str">
        <f>'RESUMEN TOTAL'!AG132</f>
        <v>APAGADO</v>
      </c>
      <c r="AB125">
        <f>'RESUMEN TOTAL'!AH132</f>
        <v>0</v>
      </c>
      <c r="AC125">
        <f>'RESUMEN TOTAL'!AI132</f>
        <v>0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 t="str">
        <f>'RESUMEN TOTAL'!AM134</f>
        <v>APAGADO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 t="str">
        <f>'RESUMEN TOTAL'!X139</f>
        <v>APAGADO</v>
      </c>
      <c r="S132" t="str">
        <f>'RESUMEN TOTAL'!Y139</f>
        <v>APAGADO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 t="str">
        <f>'RESUMEN TOTAL'!AE140</f>
        <v>APAGADO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 t="str">
        <f>'RESUMEN TOTAL'!AM142</f>
        <v>APAGADO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 t="str">
        <f>'RESUMEN TOTAL'!AM143</f>
        <v>APAGADO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 t="str">
        <f>'RESUMEN TOTAL'!AJ152</f>
        <v>APAGADO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 t="str">
        <f>'RESUMEN TOTAL'!AM153</f>
        <v>APAGADO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 t="str">
        <f>'RESUMEN TOTAL'!X155</f>
        <v>APAGADO</v>
      </c>
      <c r="S148" t="str">
        <f>'RESUMEN TOTAL'!Y155</f>
        <v>APAGADO</v>
      </c>
      <c r="T148" t="str">
        <f>'RESUMEN TOTAL'!Z155</f>
        <v>APAGADO</v>
      </c>
      <c r="U148" t="str">
        <f>'RESUMEN TOTAL'!AA155</f>
        <v>APAGADO</v>
      </c>
      <c r="V148" t="str">
        <f>'RESUMEN TOTAL'!AB155</f>
        <v>APAGADO</v>
      </c>
      <c r="W148" t="str">
        <f>'RESUMEN TOTAL'!AC155</f>
        <v>APAGADO</v>
      </c>
      <c r="X148" t="str">
        <f>'RESUMEN TOTAL'!AD155</f>
        <v>APAGADO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 t="str">
        <f>'RESUMEN TOTAL'!AJ159</f>
        <v>APAGADO</v>
      </c>
      <c r="AE152" t="str">
        <f>'RESUMEN TOTAL'!AK159</f>
        <v>APAGADO</v>
      </c>
      <c r="AF152" t="str">
        <f>'RESUMEN TOTAL'!AL159</f>
        <v>APAGADO</v>
      </c>
      <c r="AG152" t="str">
        <f>'RESUMEN TOTAL'!AM159</f>
        <v>APAGADO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 t="str">
        <f>'RESUMEN TOTAL'!X160</f>
        <v>APAGADO</v>
      </c>
      <c r="S153" t="str">
        <f>'RESUMEN TOTAL'!Y160</f>
        <v>APAGADO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 t="str">
        <f>'RESUMEN TOTAL'!AJ164</f>
        <v>APAGADO</v>
      </c>
      <c r="AE157" t="str">
        <f>'RESUMEN TOTAL'!AK164</f>
        <v>APAGADO</v>
      </c>
      <c r="AF157" t="str">
        <f>'RESUMEN TOTAL'!AL164</f>
        <v>APAGADO</v>
      </c>
      <c r="AG157" t="str">
        <f>'RESUMEN TOTAL'!AM164</f>
        <v>APAGADO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 t="str">
        <f>'RESUMEN TOTAL'!AJ165</f>
        <v>APAGADO</v>
      </c>
      <c r="AE158" t="str">
        <f>'RESUMEN TOTAL'!AK165</f>
        <v>APAGADO</v>
      </c>
      <c r="AF158" t="str">
        <f>'RESUMEN TOTAL'!AL165</f>
        <v>APAGADO</v>
      </c>
      <c r="AG158" t="str">
        <f>'RESUMEN TOTAL'!AM165</f>
        <v>APAGADO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 t="str">
        <f>'RESUMEN TOTAL'!AJ166</f>
        <v>APAGADO</v>
      </c>
      <c r="AE159" t="str">
        <f>'RESUMEN TOTAL'!AK166</f>
        <v>APAGADO</v>
      </c>
      <c r="AF159" t="str">
        <f>'RESUMEN TOTAL'!AL166</f>
        <v>APAGADO</v>
      </c>
      <c r="AG159" t="str">
        <f>'RESUMEN TOTAL'!AM166</f>
        <v>APAGADO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 t="str">
        <f>'RESUMEN TOTAL'!AJ167</f>
        <v>APAGADO</v>
      </c>
      <c r="AE160" t="str">
        <f>'RESUMEN TOTAL'!AK167</f>
        <v>APAGADO</v>
      </c>
      <c r="AF160" t="str">
        <f>'RESUMEN TOTAL'!AL167</f>
        <v>APAGADO</v>
      </c>
      <c r="AG160" t="str">
        <f>'RESUMEN TOTAL'!AM167</f>
        <v>APAGADO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 t="str">
        <f>'RESUMEN TOTAL'!AJ168</f>
        <v>APAGADO</v>
      </c>
      <c r="AE161" t="str">
        <f>'RESUMEN TOTAL'!AK168</f>
        <v>APAGADO</v>
      </c>
      <c r="AF161" t="str">
        <f>'RESUMEN TOTAL'!AL168</f>
        <v>APAGADO</v>
      </c>
      <c r="AG161" t="str">
        <f>'RESUMEN TOTAL'!AM168</f>
        <v>APAGADO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 t="str">
        <f>'RESUMEN TOTAL'!AJ169</f>
        <v>APAGADO</v>
      </c>
      <c r="AE162" t="str">
        <f>'RESUMEN TOTAL'!AK169</f>
        <v>APAGADO</v>
      </c>
      <c r="AF162" t="str">
        <f>'RESUMEN TOTAL'!AL169</f>
        <v>APAGADO</v>
      </c>
      <c r="AG162" t="str">
        <f>'RESUMEN TOTAL'!AM169</f>
        <v>APAGADO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 t="str">
        <f>'RESUMEN TOTAL'!X170</f>
        <v>APAGADO</v>
      </c>
      <c r="S163" t="str">
        <f>'RESUMEN TOTAL'!Y170</f>
        <v>APAGADO</v>
      </c>
      <c r="T163" t="str">
        <f>'RESUMEN TOTAL'!Z170</f>
        <v>APAGADO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 t="str">
        <f>'RESUMEN TOTAL'!AF170</f>
        <v>APAGADO</v>
      </c>
      <c r="AA163" t="str">
        <f>'RESUMEN TOTAL'!AG170</f>
        <v>APAGADO</v>
      </c>
      <c r="AB163">
        <f>'RESUMEN TOTAL'!AH170</f>
        <v>0</v>
      </c>
      <c r="AC163">
        <f>'RESUMEN TOTAL'!AI170</f>
        <v>0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 t="str">
        <f>'RESUMEN TOTAL'!AC174</f>
        <v>APAGADO</v>
      </c>
      <c r="X167" t="str">
        <f>'RESUMEN TOTAL'!AD174</f>
        <v>APAGADO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 t="str">
        <f>'RESUMEN TOTAL'!AC175</f>
        <v>APAGADO</v>
      </c>
      <c r="X168" t="str">
        <f>'RESUMEN TOTAL'!AD175</f>
        <v>APAGADO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 t="str">
        <f>'RESUMEN TOTAL'!AD177</f>
        <v>APAGADO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 t="str">
        <f>'RESUMEN TOTAL'!AL177</f>
        <v>APAGADO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 t="str">
        <f>'RESUMEN TOTAL'!Z182</f>
        <v>APAGADO</v>
      </c>
      <c r="U174" t="str">
        <f>'RESUMEN TOTAL'!AA182</f>
        <v>APAGADO</v>
      </c>
      <c r="V174" t="str">
        <f>'RESUMEN TOTAL'!AB182</f>
        <v>APAGADO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 t="str">
        <f>'RESUMEN TOTAL'!AF182</f>
        <v>APAGADO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 t="str">
        <f>'RESUMEN TOTAL'!X194</f>
        <v>APAGADO</v>
      </c>
      <c r="S186" t="str">
        <f>'RESUMEN TOTAL'!Y194</f>
        <v>APAGADO</v>
      </c>
      <c r="T186" t="str">
        <f>'RESUMEN TOTAL'!Z194</f>
        <v>APAGADO</v>
      </c>
      <c r="U186" t="str">
        <f>'RESUMEN TOTAL'!AA194</f>
        <v>APAGADO</v>
      </c>
      <c r="V186" t="str">
        <f>'RESUMEN TOTAL'!AB194</f>
        <v>APAGADO</v>
      </c>
      <c r="W186" t="str">
        <f>'RESUMEN TOTAL'!AC194</f>
        <v>APAGADO</v>
      </c>
      <c r="X186" t="str">
        <f>'RESUMEN TOTAL'!AD194</f>
        <v>APAGADO</v>
      </c>
      <c r="Y186" t="str">
        <f>'RESUMEN TOTAL'!AE194</f>
        <v>APAGADO</v>
      </c>
      <c r="Z186" t="str">
        <f>'RESUMEN TOTAL'!AF194</f>
        <v>APAGADO</v>
      </c>
      <c r="AA186" t="str">
        <f>'RESUMEN TOTAL'!AG194</f>
        <v>APAGADO</v>
      </c>
      <c r="AB186">
        <f>'RESUMEN TOTAL'!AH194</f>
        <v>0</v>
      </c>
      <c r="AC186">
        <f>'RESUMEN TOTAL'!AI194</f>
        <v>0</v>
      </c>
      <c r="AD186" t="str">
        <f>'RESUMEN TOTAL'!AJ194</f>
        <v>APAGADO</v>
      </c>
      <c r="AE186" t="str">
        <f>'RESUMEN TOTAL'!AK194</f>
        <v>APAGADO</v>
      </c>
      <c r="AF186" t="str">
        <f>'RESUMEN TOTAL'!AL194</f>
        <v>APAGADO</v>
      </c>
      <c r="AG186" t="str">
        <f>'RESUMEN TOTAL'!AM194</f>
        <v>APAGADO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 t="str">
        <f>'RESUMEN TOTAL'!AJ199</f>
        <v>APAGADO</v>
      </c>
      <c r="AE191" t="str">
        <f>'RESUMEN TOTAL'!AK199</f>
        <v>APAGADO</v>
      </c>
      <c r="AF191" t="str">
        <f>'RESUMEN TOTAL'!AL199</f>
        <v>APAGADO</v>
      </c>
      <c r="AG191" t="str">
        <f>'RESUMEN TOTAL'!AM199</f>
        <v>APAGADO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 t="str">
        <f>'RESUMEN TOTAL'!AJ200</f>
        <v>APAGADO</v>
      </c>
      <c r="AE192" t="str">
        <f>'RESUMEN TOTAL'!AK200</f>
        <v>APAGADO</v>
      </c>
      <c r="AF192" t="str">
        <f>'RESUMEN TOTAL'!AL200</f>
        <v>APAGADO</v>
      </c>
      <c r="AG192" t="str">
        <f>'RESUMEN TOTAL'!AM200</f>
        <v>APAGADO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 t="str">
        <f>'RESUMEN TOTAL'!AJ202</f>
        <v>APAGADO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 t="str">
        <f>'RESUMEN TOTAL'!AJ203</f>
        <v>APAGADO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 t="str">
        <f>'RESUMEN TOTAL'!AJ204</f>
        <v>APAGADO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 t="str">
        <f>'RESUMEN TOTAL'!AJ209</f>
        <v>APAGADO</v>
      </c>
      <c r="AE201" t="str">
        <f>'RESUMEN TOTAL'!AK209</f>
        <v>APAGADO</v>
      </c>
      <c r="AF201" t="str">
        <f>'RESUMEN TOTAL'!AL209</f>
        <v>APAGADO</v>
      </c>
      <c r="AG201" t="str">
        <f>'RESUMEN TOTAL'!AM209</f>
        <v>APAGADO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 t="str">
        <f>'RESUMEN TOTAL'!X222</f>
        <v>APAGADO</v>
      </c>
      <c r="S213" t="str">
        <f>'RESUMEN TOTAL'!Y222</f>
        <v>APAGADO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 t="str">
        <f>'RESUMEN TOTAL'!X224</f>
        <v>APAGADO</v>
      </c>
      <c r="S215" t="str">
        <f>'RESUMEN TOTAL'!Y224</f>
        <v>APAGADO</v>
      </c>
      <c r="T215" t="str">
        <f>'RESUMEN TOTAL'!Z224</f>
        <v>APAGADO</v>
      </c>
      <c r="U215" t="str">
        <f>'RESUMEN TOTAL'!AA224</f>
        <v>APAGADO</v>
      </c>
      <c r="V215" t="str">
        <f>'RESUMEN TOTAL'!AB224</f>
        <v>APAGADO</v>
      </c>
      <c r="W215" t="str">
        <f>'RESUMEN TOTAL'!AC224</f>
        <v>APAGADO</v>
      </c>
      <c r="X215" t="str">
        <f>'RESUMEN TOTAL'!AD224</f>
        <v>APAGADO</v>
      </c>
      <c r="Y215" t="str">
        <f>'RESUMEN TOTAL'!AE224</f>
        <v>APAGADO</v>
      </c>
      <c r="Z215" t="str">
        <f>'RESUMEN TOTAL'!AF224</f>
        <v>APAGADO</v>
      </c>
      <c r="AA215" t="str">
        <f>'RESUMEN TOTAL'!AG224</f>
        <v>APAGADO</v>
      </c>
      <c r="AB215">
        <f>'RESUMEN TOTAL'!AH224</f>
        <v>0</v>
      </c>
      <c r="AC215">
        <f>'RESUMEN TOTAL'!AI224</f>
        <v>0</v>
      </c>
      <c r="AD215" t="str">
        <f>'RESUMEN TOTAL'!AJ224</f>
        <v>APAGADO</v>
      </c>
      <c r="AE215" t="str">
        <f>'RESUMEN TOTAL'!AK224</f>
        <v>APAGADO</v>
      </c>
      <c r="AF215" t="str">
        <f>'RESUMEN TOTAL'!AL224</f>
        <v>APAGADO</v>
      </c>
      <c r="AG215" t="str">
        <f>'RESUMEN TOTAL'!AM224</f>
        <v>APAGADO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 t="str">
        <f>'RESUMEN TOTAL'!Y241</f>
        <v>APAGADO</v>
      </c>
      <c r="T231" t="str">
        <f>'RESUMEN TOTAL'!Z241</f>
        <v>APAGADO</v>
      </c>
      <c r="U231" t="str">
        <f>'RESUMEN TOTAL'!AA241</f>
        <v>APAGADO</v>
      </c>
      <c r="V231" t="str">
        <f>'RESUMEN TOTAL'!AB241</f>
        <v>APAGADO</v>
      </c>
      <c r="W231" t="str">
        <f>'RESUMEN TOTAL'!AC241</f>
        <v>APAGADO</v>
      </c>
      <c r="X231" t="str">
        <f>'RESUMEN TOTAL'!AD241</f>
        <v>APAGADO</v>
      </c>
      <c r="Y231" t="str">
        <f>'RESUMEN TOTAL'!AE241</f>
        <v>APAGADO</v>
      </c>
      <c r="Z231" t="str">
        <f>'RESUMEN TOTAL'!AF241</f>
        <v>APAGADO</v>
      </c>
      <c r="AA231" t="str">
        <f>'RESUMEN TOTAL'!AG241</f>
        <v>APAGADO</v>
      </c>
      <c r="AB231">
        <f>'RESUMEN TOTAL'!AH241</f>
        <v>0</v>
      </c>
      <c r="AC231">
        <f>'RESUMEN TOTAL'!AI241</f>
        <v>0</v>
      </c>
      <c r="AD231" t="str">
        <f>'RESUMEN TOTAL'!AJ241</f>
        <v>APAGADO</v>
      </c>
      <c r="AE231" t="str">
        <f>'RESUMEN TOTAL'!AK241</f>
        <v>APAGADO</v>
      </c>
      <c r="AF231" t="str">
        <f>'RESUMEN TOTAL'!AL241</f>
        <v>APAGADO</v>
      </c>
      <c r="AG231" t="str">
        <f>'RESUMEN TOTAL'!AM241</f>
        <v>APAGADO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 t="str">
        <f>'RESUMEN TOTAL'!X242</f>
        <v>APAGADO</v>
      </c>
      <c r="S232" t="str">
        <f>'RESUMEN TOTAL'!Y242</f>
        <v>APAGADO</v>
      </c>
      <c r="T232" t="str">
        <f>'RESUMEN TOTAL'!Z242</f>
        <v>APAGADO</v>
      </c>
      <c r="U232" t="str">
        <f>'RESUMEN TOTAL'!AA242</f>
        <v>APAGADO</v>
      </c>
      <c r="V232" t="str">
        <f>'RESUMEN TOTAL'!AB242</f>
        <v>APAGADO</v>
      </c>
      <c r="W232" t="str">
        <f>'RESUMEN TOTAL'!AC242</f>
        <v>APAGADO</v>
      </c>
      <c r="X232" t="str">
        <f>'RESUMEN TOTAL'!AD242</f>
        <v>APAGADO</v>
      </c>
      <c r="Y232" t="str">
        <f>'RESUMEN TOTAL'!AE242</f>
        <v>APAGADO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 t="str">
        <f>'RESUMEN TOTAL'!AJ242</f>
        <v>APAGADO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 t="str">
        <f>'RESUMEN TOTAL'!X255</f>
        <v>APAGADO</v>
      </c>
      <c r="S245" t="str">
        <f>'RESUMEN TOTAL'!Y255</f>
        <v>APAGADO</v>
      </c>
      <c r="T245" t="str">
        <f>'RESUMEN TOTAL'!Z255</f>
        <v>APAGADO</v>
      </c>
      <c r="U245" t="str">
        <f>'RESUMEN TOTAL'!AA255</f>
        <v>APAGADO</v>
      </c>
      <c r="V245" t="str">
        <f>'RESUMEN TOTAL'!AB255</f>
        <v>APAGADO</v>
      </c>
      <c r="W245" t="str">
        <f>'RESUMEN TOTAL'!AC255</f>
        <v>APAGADO</v>
      </c>
      <c r="X245" t="str">
        <f>'RESUMEN TOTAL'!AD255</f>
        <v>APAGADO</v>
      </c>
      <c r="Y245" t="str">
        <f>'RESUMEN TOTAL'!AE255</f>
        <v>APAGADO</v>
      </c>
      <c r="Z245" t="str">
        <f>'RESUMEN TOTAL'!AF255</f>
        <v>APAGADO</v>
      </c>
      <c r="AA245" t="str">
        <f>'RESUMEN TOTAL'!AG255</f>
        <v>APAGADO</v>
      </c>
      <c r="AB245">
        <f>'RESUMEN TOTAL'!AH255</f>
        <v>0</v>
      </c>
      <c r="AC245">
        <f>'RESUMEN TOTAL'!AI255</f>
        <v>0</v>
      </c>
      <c r="AD245" t="str">
        <f>'RESUMEN TOTAL'!AJ255</f>
        <v>APAGADO</v>
      </c>
      <c r="AE245" t="str">
        <f>'RESUMEN TOTAL'!AK255</f>
        <v>APAGADO</v>
      </c>
      <c r="AF245" t="str">
        <f>'RESUMEN TOTAL'!AL255</f>
        <v>APAGADO</v>
      </c>
      <c r="AG245" t="str">
        <f>'RESUMEN TOTAL'!AM255</f>
        <v>APAGADO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 t="str">
        <f>'RESUMEN TOTAL'!AJ257</f>
        <v>APAGADO</v>
      </c>
      <c r="AE247" t="str">
        <f>'RESUMEN TOTAL'!AK257</f>
        <v>APAGADO</v>
      </c>
      <c r="AF247">
        <f>'RESUMEN TOTAL'!AL257</f>
        <v>0</v>
      </c>
      <c r="AG247" t="str">
        <f>'RESUMEN TOTAL'!AM257</f>
        <v>APAGADO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 t="str">
        <f>'RESUMEN TOTAL'!AJ258</f>
        <v>APAGADO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 t="str">
        <f>'RESUMEN TOTAL'!AJ259</f>
        <v>APAGADO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 t="str">
        <f>'RESUMEN TOTAL'!X260</f>
        <v>APAGADO</v>
      </c>
      <c r="S250" t="str">
        <f>'RESUMEN TOTAL'!Y260</f>
        <v>APAGADO</v>
      </c>
      <c r="T250" t="str">
        <f>'RESUMEN TOTAL'!Z260</f>
        <v>APAGADO</v>
      </c>
      <c r="U250" t="str">
        <f>'RESUMEN TOTAL'!AA260</f>
        <v>APAGADO</v>
      </c>
      <c r="V250" t="str">
        <f>'RESUMEN TOTAL'!AB260</f>
        <v>APAGADO</v>
      </c>
      <c r="W250" t="str">
        <f>'RESUMEN TOTAL'!AC260</f>
        <v>APAGADO</v>
      </c>
      <c r="X250" t="str">
        <f>'RESUMEN TOTAL'!AD260</f>
        <v>APAGADO</v>
      </c>
      <c r="Y250" t="str">
        <f>'RESUMEN TOTAL'!AE260</f>
        <v>APAGADO</v>
      </c>
      <c r="Z250" t="str">
        <f>'RESUMEN TOTAL'!AF260</f>
        <v>APAGADO</v>
      </c>
      <c r="AA250" t="str">
        <f>'RESUMEN TOTAL'!AG260</f>
        <v>APAGADO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 t="str">
        <f>'RESUMEN TOTAL'!AK260</f>
        <v>APAGADO</v>
      </c>
      <c r="AF250" t="str">
        <f>'RESUMEN TOTAL'!AL260</f>
        <v>APAGADO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 t="str">
        <f>'RESUMEN TOTAL'!AJ266</f>
        <v>APAGADO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 t="str">
        <f>'RESUMEN TOTAL'!AJ267</f>
        <v>APAGADO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 t="str">
        <f>'RESUMEN TOTAL'!AJ268</f>
        <v>APAGADO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 t="str">
        <f>'RESUMEN TOTAL'!AJ269</f>
        <v>APAGADO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 t="str">
        <f>'RESUMEN TOTAL'!AJ270</f>
        <v>APAGADO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 t="str">
        <f>'RESUMEN TOTAL'!AJ271</f>
        <v>APAGADO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 t="str">
        <f>'RESUMEN TOTAL'!AJ273</f>
        <v>APAGADO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 t="str">
        <f>'RESUMEN TOTAL'!AJ275</f>
        <v>APAGADO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 t="str">
        <f>'RESUMEN TOTAL'!AJ276</f>
        <v>APAGADO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 t="str">
        <f>'RESUMEN TOTAL'!AJ277</f>
        <v>APAGADO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 t="str">
        <f>'RESUMEN TOTAL'!AM281</f>
        <v>APAGADO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 t="str">
        <f>'RESUMEN TOTAL'!Z282</f>
        <v>APAGADO</v>
      </c>
      <c r="U271" t="str">
        <f>'RESUMEN TOTAL'!AA282</f>
        <v>APAGADO</v>
      </c>
      <c r="V271" t="str">
        <f>'RESUMEN TOTAL'!AB282</f>
        <v>APAGADO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 t="str">
        <f>'RESUMEN TOTAL'!AG292</f>
        <v>APAGADO</v>
      </c>
      <c r="AB281">
        <f>'RESUMEN TOTAL'!AH292</f>
        <v>0</v>
      </c>
      <c r="AC281">
        <f>'RESUMEN TOTAL'!AI292</f>
        <v>0</v>
      </c>
      <c r="AD281" t="str">
        <f>'RESUMEN TOTAL'!AJ292</f>
        <v>APAGADO</v>
      </c>
      <c r="AE281" t="str">
        <f>'RESUMEN TOTAL'!AK292</f>
        <v>APAGADO</v>
      </c>
      <c r="AF281" t="str">
        <f>'RESUMEN TOTAL'!AL292</f>
        <v>APAGADO</v>
      </c>
      <c r="AG281" t="str">
        <f>'RESUMEN TOTAL'!AM292</f>
        <v>APAGADO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 t="str">
        <f>'RESUMEN TOTAL'!AJ297</f>
        <v>APAGADO</v>
      </c>
      <c r="AE286" t="str">
        <f>'RESUMEN TOTAL'!AK297</f>
        <v>APAGADO</v>
      </c>
      <c r="AF286" t="str">
        <f>'RESUMEN TOTAL'!AL297</f>
        <v>APAGADO</v>
      </c>
      <c r="AG286" t="str">
        <f>'RESUMEN TOTAL'!AM297</f>
        <v>APAGADO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 t="str">
        <f>'RESUMEN TOTAL'!AJ298</f>
        <v>APAGADO</v>
      </c>
      <c r="AE287" t="str">
        <f>'RESUMEN TOTAL'!AK298</f>
        <v>APAGADO</v>
      </c>
      <c r="AF287" t="str">
        <f>'RESUMEN TOTAL'!AL298</f>
        <v>APAGADO</v>
      </c>
      <c r="AG287" t="str">
        <f>'RESUMEN TOTAL'!AM298</f>
        <v>APAGADO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 t="str">
        <f>'RESUMEN TOTAL'!AE309</f>
        <v>APAGADO</v>
      </c>
      <c r="Z297" t="str">
        <f>'RESUMEN TOTAL'!AF309</f>
        <v>APAGADO</v>
      </c>
      <c r="AA297" t="str">
        <f>'RESUMEN TOTAL'!AG309</f>
        <v>APAGADO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 t="str">
        <f>'RESUMEN TOTAL'!AJ314</f>
        <v>APAGADO</v>
      </c>
      <c r="AE302" t="str">
        <f>'RESUMEN TOTAL'!AK314</f>
        <v>APAGADO</v>
      </c>
      <c r="AF302" t="str">
        <f>'RESUMEN TOTAL'!AL314</f>
        <v>APAGADO</v>
      </c>
      <c r="AG302" t="str">
        <f>'RESUMEN TOTAL'!AM314</f>
        <v>APAGADO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 t="str">
        <f>'RESUMEN TOTAL'!AJ315</f>
        <v>APAGADO</v>
      </c>
      <c r="AE303" t="str">
        <f>'RESUMEN TOTAL'!AK315</f>
        <v>APAGADO</v>
      </c>
      <c r="AF303" t="str">
        <f>'RESUMEN TOTAL'!AL315</f>
        <v>APAGADO</v>
      </c>
      <c r="AG303" t="str">
        <f>'RESUMEN TOTAL'!AM315</f>
        <v>APAGADO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 t="str">
        <f>'RESUMEN TOTAL'!AJ320</f>
        <v>APAGADO</v>
      </c>
      <c r="AE308" t="str">
        <f>'RESUMEN TOTAL'!AK320</f>
        <v>APAGADO</v>
      </c>
      <c r="AF308" t="str">
        <f>'RESUMEN TOTAL'!AL320</f>
        <v>APAGADO</v>
      </c>
      <c r="AG308" t="str">
        <f>'RESUMEN TOTAL'!AM320</f>
        <v>APAGADO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 t="str">
        <f>'RESUMEN TOTAL'!X322</f>
        <v>APAGADO</v>
      </c>
      <c r="S310" t="str">
        <f>'RESUMEN TOTAL'!Y322</f>
        <v>APAGADO</v>
      </c>
      <c r="T310" t="str">
        <f>'RESUMEN TOTAL'!Z322</f>
        <v>APAGADO</v>
      </c>
      <c r="U310" t="str">
        <f>'RESUMEN TOTAL'!AA322</f>
        <v>APAGADO</v>
      </c>
      <c r="V310" t="str">
        <f>'RESUMEN TOTAL'!AB322</f>
        <v>APAGADO</v>
      </c>
      <c r="W310" t="str">
        <f>'RESUMEN TOTAL'!AC322</f>
        <v>APAGADO</v>
      </c>
      <c r="X310" t="str">
        <f>'RESUMEN TOTAL'!AD322</f>
        <v>APAGADO</v>
      </c>
      <c r="Y310" t="str">
        <f>'RESUMEN TOTAL'!AE322</f>
        <v>APAGADO</v>
      </c>
      <c r="Z310" t="str">
        <f>'RESUMEN TOTAL'!AF322</f>
        <v>APAGADO</v>
      </c>
      <c r="AA310" t="str">
        <f>'RESUMEN TOTAL'!AG322</f>
        <v>APAGADO</v>
      </c>
      <c r="AB310">
        <f>'RESUMEN TOTAL'!AH322</f>
        <v>0</v>
      </c>
      <c r="AC310">
        <f>'RESUMEN TOTAL'!AI322</f>
        <v>0</v>
      </c>
      <c r="AD310" t="str">
        <f>'RESUMEN TOTAL'!AJ322</f>
        <v>APAGADO</v>
      </c>
      <c r="AE310" t="str">
        <f>'RESUMEN TOTAL'!AK322</f>
        <v>APAGADO</v>
      </c>
      <c r="AF310" t="str">
        <f>'RESUMEN TOTAL'!AL322</f>
        <v>APAGADO</v>
      </c>
      <c r="AG310" t="str">
        <f>'RESUMEN TOTAL'!AM322</f>
        <v>APAGADO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 t="str">
        <f>'RESUMEN TOTAL'!AC323</f>
        <v>APAGADO</v>
      </c>
      <c r="X311" t="str">
        <f>'RESUMEN TOTAL'!AD323</f>
        <v>APAGADO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 t="str">
        <f>'RESUMEN TOTAL'!AJ323</f>
        <v>APAGADO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 t="str">
        <f>'RESUMEN TOTAL'!X327</f>
        <v>APAGADO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 t="str">
        <f>'RESUMEN TOTAL'!Q337</f>
        <v>APAGADO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 t="str">
        <f>'RESUMEN TOTAL'!W337</f>
        <v>APAGADO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 t="str">
        <f>'RESUMEN TOTAL'!AD337</f>
        <v>APAGADO</v>
      </c>
      <c r="Y324">
        <f>'RESUMEN TOTAL'!AE337</f>
        <v>0</v>
      </c>
      <c r="Z324">
        <f>'RESUMEN TOTAL'!AF337</f>
        <v>0</v>
      </c>
      <c r="AA324" t="str">
        <f>'RESUMEN TOTAL'!AG337</f>
        <v>APAGADO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 t="str">
        <f>'RESUMEN TOTAL'!AK337</f>
        <v>APAGADO</v>
      </c>
      <c r="AF324">
        <f>'RESUMEN TOTAL'!AL337</f>
        <v>0</v>
      </c>
      <c r="AG324" t="str">
        <f>'RESUMEN TOTAL'!AM337</f>
        <v>APAGADO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 t="str">
        <f>'RESUMEN TOTAL'!AJ340</f>
        <v>APAGADO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 t="str">
        <f>'RESUMEN TOTAL'!Q341</f>
        <v>APAGADO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 t="str">
        <f>'RESUMEN TOTAL'!AJ341</f>
        <v>APAGADO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 t="str">
        <f>'RESUMEN TOTAL'!X344</f>
        <v>APAGADO</v>
      </c>
      <c r="S331" t="str">
        <f>'RESUMEN TOTAL'!Y344</f>
        <v>APAGADO</v>
      </c>
      <c r="T331" t="str">
        <f>'RESUMEN TOTAL'!Z344</f>
        <v>APAGADO</v>
      </c>
      <c r="U331" t="str">
        <f>'RESUMEN TOTAL'!AA344</f>
        <v>APAGADO</v>
      </c>
      <c r="V331" t="str">
        <f>'RESUMEN TOTAL'!AB344</f>
        <v>APAGADO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 t="str">
        <f>'RESUMEN TOTAL'!X345</f>
        <v>APAGADO</v>
      </c>
      <c r="S332" t="str">
        <f>'RESUMEN TOTAL'!Y345</f>
        <v>APAGADO</v>
      </c>
      <c r="T332" t="str">
        <f>'RESUMEN TOTAL'!Z345</f>
        <v>APAGADO</v>
      </c>
      <c r="U332" t="str">
        <f>'RESUMEN TOTAL'!AA345</f>
        <v>APAGADO</v>
      </c>
      <c r="V332" t="str">
        <f>'RESUMEN TOTAL'!AB345</f>
        <v>APAGADO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 t="str">
        <f>'RESUMEN TOTAL'!X346</f>
        <v>APAGADO</v>
      </c>
      <c r="S333" t="str">
        <f>'RESUMEN TOTAL'!Y346</f>
        <v>APAGADO</v>
      </c>
      <c r="T333" t="str">
        <f>'RESUMEN TOTAL'!Z346</f>
        <v>APAGADO</v>
      </c>
      <c r="U333" t="str">
        <f>'RESUMEN TOTAL'!AA346</f>
        <v>APAGADO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 t="str">
        <f>'RESUMEN TOTAL'!X347</f>
        <v>APAGADO</v>
      </c>
      <c r="S334" t="str">
        <f>'RESUMEN TOTAL'!Y347</f>
        <v>APAGADO</v>
      </c>
      <c r="T334" t="str">
        <f>'RESUMEN TOTAL'!Z347</f>
        <v>APAGADO</v>
      </c>
      <c r="U334" t="str">
        <f>'RESUMEN TOTAL'!AA347</f>
        <v>APAGADO</v>
      </c>
      <c r="V334" t="str">
        <f>'RESUMEN TOTAL'!AB347</f>
        <v>APAGADO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 t="str">
        <f>'RESUMEN TOTAL'!Q350</f>
        <v>APAGADO</v>
      </c>
      <c r="L337" t="str">
        <f>'RESUMEN TOTAL'!R350</f>
        <v>APAGADO</v>
      </c>
      <c r="M337" t="str">
        <f>'RESUMEN TOTAL'!S350</f>
        <v>APAGADO</v>
      </c>
      <c r="N337" t="str">
        <f>'RESUMEN TOTAL'!T350</f>
        <v>APAGADO</v>
      </c>
      <c r="O337" t="str">
        <f>'RESUMEN TOTAL'!U350</f>
        <v>APAGADO</v>
      </c>
      <c r="P337" t="str">
        <f>'RESUMEN TOTAL'!V350</f>
        <v>APAGADO</v>
      </c>
      <c r="Q337" t="str">
        <f>'RESUMEN TOTAL'!W350</f>
        <v>APAGADO</v>
      </c>
      <c r="R337" t="str">
        <f>'RESUMEN TOTAL'!X350</f>
        <v>APAGADO</v>
      </c>
      <c r="S337" t="str">
        <f>'RESUMEN TOTAL'!Y350</f>
        <v>APAGADO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 t="str">
        <f>'RESUMEN TOTAL'!V351</f>
        <v>APAGADO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 t="str">
        <f>'RESUMEN TOTAL'!AD361</f>
        <v>APAGADO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>
        <f>'RESUMEN TOTAL'!O362</f>
        <v>0</v>
      </c>
      <c r="J349" t="str">
        <f>'RESUMEN TOTAL'!P362</f>
        <v>APAGADO</v>
      </c>
      <c r="K349" t="str">
        <f>'RESUMEN TOTAL'!Q362</f>
        <v>APAGADO</v>
      </c>
      <c r="L349" t="str">
        <f>'RESUMEN TOTAL'!R362</f>
        <v>APAGADO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 t="str">
        <f>'RESUMEN TOTAL'!W362</f>
        <v>APAGADO</v>
      </c>
      <c r="R349" t="str">
        <f>'RESUMEN TOTAL'!X362</f>
        <v>APAGADO</v>
      </c>
      <c r="S349" t="str">
        <f>'RESUMEN TOTAL'!Y362</f>
        <v>APAGADO</v>
      </c>
      <c r="T349" t="str">
        <f>'RESUMEN TOTAL'!Z362</f>
        <v>APAGADO</v>
      </c>
      <c r="U349" t="str">
        <f>'RESUMEN TOTAL'!AA362</f>
        <v>APAGADO</v>
      </c>
      <c r="V349" t="str">
        <f>'RESUMEN TOTAL'!AB362</f>
        <v>APAGADO</v>
      </c>
      <c r="W349" t="str">
        <f>'RESUMEN TOTAL'!AC362</f>
        <v>APAGADO</v>
      </c>
      <c r="X349" t="str">
        <f>'RESUMEN TOTAL'!AD362</f>
        <v>APAGADO</v>
      </c>
      <c r="Y349" t="str">
        <f>'RESUMEN TOTAL'!AE362</f>
        <v>APAGADO</v>
      </c>
      <c r="Z349" t="str">
        <f>'RESUMEN TOTAL'!AF362</f>
        <v>APAGADO</v>
      </c>
      <c r="AA349" t="str">
        <f>'RESUMEN TOTAL'!AG362</f>
        <v>APAGADO</v>
      </c>
      <c r="AB349">
        <f>'RESUMEN TOTAL'!AH362</f>
        <v>0</v>
      </c>
      <c r="AC349">
        <f>'RESUMEN TOTAL'!AI362</f>
        <v>0</v>
      </c>
      <c r="AD349" t="str">
        <f>'RESUMEN TOTAL'!AJ362</f>
        <v>APAGADO</v>
      </c>
      <c r="AE349" t="str">
        <f>'RESUMEN TOTAL'!AK362</f>
        <v>APAGADO</v>
      </c>
      <c r="AF349" t="str">
        <f>'RESUMEN TOTAL'!AL362</f>
        <v>APAGADO</v>
      </c>
      <c r="AG349" t="str">
        <f>'RESUMEN TOTAL'!AM362</f>
        <v>APAGADO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 t="str">
        <f>'RESUMEN TOTAL'!X369</f>
        <v>APAGADO</v>
      </c>
      <c r="S356" t="str">
        <f>'RESUMEN TOTAL'!Y369</f>
        <v>APAGADO</v>
      </c>
      <c r="T356" t="str">
        <f>'RESUMEN TOTAL'!Z369</f>
        <v>APAGADO</v>
      </c>
      <c r="U356" t="str">
        <f>'RESUMEN TOTAL'!AA369</f>
        <v>APAGADO</v>
      </c>
      <c r="V356" t="str">
        <f>'RESUMEN TOTAL'!AB369</f>
        <v>APAGADO</v>
      </c>
      <c r="W356" t="str">
        <f>'RESUMEN TOTAL'!AC369</f>
        <v>APAGADO</v>
      </c>
      <c r="X356" t="str">
        <f>'RESUMEN TOTAL'!AD369</f>
        <v>APAGADO</v>
      </c>
      <c r="Y356" t="str">
        <f>'RESUMEN TOTAL'!AE369</f>
        <v>APAGADO</v>
      </c>
      <c r="Z356" t="str">
        <f>'RESUMEN TOTAL'!AF369</f>
        <v>APAGADO</v>
      </c>
      <c r="AA356" t="str">
        <f>'RESUMEN TOTAL'!AG369</f>
        <v>APAGADO</v>
      </c>
      <c r="AB356">
        <f>'RESUMEN TOTAL'!AH369</f>
        <v>0</v>
      </c>
      <c r="AC356">
        <f>'RESUMEN TOTAL'!AI369</f>
        <v>0</v>
      </c>
      <c r="AD356" t="str">
        <f>'RESUMEN TOTAL'!AJ369</f>
        <v>APAGADO</v>
      </c>
      <c r="AE356" t="str">
        <f>'RESUMEN TOTAL'!AK369</f>
        <v>APAGADO</v>
      </c>
      <c r="AF356" t="str">
        <f>'RESUMEN TOTAL'!AL369</f>
        <v>APAGADO</v>
      </c>
      <c r="AG356" t="str">
        <f>'RESUMEN TOTAL'!AM369</f>
        <v>APAGADO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 t="str">
        <f>'RESUMEN TOTAL'!X370</f>
        <v>APAGADO</v>
      </c>
      <c r="S357" t="str">
        <f>'RESUMEN TOTAL'!Y370</f>
        <v>APAGADO</v>
      </c>
      <c r="T357" t="str">
        <f>'RESUMEN TOTAL'!Z370</f>
        <v>APAGADO</v>
      </c>
      <c r="U357" t="str">
        <f>'RESUMEN TOTAL'!AA370</f>
        <v>APAGADO</v>
      </c>
      <c r="V357" t="str">
        <f>'RESUMEN TOTAL'!AB370</f>
        <v>APAGADO</v>
      </c>
      <c r="W357" t="str">
        <f>'RESUMEN TOTAL'!AC370</f>
        <v>APAGADO</v>
      </c>
      <c r="X357" t="str">
        <f>'RESUMEN TOTAL'!AD370</f>
        <v>APAGADO</v>
      </c>
      <c r="Y357" t="str">
        <f>'RESUMEN TOTAL'!AE370</f>
        <v>APAGADO</v>
      </c>
      <c r="Z357" t="str">
        <f>'RESUMEN TOTAL'!AF370</f>
        <v>APAGADO</v>
      </c>
      <c r="AA357" t="str">
        <f>'RESUMEN TOTAL'!AG370</f>
        <v>APAGADO</v>
      </c>
      <c r="AB357">
        <f>'RESUMEN TOTAL'!AH370</f>
        <v>0</v>
      </c>
      <c r="AC357">
        <f>'RESUMEN TOTAL'!AI370</f>
        <v>0</v>
      </c>
      <c r="AD357" t="str">
        <f>'RESUMEN TOTAL'!AJ370</f>
        <v>APAGADO</v>
      </c>
      <c r="AE357" t="str">
        <f>'RESUMEN TOTAL'!AK370</f>
        <v>APAGADO</v>
      </c>
      <c r="AF357" t="str">
        <f>'RESUMEN TOTAL'!AL370</f>
        <v>APAGADO</v>
      </c>
      <c r="AG357" t="str">
        <f>'RESUMEN TOTAL'!AM370</f>
        <v>APAGADO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>
        <f>'RESUMEN TOTAL'!O371</f>
        <v>0</v>
      </c>
      <c r="J358" t="str">
        <f>'RESUMEN TOTAL'!P371</f>
        <v>APAGADO</v>
      </c>
      <c r="K358" t="str">
        <f>'RESUMEN TOTAL'!Q371</f>
        <v>APAGADO</v>
      </c>
      <c r="L358" t="str">
        <f>'RESUMEN TOTAL'!R371</f>
        <v>APAGADO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 t="str">
        <f>'RESUMEN TOTAL'!W371</f>
        <v>APAGADO</v>
      </c>
      <c r="R358" t="str">
        <f>'RESUMEN TOTAL'!X371</f>
        <v>APAGADO</v>
      </c>
      <c r="S358" t="str">
        <f>'RESUMEN TOTAL'!Y371</f>
        <v>APAGADO</v>
      </c>
      <c r="T358" t="str">
        <f>'RESUMEN TOTAL'!Z371</f>
        <v>APAGADO</v>
      </c>
      <c r="U358" t="str">
        <f>'RESUMEN TOTAL'!AA371</f>
        <v>APAGADO</v>
      </c>
      <c r="V358" t="str">
        <f>'RESUMEN TOTAL'!AB371</f>
        <v>APAGADO</v>
      </c>
      <c r="W358" t="str">
        <f>'RESUMEN TOTAL'!AC371</f>
        <v>APAGADO</v>
      </c>
      <c r="X358" t="str">
        <f>'RESUMEN TOTAL'!AD371</f>
        <v>APAGADO</v>
      </c>
      <c r="Y358" t="str">
        <f>'RESUMEN TOTAL'!AE371</f>
        <v>APAGADO</v>
      </c>
      <c r="Z358" t="str">
        <f>'RESUMEN TOTAL'!AF371</f>
        <v>APAGADO</v>
      </c>
      <c r="AA358" t="str">
        <f>'RESUMEN TOTAL'!AG371</f>
        <v>APAGADO</v>
      </c>
      <c r="AB358">
        <f>'RESUMEN TOTAL'!AH371</f>
        <v>0</v>
      </c>
      <c r="AC358">
        <f>'RESUMEN TOTAL'!AI371</f>
        <v>0</v>
      </c>
      <c r="AD358" t="str">
        <f>'RESUMEN TOTAL'!AJ371</f>
        <v>APAGADO</v>
      </c>
      <c r="AE358" t="str">
        <f>'RESUMEN TOTAL'!AK371</f>
        <v>APAGADO</v>
      </c>
      <c r="AF358" t="str">
        <f>'RESUMEN TOTAL'!AL371</f>
        <v>APAGADO</v>
      </c>
      <c r="AG358" t="str">
        <f>'RESUMEN TOTAL'!AM371</f>
        <v>APAGADO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 t="str">
        <f>'RESUMEN TOTAL'!AC377</f>
        <v>APAGADO</v>
      </c>
      <c r="X364" t="str">
        <f>'RESUMEN TOTAL'!AD377</f>
        <v>APAGADO</v>
      </c>
      <c r="Y364" t="str">
        <f>'RESUMEN TOTAL'!AE377</f>
        <v>APAGADO</v>
      </c>
      <c r="Z364" t="str">
        <f>'RESUMEN TOTAL'!AF377</f>
        <v>APAGADO</v>
      </c>
      <c r="AA364" t="str">
        <f>'RESUMEN TOTAL'!AG377</f>
        <v>APAGADO</v>
      </c>
      <c r="AB364">
        <f>'RESUMEN TOTAL'!AH377</f>
        <v>0</v>
      </c>
      <c r="AC364">
        <f>'RESUMEN TOTAL'!AI377</f>
        <v>0</v>
      </c>
      <c r="AD364" t="str">
        <f>'RESUMEN TOTAL'!AJ377</f>
        <v>APAGADO</v>
      </c>
      <c r="AE364" t="str">
        <f>'RESUMEN TOTAL'!AK377</f>
        <v>APAGADO</v>
      </c>
      <c r="AF364" t="str">
        <f>'RESUMEN TOTAL'!AL377</f>
        <v>APAGADO</v>
      </c>
      <c r="AG364" t="str">
        <f>'RESUMEN TOTAL'!AM377</f>
        <v>APAGADO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 t="str">
        <f>'RESUMEN TOTAL'!AD378</f>
        <v>APAGADO</v>
      </c>
      <c r="Y365" t="str">
        <f>'RESUMEN TOTAL'!AE378</f>
        <v>APAGADO</v>
      </c>
      <c r="Z365" t="str">
        <f>'RESUMEN TOTAL'!AF378</f>
        <v>APAGADO</v>
      </c>
      <c r="AA365" t="str">
        <f>'RESUMEN TOTAL'!AG378</f>
        <v>APAGADO</v>
      </c>
      <c r="AB365">
        <f>'RESUMEN TOTAL'!AH378</f>
        <v>0</v>
      </c>
      <c r="AC365">
        <f>'RESUMEN TOTAL'!AI378</f>
        <v>0</v>
      </c>
      <c r="AD365" t="str">
        <f>'RESUMEN TOTAL'!AJ378</f>
        <v>APAGADO</v>
      </c>
      <c r="AE365" t="str">
        <f>'RESUMEN TOTAL'!AK378</f>
        <v>APAGADO</v>
      </c>
      <c r="AF365" t="str">
        <f>'RESUMEN TOTAL'!AL378</f>
        <v>APAGADO</v>
      </c>
      <c r="AG365" t="str">
        <f>'RESUMEN TOTAL'!AM378</f>
        <v>APAGADO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 t="str">
        <f>'RESUMEN TOTAL'!AC379</f>
        <v>APAGADO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 t="str">
        <f>'RESUMEN TOTAL'!AJ380</f>
        <v>APAGADO</v>
      </c>
      <c r="AE367" t="str">
        <f>'RESUMEN TOTAL'!AK380</f>
        <v>APAGADO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 t="str">
        <f>'RESUMEN TOTAL'!AJ381</f>
        <v>APAGADO</v>
      </c>
      <c r="AE368" t="str">
        <f>'RESUMEN TOTAL'!AK381</f>
        <v>APAGADO</v>
      </c>
      <c r="AF368" t="str">
        <f>'RESUMEN TOTAL'!AL381</f>
        <v>APAGADO</v>
      </c>
      <c r="AG368" t="str">
        <f>'RESUMEN TOTAL'!AM381</f>
        <v>APAGADO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 t="str">
        <f>'RESUMEN TOTAL'!AJ382</f>
        <v>APAGADO</v>
      </c>
      <c r="AE369" t="str">
        <f>'RESUMEN TOTAL'!AK382</f>
        <v>APAGADO</v>
      </c>
      <c r="AF369" t="str">
        <f>'RESUMEN TOTAL'!AL382</f>
        <v>APAGADO</v>
      </c>
      <c r="AG369" t="str">
        <f>'RESUMEN TOTAL'!AM382</f>
        <v>APAGADO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 t="str">
        <f>'RESUMEN TOTAL'!AC389</f>
        <v>APAGADO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 t="str">
        <f>'RESUMEN TOTAL'!AC390</f>
        <v>APAGADO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 t="str">
        <f>'RESUMEN TOTAL'!AJ393</f>
        <v>APAGADO</v>
      </c>
      <c r="AE378" t="str">
        <f>'RESUMEN TOTAL'!AK393</f>
        <v>APAGADO</v>
      </c>
      <c r="AF378" t="str">
        <f>'RESUMEN TOTAL'!AL393</f>
        <v>APAGADO</v>
      </c>
      <c r="AG378" t="str">
        <f>'RESUMEN TOTAL'!AM393</f>
        <v>APAGADO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 t="str">
        <f>'RESUMEN TOTAL'!AJ394</f>
        <v>APAGADO</v>
      </c>
      <c r="AE379" t="str">
        <f>'RESUMEN TOTAL'!AK394</f>
        <v>APAGADO</v>
      </c>
      <c r="AF379" t="str">
        <f>'RESUMEN TOTAL'!AL394</f>
        <v>APAGADO</v>
      </c>
      <c r="AG379" t="str">
        <f>'RESUMEN TOTAL'!AM394</f>
        <v>APAGADO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 t="str">
        <f>'RESUMEN TOTAL'!AJ395</f>
        <v>APAGADO</v>
      </c>
      <c r="AE380" t="str">
        <f>'RESUMEN TOTAL'!AK395</f>
        <v>APAGADO</v>
      </c>
      <c r="AF380" t="str">
        <f>'RESUMEN TOTAL'!AL395</f>
        <v>APAGADO</v>
      </c>
      <c r="AG380" t="str">
        <f>'RESUMEN TOTAL'!AM395</f>
        <v>APAGADO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 t="str">
        <f>'RESUMEN TOTAL'!AJ396</f>
        <v>APAGADO</v>
      </c>
      <c r="AE381" t="str">
        <f>'RESUMEN TOTAL'!AK396</f>
        <v>APAGADO</v>
      </c>
      <c r="AF381" t="str">
        <f>'RESUMEN TOTAL'!AL396</f>
        <v>APAGADO</v>
      </c>
      <c r="AG381" t="str">
        <f>'RESUMEN TOTAL'!AM396</f>
        <v>APAGADO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 t="str">
        <f>'RESUMEN TOTAL'!AJ397</f>
        <v>APAGADO</v>
      </c>
      <c r="AE382" t="str">
        <f>'RESUMEN TOTAL'!AK397</f>
        <v>APAGADO</v>
      </c>
      <c r="AF382" t="str">
        <f>'RESUMEN TOTAL'!AL397</f>
        <v>APAGADO</v>
      </c>
      <c r="AG382" t="str">
        <f>'RESUMEN TOTAL'!AM397</f>
        <v>APAGADO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 t="str">
        <f>'RESUMEN TOTAL'!W398</f>
        <v>APAGADO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 t="str">
        <f>'RESUMEN TOTAL'!AJ398</f>
        <v>APAGADO</v>
      </c>
      <c r="AE383" t="str">
        <f>'RESUMEN TOTAL'!AK398</f>
        <v>APAGADO</v>
      </c>
      <c r="AF383" t="str">
        <f>'RESUMEN TOTAL'!AL398</f>
        <v>APAGADO</v>
      </c>
      <c r="AG383" t="str">
        <f>'RESUMEN TOTAL'!AM398</f>
        <v>APAGADO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 t="str">
        <f>'RESUMEN TOTAL'!AJ399</f>
        <v>APAGADO</v>
      </c>
      <c r="AE384" t="str">
        <f>'RESUMEN TOTAL'!AK399</f>
        <v>APAGADO</v>
      </c>
      <c r="AF384" t="str">
        <f>'RESUMEN TOTAL'!AL399</f>
        <v>APAGADO</v>
      </c>
      <c r="AG384" t="str">
        <f>'RESUMEN TOTAL'!AM399</f>
        <v>APAGADO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>
        <f>'RESUMEN TOTAL'!O400</f>
        <v>0</v>
      </c>
      <c r="J385" t="str">
        <f>'RESUMEN TOTAL'!P400</f>
        <v>APAGADO</v>
      </c>
      <c r="K385" t="str">
        <f>'RESUMEN TOTAL'!Q400</f>
        <v>APAGADO</v>
      </c>
      <c r="L385" t="str">
        <f>'RESUMEN TOTAL'!R400</f>
        <v>APAGADO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 t="str">
        <f>'RESUMEN TOTAL'!W400</f>
        <v>APAGADO</v>
      </c>
      <c r="R385" t="str">
        <f>'RESUMEN TOTAL'!X400</f>
        <v>APAGADO</v>
      </c>
      <c r="S385" t="str">
        <f>'RESUMEN TOTAL'!Y400</f>
        <v>APAGADO</v>
      </c>
      <c r="T385" t="str">
        <f>'RESUMEN TOTAL'!Z400</f>
        <v>APAGADO</v>
      </c>
      <c r="U385" t="str">
        <f>'RESUMEN TOTAL'!AA400</f>
        <v>APAGADO</v>
      </c>
      <c r="V385" t="str">
        <f>'RESUMEN TOTAL'!AB400</f>
        <v>APAGADO</v>
      </c>
      <c r="W385" t="str">
        <f>'RESUMEN TOTAL'!AC400</f>
        <v>APAGADO</v>
      </c>
      <c r="X385" t="str">
        <f>'RESUMEN TOTAL'!AD400</f>
        <v>APAGADO</v>
      </c>
      <c r="Y385" t="str">
        <f>'RESUMEN TOTAL'!AE400</f>
        <v>APAGADO</v>
      </c>
      <c r="Z385" t="str">
        <f>'RESUMEN TOTAL'!AF400</f>
        <v>APAGADO</v>
      </c>
      <c r="AA385" t="str">
        <f>'RESUMEN TOTAL'!AG400</f>
        <v>APAGADO</v>
      </c>
      <c r="AB385">
        <f>'RESUMEN TOTAL'!AH400</f>
        <v>0</v>
      </c>
      <c r="AC385">
        <f>'RESUMEN TOTAL'!AI400</f>
        <v>0</v>
      </c>
      <c r="AD385" t="str">
        <f>'RESUMEN TOTAL'!AJ400</f>
        <v>APAGADO</v>
      </c>
      <c r="AE385" t="str">
        <f>'RESUMEN TOTAL'!AK400</f>
        <v>APAGADO</v>
      </c>
      <c r="AF385" t="str">
        <f>'RESUMEN TOTAL'!AL400</f>
        <v>APAGADO</v>
      </c>
      <c r="AG385" t="str">
        <f>'RESUMEN TOTAL'!AM400</f>
        <v>APAGADO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 t="str">
        <f>'RESUMEN TOTAL'!AC407</f>
        <v>APAGADO</v>
      </c>
      <c r="X392" t="str">
        <f>'RESUMEN TOTAL'!AD407</f>
        <v>APAGADO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 t="str">
        <f>'RESUMEN TOTAL'!P412</f>
        <v>APAGADO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 t="str">
        <f>'RESUMEN TOTAL'!AJ412</f>
        <v>APAGADO</v>
      </c>
      <c r="AE397" t="str">
        <f>'RESUMEN TOTAL'!AK412</f>
        <v>APAGADO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 t="str">
        <f>'RESUMEN TOTAL'!V413</f>
        <v>APAGADO</v>
      </c>
      <c r="Q398" t="str">
        <f>'RESUMEN TOTAL'!W413</f>
        <v>APAGADO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 t="str">
        <f>'RESUMEN TOTAL'!AK413</f>
        <v>APAGADO</v>
      </c>
      <c r="AF398">
        <f>'RESUMEN TOTAL'!AL413</f>
        <v>0</v>
      </c>
      <c r="AG398" t="str">
        <f>'RESUMEN TOTAL'!AM413</f>
        <v>APAGADO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 t="str">
        <f>'RESUMEN TOTAL'!L419</f>
        <v>APAGADO</v>
      </c>
      <c r="G404" t="str">
        <f>'RESUMEN TOTAL'!M419</f>
        <v>APAGADO</v>
      </c>
      <c r="H404" t="str">
        <f>'RESUMEN TOTAL'!N419</f>
        <v>APAGADO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 t="str">
        <f>'RESUMEN TOTAL'!R419</f>
        <v>APAGADO</v>
      </c>
      <c r="M404" t="str">
        <f>'RESUMEN TOTAL'!S419</f>
        <v>APAGADO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 t="str">
        <f>'RESUMEN TOTAL'!L420</f>
        <v>APAGADO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 t="str">
        <f>'RESUMEN TOTAL'!R420</f>
        <v>APAGADO</v>
      </c>
      <c r="M405" t="str">
        <f>'RESUMEN TOTAL'!S420</f>
        <v>APAGADO</v>
      </c>
      <c r="N405" t="str">
        <f>'RESUMEN TOTAL'!T420</f>
        <v>APAGADO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 t="str">
        <f>'RESUMEN TOTAL'!AC423</f>
        <v>APAGADO</v>
      </c>
      <c r="X408" t="str">
        <f>'RESUMEN TOTAL'!AD423</f>
        <v>APAGADO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 t="str">
        <f>'RESUMEN TOTAL'!AC424</f>
        <v>APAGADO</v>
      </c>
      <c r="X409" t="str">
        <f>'RESUMEN TOTAL'!AD424</f>
        <v>APAGADO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 t="str">
        <f>'RESUMEN TOTAL'!AJ439</f>
        <v>APAGADO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 t="str">
        <f>'RESUMEN TOTAL'!AJ441</f>
        <v>APAGADO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 t="str">
        <f>'RESUMEN TOTAL'!AJ443</f>
        <v>APAGADO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 t="str">
        <f>'RESUMEN TOTAL'!AJ444</f>
        <v>APAGADO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 t="str">
        <f>'RESUMEN TOTAL'!AJ445</f>
        <v>APAGADO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 t="str">
        <f>'RESUMEN TOTAL'!AJ446</f>
        <v>APAGADO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 t="str">
        <f>'RESUMEN TOTAL'!Q447</f>
        <v>APAGADO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 t="str">
        <f>'RESUMEN TOTAL'!W447</f>
        <v>APAGADO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 t="str">
        <f>'RESUMEN TOTAL'!AJ447</f>
        <v>APAGADO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 t="str">
        <f>'RESUMEN TOTAL'!AJ449</f>
        <v>APAGADO</v>
      </c>
      <c r="AE432" t="str">
        <f>'RESUMEN TOTAL'!AK449</f>
        <v>APAGADO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 t="str">
        <f>'RESUMEN TOTAL'!L462</f>
        <v>APAGADO</v>
      </c>
      <c r="G445" t="str">
        <f>'RESUMEN TOTAL'!M462</f>
        <v>APAGADO</v>
      </c>
      <c r="H445" t="str">
        <f>'RESUMEN TOTAL'!N462</f>
        <v>APAGADO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 t="str">
        <f>'RESUMEN TOTAL'!R462</f>
        <v>APAGADO</v>
      </c>
      <c r="M445" t="str">
        <f>'RESUMEN TOTAL'!S462</f>
        <v>APAGADO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 t="str">
        <f>'RESUMEN TOTAL'!L463</f>
        <v>APAGADO</v>
      </c>
      <c r="G446" t="str">
        <f>'RESUMEN TOTAL'!M463</f>
        <v>APAGADO</v>
      </c>
      <c r="H446" t="str">
        <f>'RESUMEN TOTAL'!N463</f>
        <v>APAGADO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 t="str">
        <f>'RESUMEN TOTAL'!R463</f>
        <v>APAGADO</v>
      </c>
      <c r="M446" t="str">
        <f>'RESUMEN TOTAL'!S463</f>
        <v>APAGADO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 t="str">
        <f>'RESUMEN TOTAL'!L464</f>
        <v>APAGADO</v>
      </c>
      <c r="G447" t="str">
        <f>'RESUMEN TOTAL'!M464</f>
        <v>APAGADO</v>
      </c>
      <c r="H447" t="str">
        <f>'RESUMEN TOTAL'!N464</f>
        <v>APAGADO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 t="str">
        <f>'RESUMEN TOTAL'!S464</f>
        <v>APAGADO</v>
      </c>
      <c r="N447" t="str">
        <f>'RESUMEN TOTAL'!T464</f>
        <v>APAGADO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 t="str">
        <f>'RESUMEN TOTAL'!AJ465</f>
        <v>APAGADO</v>
      </c>
      <c r="AE448" t="str">
        <f>'RESUMEN TOTAL'!AK465</f>
        <v>APAGADO</v>
      </c>
      <c r="AF448" t="str">
        <f>'RESUMEN TOTAL'!AL465</f>
        <v>APAGADO</v>
      </c>
      <c r="AG448" t="str">
        <f>'RESUMEN TOTAL'!AM465</f>
        <v>APAGADO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 t="str">
        <f>'RESUMEN TOTAL'!AJ466</f>
        <v>APAGADO</v>
      </c>
      <c r="AE449" t="str">
        <f>'RESUMEN TOTAL'!AK466</f>
        <v>APAGADO</v>
      </c>
      <c r="AF449" t="str">
        <f>'RESUMEN TOTAL'!AL466</f>
        <v>APAGADO</v>
      </c>
      <c r="AG449" t="str">
        <f>'RESUMEN TOTAL'!AM466</f>
        <v>APAGADO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 t="str">
        <f>'RESUMEN TOTAL'!AJ467</f>
        <v>APAGADO</v>
      </c>
      <c r="AE450" t="str">
        <f>'RESUMEN TOTAL'!AK467</f>
        <v>APAGADO</v>
      </c>
      <c r="AF450" t="str">
        <f>'RESUMEN TOTAL'!AL467</f>
        <v>APAGADO</v>
      </c>
      <c r="AG450" t="str">
        <f>'RESUMEN TOTAL'!AM467</f>
        <v>APAGADO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 t="str">
        <f>'RESUMEN TOTAL'!L492</f>
        <v>APAGADO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 t="str">
        <f>'RESUMEN TOTAL'!L493</f>
        <v>APAGADO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 t="str">
        <f>'RESUMEN TOTAL'!N496</f>
        <v>APAGADO</v>
      </c>
      <c r="I459">
        <f>'RESUMEN TOTAL'!O496</f>
        <v>0</v>
      </c>
      <c r="J459" t="str">
        <f>'RESUMEN TOTAL'!P496</f>
        <v>APAGADO</v>
      </c>
      <c r="K459" t="str">
        <f>'RESUMEN TOTAL'!Q496</f>
        <v>APAGADO</v>
      </c>
      <c r="L459" t="str">
        <f>'RESUMEN TOTAL'!R496</f>
        <v>APAGADO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 t="str">
        <f>'RESUMEN TOTAL'!W496</f>
        <v>APAGADO</v>
      </c>
      <c r="R459" t="str">
        <f>'RESUMEN TOTAL'!X496</f>
        <v>APAGADO</v>
      </c>
      <c r="S459" t="str">
        <f>'RESUMEN TOTAL'!Y496</f>
        <v>APAGADO</v>
      </c>
      <c r="T459" t="str">
        <f>'RESUMEN TOTAL'!Z496</f>
        <v>APAGADO</v>
      </c>
      <c r="U459" t="str">
        <f>'RESUMEN TOTAL'!AA496</f>
        <v>APAGADO</v>
      </c>
      <c r="V459" t="str">
        <f>'RESUMEN TOTAL'!AB496</f>
        <v>APAGADO</v>
      </c>
      <c r="W459" t="str">
        <f>'RESUMEN TOTAL'!AC496</f>
        <v>APAGADO</v>
      </c>
      <c r="X459" t="str">
        <f>'RESUMEN TOTAL'!AD496</f>
        <v>APAGADO</v>
      </c>
      <c r="Y459" t="str">
        <f>'RESUMEN TOTAL'!AE496</f>
        <v>APAGADO</v>
      </c>
      <c r="Z459" t="str">
        <f>'RESUMEN TOTAL'!AF496</f>
        <v>APAGADO</v>
      </c>
      <c r="AA459" t="str">
        <f>'RESUMEN TOTAL'!AG496</f>
        <v>APAGADO</v>
      </c>
      <c r="AB459">
        <f>'RESUMEN TOTAL'!AH496</f>
        <v>0</v>
      </c>
      <c r="AC459">
        <f>'RESUMEN TOTAL'!AI496</f>
        <v>0</v>
      </c>
      <c r="AD459" t="str">
        <f>'RESUMEN TOTAL'!AJ496</f>
        <v>APAGADO</v>
      </c>
      <c r="AE459" t="str">
        <f>'RESUMEN TOTAL'!AK496</f>
        <v>APAGADO</v>
      </c>
      <c r="AF459" t="str">
        <f>'RESUMEN TOTAL'!AL496</f>
        <v>APAGADO</v>
      </c>
      <c r="AG459" t="str">
        <f>'RESUMEN TOTAL'!AM496</f>
        <v>APAGADO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 t="str">
        <f>'RESUMEN TOTAL'!N497</f>
        <v>APAGADO</v>
      </c>
      <c r="I460">
        <f>'RESUMEN TOTAL'!O497</f>
        <v>0</v>
      </c>
      <c r="J460" t="str">
        <f>'RESUMEN TOTAL'!P497</f>
        <v>APAGADO</v>
      </c>
      <c r="K460" t="str">
        <f>'RESUMEN TOTAL'!Q497</f>
        <v>APAGADO</v>
      </c>
      <c r="L460" t="str">
        <f>'RESUMEN TOTAL'!R497</f>
        <v>APAGADO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 t="str">
        <f>'RESUMEN TOTAL'!W497</f>
        <v>APAGADO</v>
      </c>
      <c r="R460" t="str">
        <f>'RESUMEN TOTAL'!X497</f>
        <v>APAGADO</v>
      </c>
      <c r="S460" t="str">
        <f>'RESUMEN TOTAL'!Y497</f>
        <v>APAGADO</v>
      </c>
      <c r="T460" t="str">
        <f>'RESUMEN TOTAL'!Z497</f>
        <v>APAGADO</v>
      </c>
      <c r="U460" t="str">
        <f>'RESUMEN TOTAL'!AA497</f>
        <v>APAGADO</v>
      </c>
      <c r="V460" t="str">
        <f>'RESUMEN TOTAL'!AB497</f>
        <v>APAGADO</v>
      </c>
      <c r="W460" t="str">
        <f>'RESUMEN TOTAL'!AC497</f>
        <v>APAGADO</v>
      </c>
      <c r="X460" t="str">
        <f>'RESUMEN TOTAL'!AD497</f>
        <v>APAGADO</v>
      </c>
      <c r="Y460" t="str">
        <f>'RESUMEN TOTAL'!AE497</f>
        <v>APAGADO</v>
      </c>
      <c r="Z460" t="str">
        <f>'RESUMEN TOTAL'!AF497</f>
        <v>APAGADO</v>
      </c>
      <c r="AA460" t="str">
        <f>'RESUMEN TOTAL'!AG497</f>
        <v>APAGADO</v>
      </c>
      <c r="AB460">
        <f>'RESUMEN TOTAL'!AH497</f>
        <v>0</v>
      </c>
      <c r="AC460">
        <f>'RESUMEN TOTAL'!AI497</f>
        <v>0</v>
      </c>
      <c r="AD460" t="str">
        <f>'RESUMEN TOTAL'!AJ497</f>
        <v>APAGADO</v>
      </c>
      <c r="AE460" t="str">
        <f>'RESUMEN TOTAL'!AK497</f>
        <v>APAGADO</v>
      </c>
      <c r="AF460" t="str">
        <f>'RESUMEN TOTAL'!AL497</f>
        <v>APAGADO</v>
      </c>
      <c r="AG460" t="str">
        <f>'RESUMEN TOTAL'!AM497</f>
        <v>APAGADO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 t="str">
        <f>'RESUMEN TOTAL'!N498</f>
        <v>APAGADO</v>
      </c>
      <c r="I461">
        <f>'RESUMEN TOTAL'!O498</f>
        <v>0</v>
      </c>
      <c r="J461" t="str">
        <f>'RESUMEN TOTAL'!P498</f>
        <v>APAGADO</v>
      </c>
      <c r="K461" t="str">
        <f>'RESUMEN TOTAL'!Q498</f>
        <v>APAGADO</v>
      </c>
      <c r="L461" t="str">
        <f>'RESUMEN TOTAL'!R498</f>
        <v>APAGADO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 t="str">
        <f>'RESUMEN TOTAL'!W498</f>
        <v>APAGADO</v>
      </c>
      <c r="R461" t="str">
        <f>'RESUMEN TOTAL'!X498</f>
        <v>APAGADO</v>
      </c>
      <c r="S461" t="str">
        <f>'RESUMEN TOTAL'!Y498</f>
        <v>APAGADO</v>
      </c>
      <c r="T461" t="str">
        <f>'RESUMEN TOTAL'!Z498</f>
        <v>APAGADO</v>
      </c>
      <c r="U461" t="str">
        <f>'RESUMEN TOTAL'!AA498</f>
        <v>APAGADO</v>
      </c>
      <c r="V461" t="str">
        <f>'RESUMEN TOTAL'!AB498</f>
        <v>APAGADO</v>
      </c>
      <c r="W461" t="str">
        <f>'RESUMEN TOTAL'!AC498</f>
        <v>APAGADO</v>
      </c>
      <c r="X461" t="str">
        <f>'RESUMEN TOTAL'!AD498</f>
        <v>APAGADO</v>
      </c>
      <c r="Y461" t="str">
        <f>'RESUMEN TOTAL'!AE498</f>
        <v>APAGADO</v>
      </c>
      <c r="Z461" t="str">
        <f>'RESUMEN TOTAL'!AF498</f>
        <v>APAGADO</v>
      </c>
      <c r="AA461" t="str">
        <f>'RESUMEN TOTAL'!AG498</f>
        <v>APAGADO</v>
      </c>
      <c r="AB461">
        <f>'RESUMEN TOTAL'!AH498</f>
        <v>0</v>
      </c>
      <c r="AC461">
        <f>'RESUMEN TOTAL'!AI498</f>
        <v>0</v>
      </c>
      <c r="AD461" t="str">
        <f>'RESUMEN TOTAL'!AJ498</f>
        <v>APAGADO</v>
      </c>
      <c r="AE461" t="str">
        <f>'RESUMEN TOTAL'!AK498</f>
        <v>APAGADO</v>
      </c>
      <c r="AF461" t="str">
        <f>'RESUMEN TOTAL'!AL498</f>
        <v>APAGADO</v>
      </c>
      <c r="AG461" t="str">
        <f>'RESUMEN TOTAL'!AM498</f>
        <v>APAGADO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 t="str">
        <f>'RESUMEN TOTAL'!N499</f>
        <v>APAGADO</v>
      </c>
      <c r="I462">
        <f>'RESUMEN TOTAL'!O499</f>
        <v>0</v>
      </c>
      <c r="J462" t="str">
        <f>'RESUMEN TOTAL'!P499</f>
        <v>APAGADO</v>
      </c>
      <c r="K462" t="str">
        <f>'RESUMEN TOTAL'!Q499</f>
        <v>APAGADO</v>
      </c>
      <c r="L462" t="str">
        <f>'RESUMEN TOTAL'!R499</f>
        <v>APAGADO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 t="str">
        <f>'RESUMEN TOTAL'!W499</f>
        <v>APAGADO</v>
      </c>
      <c r="R462" t="str">
        <f>'RESUMEN TOTAL'!X499</f>
        <v>APAGADO</v>
      </c>
      <c r="S462" t="str">
        <f>'RESUMEN TOTAL'!Y499</f>
        <v>APAGADO</v>
      </c>
      <c r="T462" t="str">
        <f>'RESUMEN TOTAL'!Z499</f>
        <v>APAGADO</v>
      </c>
      <c r="U462" t="str">
        <f>'RESUMEN TOTAL'!AA499</f>
        <v>APAGADO</v>
      </c>
      <c r="V462" t="str">
        <f>'RESUMEN TOTAL'!AB499</f>
        <v>APAGADO</v>
      </c>
      <c r="W462" t="str">
        <f>'RESUMEN TOTAL'!AC499</f>
        <v>APAGADO</v>
      </c>
      <c r="X462" t="str">
        <f>'RESUMEN TOTAL'!AD499</f>
        <v>APAGADO</v>
      </c>
      <c r="Y462" t="str">
        <f>'RESUMEN TOTAL'!AE499</f>
        <v>APAGADO</v>
      </c>
      <c r="Z462" t="str">
        <f>'RESUMEN TOTAL'!AF499</f>
        <v>APAGADO</v>
      </c>
      <c r="AA462" t="str">
        <f>'RESUMEN TOTAL'!AG499</f>
        <v>APAGADO</v>
      </c>
      <c r="AB462">
        <f>'RESUMEN TOTAL'!AH499</f>
        <v>0</v>
      </c>
      <c r="AC462">
        <f>'RESUMEN TOTAL'!AI499</f>
        <v>0</v>
      </c>
      <c r="AD462" t="str">
        <f>'RESUMEN TOTAL'!AJ499</f>
        <v>APAGADO</v>
      </c>
      <c r="AE462" t="str">
        <f>'RESUMEN TOTAL'!AK499</f>
        <v>APAGADO</v>
      </c>
      <c r="AF462" t="str">
        <f>'RESUMEN TOTAL'!AL499</f>
        <v>APAGADO</v>
      </c>
      <c r="AG462" t="str">
        <f>'RESUMEN TOTAL'!AM499</f>
        <v>APAGADO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>
        <f>'RESUMEN TOTAL'!M500</f>
        <v>0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 t="str">
        <f>'RESUMEN TOTAL'!AE500</f>
        <v>APAGADO</v>
      </c>
      <c r="Z463" t="str">
        <f>'RESUMEN TOTAL'!AF500</f>
        <v>APAGADO</v>
      </c>
      <c r="AA463" t="str">
        <f>'RESUMEN TOTAL'!AG500</f>
        <v>APAGADO</v>
      </c>
      <c r="AB463">
        <f>'RESUMEN TOTAL'!AH500</f>
        <v>0</v>
      </c>
      <c r="AC463">
        <f>'RESUMEN TOTAL'!AI500</f>
        <v>0</v>
      </c>
      <c r="AD463" t="str">
        <f>'RESUMEN TOTAL'!AJ500</f>
        <v>APAGADO</v>
      </c>
      <c r="AE463" t="str">
        <f>'RESUMEN TOTAL'!AK500</f>
        <v>APAGADO</v>
      </c>
      <c r="AF463" t="str">
        <f>'RESUMEN TOTAL'!AL500</f>
        <v>APAGADO</v>
      </c>
      <c r="AG463" t="str">
        <f>'RESUMEN TOTAL'!AM500</f>
        <v>APAGADO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>
        <f>'RESUMEN TOTAL'!M501</f>
        <v>0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 t="str">
        <f>'RESUMEN TOTAL'!AE501</f>
        <v>APAGADO</v>
      </c>
      <c r="Z464" t="str">
        <f>'RESUMEN TOTAL'!AF501</f>
        <v>APAGADO</v>
      </c>
      <c r="AA464" t="str">
        <f>'RESUMEN TOTAL'!AG501</f>
        <v>APAGADO</v>
      </c>
      <c r="AB464">
        <f>'RESUMEN TOTAL'!AH501</f>
        <v>0</v>
      </c>
      <c r="AC464">
        <f>'RESUMEN TOTAL'!AI501</f>
        <v>0</v>
      </c>
      <c r="AD464" t="str">
        <f>'RESUMEN TOTAL'!AJ501</f>
        <v>APAGADO</v>
      </c>
      <c r="AE464" t="str">
        <f>'RESUMEN TOTAL'!AK501</f>
        <v>APAGADO</v>
      </c>
      <c r="AF464" t="str">
        <f>'RESUMEN TOTAL'!AL501</f>
        <v>APAGADO</v>
      </c>
      <c r="AG464" t="str">
        <f>'RESUMEN TOTAL'!AM501</f>
        <v>APAGADO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>
        <f>'RESUMEN TOTAL'!O502</f>
        <v>0</v>
      </c>
      <c r="J465" t="str">
        <f>'RESUMEN TOTAL'!P502</f>
        <v>APAGADO</v>
      </c>
      <c r="K465" t="str">
        <f>'RESUMEN TOTAL'!Q502</f>
        <v>APAGADO</v>
      </c>
      <c r="L465" t="str">
        <f>'RESUMEN TOTAL'!R502</f>
        <v>APAGADO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 t="str">
        <f>'RESUMEN TOTAL'!W502</f>
        <v>APAGADO</v>
      </c>
      <c r="R465" t="str">
        <f>'RESUMEN TOTAL'!X502</f>
        <v>APAGADO</v>
      </c>
      <c r="S465" t="str">
        <f>'RESUMEN TOTAL'!Y502</f>
        <v>APAGADO</v>
      </c>
      <c r="T465" t="str">
        <f>'RESUMEN TOTAL'!Z502</f>
        <v>APAGADO</v>
      </c>
      <c r="U465" t="str">
        <f>'RESUMEN TOTAL'!AA502</f>
        <v>APAGADO</v>
      </c>
      <c r="V465" t="str">
        <f>'RESUMEN TOTAL'!AB502</f>
        <v>APAGADO</v>
      </c>
      <c r="W465" t="str">
        <f>'RESUMEN TOTAL'!AC502</f>
        <v>APAGADO</v>
      </c>
      <c r="X465" t="str">
        <f>'RESUMEN TOTAL'!AD502</f>
        <v>APAGADO</v>
      </c>
      <c r="Y465" t="str">
        <f>'RESUMEN TOTAL'!AE502</f>
        <v>APAGADO</v>
      </c>
      <c r="Z465" t="str">
        <f>'RESUMEN TOTAL'!AF502</f>
        <v>APAGADO</v>
      </c>
      <c r="AA465" t="str">
        <f>'RESUMEN TOTAL'!AG502</f>
        <v>APAGADO</v>
      </c>
      <c r="AB465">
        <f>'RESUMEN TOTAL'!AH502</f>
        <v>0</v>
      </c>
      <c r="AC465">
        <f>'RESUMEN TOTAL'!AI502</f>
        <v>0</v>
      </c>
      <c r="AD465" t="str">
        <f>'RESUMEN TOTAL'!AJ502</f>
        <v>APAGADO</v>
      </c>
      <c r="AE465" t="str">
        <f>'RESUMEN TOTAL'!AK502</f>
        <v>APAGADO</v>
      </c>
      <c r="AF465" t="str">
        <f>'RESUMEN TOTAL'!AL502</f>
        <v>APAGADO</v>
      </c>
      <c r="AG465" t="str">
        <f>'RESUMEN TOTAL'!AM502</f>
        <v>APAGADO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>
        <f>'RESUMEN TOTAL'!O503</f>
        <v>0</v>
      </c>
      <c r="J466" t="str">
        <f>'RESUMEN TOTAL'!P503</f>
        <v>APAGADO</v>
      </c>
      <c r="K466" t="str">
        <f>'RESUMEN TOTAL'!Q503</f>
        <v>APAGADO</v>
      </c>
      <c r="L466" t="str">
        <f>'RESUMEN TOTAL'!R503</f>
        <v>APAGADO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 t="str">
        <f>'RESUMEN TOTAL'!W503</f>
        <v>APAGADO</v>
      </c>
      <c r="R466" t="str">
        <f>'RESUMEN TOTAL'!X503</f>
        <v>APAGADO</v>
      </c>
      <c r="S466" t="str">
        <f>'RESUMEN TOTAL'!Y503</f>
        <v>APAGADO</v>
      </c>
      <c r="T466" t="str">
        <f>'RESUMEN TOTAL'!Z503</f>
        <v>APAGADO</v>
      </c>
      <c r="U466" t="str">
        <f>'RESUMEN TOTAL'!AA503</f>
        <v>APAGADO</v>
      </c>
      <c r="V466" t="str">
        <f>'RESUMEN TOTAL'!AB503</f>
        <v>APAGADO</v>
      </c>
      <c r="W466" t="str">
        <f>'RESUMEN TOTAL'!AC503</f>
        <v>APAGADO</v>
      </c>
      <c r="X466" t="str">
        <f>'RESUMEN TOTAL'!AD503</f>
        <v>APAGADO</v>
      </c>
      <c r="Y466" t="str">
        <f>'RESUMEN TOTAL'!AE503</f>
        <v>APAGADO</v>
      </c>
      <c r="Z466" t="str">
        <f>'RESUMEN TOTAL'!AF503</f>
        <v>APAGADO</v>
      </c>
      <c r="AA466" t="str">
        <f>'RESUMEN TOTAL'!AG503</f>
        <v>APAGADO</v>
      </c>
      <c r="AB466">
        <f>'RESUMEN TOTAL'!AH503</f>
        <v>0</v>
      </c>
      <c r="AC466">
        <f>'RESUMEN TOTAL'!AI503</f>
        <v>0</v>
      </c>
      <c r="AD466" t="str">
        <f>'RESUMEN TOTAL'!AJ503</f>
        <v>APAGADO</v>
      </c>
      <c r="AE466" t="str">
        <f>'RESUMEN TOTAL'!AK503</f>
        <v>APAGADO</v>
      </c>
      <c r="AF466" t="str">
        <f>'RESUMEN TOTAL'!AL503</f>
        <v>APAGADO</v>
      </c>
      <c r="AG466" t="str">
        <f>'RESUMEN TOTAL'!AM503</f>
        <v>APAGADO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 t="str">
        <f>'RESUMEN TOTAL'!N504</f>
        <v>APAGADO</v>
      </c>
      <c r="I467">
        <f>'RESUMEN TOTAL'!O504</f>
        <v>0</v>
      </c>
      <c r="J467" t="str">
        <f>'RESUMEN TOTAL'!P504</f>
        <v>APAGADO</v>
      </c>
      <c r="K467" t="str">
        <f>'RESUMEN TOTAL'!Q504</f>
        <v>APAGADO</v>
      </c>
      <c r="L467" t="str">
        <f>'RESUMEN TOTAL'!R504</f>
        <v>APAGADO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 t="str">
        <f>'RESUMEN TOTAL'!W504</f>
        <v>APAGADO</v>
      </c>
      <c r="R467" t="str">
        <f>'RESUMEN TOTAL'!X504</f>
        <v>APAGADO</v>
      </c>
      <c r="S467" t="str">
        <f>'RESUMEN TOTAL'!Y504</f>
        <v>APAGADO</v>
      </c>
      <c r="T467" t="str">
        <f>'RESUMEN TOTAL'!Z504</f>
        <v>APAGADO</v>
      </c>
      <c r="U467" t="str">
        <f>'RESUMEN TOTAL'!AA504</f>
        <v>APAGADO</v>
      </c>
      <c r="V467" t="str">
        <f>'RESUMEN TOTAL'!AB504</f>
        <v>APAGADO</v>
      </c>
      <c r="W467" t="str">
        <f>'RESUMEN TOTAL'!AC504</f>
        <v>APAGADO</v>
      </c>
      <c r="X467" t="str">
        <f>'RESUMEN TOTAL'!AD504</f>
        <v>APAGADO</v>
      </c>
      <c r="Y467" t="str">
        <f>'RESUMEN TOTAL'!AE504</f>
        <v>APAGADO</v>
      </c>
      <c r="Z467" t="str">
        <f>'RESUMEN TOTAL'!AF504</f>
        <v>APAGADO</v>
      </c>
      <c r="AA467" t="str">
        <f>'RESUMEN TOTAL'!AG504</f>
        <v>APAGADO</v>
      </c>
      <c r="AB467">
        <f>'RESUMEN TOTAL'!AH504</f>
        <v>0</v>
      </c>
      <c r="AC467">
        <f>'RESUMEN TOTAL'!AI504</f>
        <v>0</v>
      </c>
      <c r="AD467" t="str">
        <f>'RESUMEN TOTAL'!AJ504</f>
        <v>APAGADO</v>
      </c>
      <c r="AE467" t="str">
        <f>'RESUMEN TOTAL'!AK504</f>
        <v>APAGADO</v>
      </c>
      <c r="AF467" t="str">
        <f>'RESUMEN TOTAL'!AL504</f>
        <v>APAGADO</v>
      </c>
      <c r="AG467" t="str">
        <f>'RESUMEN TOTAL'!AM504</f>
        <v>APAGADO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 t="str">
        <f>'RESUMEN TOTAL'!N505</f>
        <v>APAGADO</v>
      </c>
      <c r="I468">
        <f>'RESUMEN TOTAL'!O505</f>
        <v>0</v>
      </c>
      <c r="J468" t="str">
        <f>'RESUMEN TOTAL'!P505</f>
        <v>APAGADO</v>
      </c>
      <c r="K468" t="str">
        <f>'RESUMEN TOTAL'!Q505</f>
        <v>APAGADO</v>
      </c>
      <c r="L468" t="str">
        <f>'RESUMEN TOTAL'!R505</f>
        <v>APAGADO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 t="str">
        <f>'RESUMEN TOTAL'!W505</f>
        <v>APAGADO</v>
      </c>
      <c r="R468" t="str">
        <f>'RESUMEN TOTAL'!X505</f>
        <v>APAGADO</v>
      </c>
      <c r="S468" t="str">
        <f>'RESUMEN TOTAL'!Y505</f>
        <v>APAGADO</v>
      </c>
      <c r="T468" t="str">
        <f>'RESUMEN TOTAL'!Z505</f>
        <v>APAGADO</v>
      </c>
      <c r="U468" t="str">
        <f>'RESUMEN TOTAL'!AA505</f>
        <v>APAGADO</v>
      </c>
      <c r="V468" t="str">
        <f>'RESUMEN TOTAL'!AB505</f>
        <v>APAGADO</v>
      </c>
      <c r="W468" t="str">
        <f>'RESUMEN TOTAL'!AC505</f>
        <v>APAGADO</v>
      </c>
      <c r="X468" t="str">
        <f>'RESUMEN TOTAL'!AD505</f>
        <v>APAGADO</v>
      </c>
      <c r="Y468" t="str">
        <f>'RESUMEN TOTAL'!AE505</f>
        <v>APAGADO</v>
      </c>
      <c r="Z468" t="str">
        <f>'RESUMEN TOTAL'!AF505</f>
        <v>APAGADO</v>
      </c>
      <c r="AA468" t="str">
        <f>'RESUMEN TOTAL'!AG505</f>
        <v>APAGADO</v>
      </c>
      <c r="AB468">
        <f>'RESUMEN TOTAL'!AH505</f>
        <v>0</v>
      </c>
      <c r="AC468">
        <f>'RESUMEN TOTAL'!AI505</f>
        <v>0</v>
      </c>
      <c r="AD468" t="str">
        <f>'RESUMEN TOTAL'!AJ505</f>
        <v>APAGADO</v>
      </c>
      <c r="AE468" t="str">
        <f>'RESUMEN TOTAL'!AK505</f>
        <v>APAGADO</v>
      </c>
      <c r="AF468" t="str">
        <f>'RESUMEN TOTAL'!AL505</f>
        <v>APAGADO</v>
      </c>
      <c r="AG468" t="str">
        <f>'RESUMEN TOTAL'!AM505</f>
        <v>APAGADO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 t="str">
        <f>'RESUMEN TOTAL'!N506</f>
        <v>APAGADO</v>
      </c>
      <c r="I469">
        <f>'RESUMEN TOTAL'!O506</f>
        <v>0</v>
      </c>
      <c r="J469" t="str">
        <f>'RESUMEN TOTAL'!P506</f>
        <v>APAGADO</v>
      </c>
      <c r="K469" t="str">
        <f>'RESUMEN TOTAL'!Q506</f>
        <v>APAGADO</v>
      </c>
      <c r="L469" t="str">
        <f>'RESUMEN TOTAL'!R506</f>
        <v>APAGADO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 t="str">
        <f>'RESUMEN TOTAL'!W506</f>
        <v>APAGADO</v>
      </c>
      <c r="R469" t="str">
        <f>'RESUMEN TOTAL'!X506</f>
        <v>APAGADO</v>
      </c>
      <c r="S469" t="str">
        <f>'RESUMEN TOTAL'!Y506</f>
        <v>APAGADO</v>
      </c>
      <c r="T469" t="str">
        <f>'RESUMEN TOTAL'!Z506</f>
        <v>APAGADO</v>
      </c>
      <c r="U469" t="str">
        <f>'RESUMEN TOTAL'!AA506</f>
        <v>APAGADO</v>
      </c>
      <c r="V469" t="str">
        <f>'RESUMEN TOTAL'!AB506</f>
        <v>APAGADO</v>
      </c>
      <c r="W469" t="str">
        <f>'RESUMEN TOTAL'!AC506</f>
        <v>APAGADO</v>
      </c>
      <c r="X469" t="str">
        <f>'RESUMEN TOTAL'!AD506</f>
        <v>APAGADO</v>
      </c>
      <c r="Y469" t="str">
        <f>'RESUMEN TOTAL'!AE506</f>
        <v>APAGADO</v>
      </c>
      <c r="Z469" t="str">
        <f>'RESUMEN TOTAL'!AF506</f>
        <v>APAGADO</v>
      </c>
      <c r="AA469" t="str">
        <f>'RESUMEN TOTAL'!AG506</f>
        <v>APAGADO</v>
      </c>
      <c r="AB469">
        <f>'RESUMEN TOTAL'!AH506</f>
        <v>0</v>
      </c>
      <c r="AC469">
        <f>'RESUMEN TOTAL'!AI506</f>
        <v>0</v>
      </c>
      <c r="AD469" t="str">
        <f>'RESUMEN TOTAL'!AJ506</f>
        <v>APAGADO</v>
      </c>
      <c r="AE469" t="str">
        <f>'RESUMEN TOTAL'!AK506</f>
        <v>APAGADO</v>
      </c>
      <c r="AF469" t="str">
        <f>'RESUMEN TOTAL'!AL506</f>
        <v>APAGADO</v>
      </c>
      <c r="AG469" t="str">
        <f>'RESUMEN TOTAL'!AM506</f>
        <v>APAGADO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 t="str">
        <f>'RESUMEN TOTAL'!N507</f>
        <v>APAGADO</v>
      </c>
      <c r="I470">
        <f>'RESUMEN TOTAL'!O507</f>
        <v>0</v>
      </c>
      <c r="J470" t="str">
        <f>'RESUMEN TOTAL'!P507</f>
        <v>APAGADO</v>
      </c>
      <c r="K470" t="str">
        <f>'RESUMEN TOTAL'!Q507</f>
        <v>APAGADO</v>
      </c>
      <c r="L470" t="str">
        <f>'RESUMEN TOTAL'!R507</f>
        <v>APAGADO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 t="str">
        <f>'RESUMEN TOTAL'!W507</f>
        <v>APAGADO</v>
      </c>
      <c r="R470" t="str">
        <f>'RESUMEN TOTAL'!X507</f>
        <v>APAGADO</v>
      </c>
      <c r="S470" t="str">
        <f>'RESUMEN TOTAL'!Y507</f>
        <v>APAGADO</v>
      </c>
      <c r="T470" t="str">
        <f>'RESUMEN TOTAL'!Z507</f>
        <v>APAGADO</v>
      </c>
      <c r="U470" t="str">
        <f>'RESUMEN TOTAL'!AA507</f>
        <v>APAGADO</v>
      </c>
      <c r="V470" t="str">
        <f>'RESUMEN TOTAL'!AB507</f>
        <v>APAGADO</v>
      </c>
      <c r="W470" t="str">
        <f>'RESUMEN TOTAL'!AC507</f>
        <v>APAGADO</v>
      </c>
      <c r="X470" t="str">
        <f>'RESUMEN TOTAL'!AD507</f>
        <v>APAGADO</v>
      </c>
      <c r="Y470" t="str">
        <f>'RESUMEN TOTAL'!AE507</f>
        <v>APAGADO</v>
      </c>
      <c r="Z470" t="str">
        <f>'RESUMEN TOTAL'!AF507</f>
        <v>APAGADO</v>
      </c>
      <c r="AA470" t="str">
        <f>'RESUMEN TOTAL'!AG507</f>
        <v>APAGADO</v>
      </c>
      <c r="AB470">
        <f>'RESUMEN TOTAL'!AH507</f>
        <v>0</v>
      </c>
      <c r="AC470">
        <f>'RESUMEN TOTAL'!AI507</f>
        <v>0</v>
      </c>
      <c r="AD470" t="str">
        <f>'RESUMEN TOTAL'!AJ507</f>
        <v>APAGADO</v>
      </c>
      <c r="AE470" t="str">
        <f>'RESUMEN TOTAL'!AK507</f>
        <v>APAGADO</v>
      </c>
      <c r="AF470" t="str">
        <f>'RESUMEN TOTAL'!AL507</f>
        <v>APAGADO</v>
      </c>
      <c r="AG470" t="str">
        <f>'RESUMEN TOTAL'!AM507</f>
        <v>APAGADO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 t="str">
        <f>'RESUMEN TOTAL'!N508</f>
        <v>APAGADO</v>
      </c>
      <c r="I471">
        <f>'RESUMEN TOTAL'!O508</f>
        <v>0</v>
      </c>
      <c r="J471" t="str">
        <f>'RESUMEN TOTAL'!P508</f>
        <v>APAGADO</v>
      </c>
      <c r="K471" t="str">
        <f>'RESUMEN TOTAL'!Q508</f>
        <v>APAGADO</v>
      </c>
      <c r="L471" t="str">
        <f>'RESUMEN TOTAL'!R508</f>
        <v>APAGADO</v>
      </c>
      <c r="M471" t="str">
        <f>'RESUMEN TOTAL'!S508</f>
        <v>APAGADO</v>
      </c>
      <c r="N471" t="str">
        <f>'RESUMEN TOTAL'!T508</f>
        <v>APAGADO</v>
      </c>
      <c r="O471" t="str">
        <f>'RESUMEN TOTAL'!U508</f>
        <v>APAGADO</v>
      </c>
      <c r="P471" t="str">
        <f>'RESUMEN TOTAL'!V508</f>
        <v>APAGADO</v>
      </c>
      <c r="Q471" t="str">
        <f>'RESUMEN TOTAL'!W508</f>
        <v>APAGADO</v>
      </c>
      <c r="R471" t="str">
        <f>'RESUMEN TOTAL'!X508</f>
        <v>APAGADO</v>
      </c>
      <c r="S471" t="str">
        <f>'RESUMEN TOTAL'!Y508</f>
        <v>APAGADO</v>
      </c>
      <c r="T471" t="str">
        <f>'RESUMEN TOTAL'!Z508</f>
        <v>APAGADO</v>
      </c>
      <c r="U471" t="str">
        <f>'RESUMEN TOTAL'!AA508</f>
        <v>APAGADO</v>
      </c>
      <c r="V471" t="str">
        <f>'RESUMEN TOTAL'!AB508</f>
        <v>APAGADO</v>
      </c>
      <c r="W471" t="str">
        <f>'RESUMEN TOTAL'!AC508</f>
        <v>APAGADO</v>
      </c>
      <c r="X471" t="str">
        <f>'RESUMEN TOTAL'!AD508</f>
        <v>APAGADO</v>
      </c>
      <c r="Y471" t="str">
        <f>'RESUMEN TOTAL'!AE508</f>
        <v>APAGADO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 t="str">
        <f>'RESUMEN TOTAL'!AJ508</f>
        <v>APAGADO</v>
      </c>
      <c r="AE471" t="str">
        <f>'RESUMEN TOTAL'!AK508</f>
        <v>APAGADO</v>
      </c>
      <c r="AF471" t="str">
        <f>'RESUMEN TOTAL'!AL508</f>
        <v>APAGADO</v>
      </c>
      <c r="AG471" t="str">
        <f>'RESUMEN TOTAL'!AM508</f>
        <v>APAGADO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 t="str">
        <f>'RESUMEN TOTAL'!L509</f>
        <v>APAGADO</v>
      </c>
      <c r="G472" t="str">
        <f>'RESUMEN TOTAL'!M509</f>
        <v>APAGADO</v>
      </c>
      <c r="H472" t="str">
        <f>'RESUMEN TOTAL'!N509</f>
        <v>APAGADO</v>
      </c>
      <c r="I472">
        <f>'RESUMEN TOTAL'!O509</f>
        <v>0</v>
      </c>
      <c r="J472" t="str">
        <f>'RESUMEN TOTAL'!P509</f>
        <v>APAGADO</v>
      </c>
      <c r="K472" t="str">
        <f>'RESUMEN TOTAL'!Q509</f>
        <v>APAGADO</v>
      </c>
      <c r="L472" t="str">
        <f>'RESUMEN TOTAL'!R509</f>
        <v>APAGADO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 t="str">
        <f>'RESUMEN TOTAL'!AF509</f>
        <v>APAGADO</v>
      </c>
      <c r="AA472" t="str">
        <f>'RESUMEN TOTAL'!AG509</f>
        <v>APAGADO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 t="str">
        <f>'RESUMEN TOTAL'!N510</f>
        <v>APAGADO</v>
      </c>
      <c r="I473">
        <f>'RESUMEN TOTAL'!O510</f>
        <v>0</v>
      </c>
      <c r="J473" t="str">
        <f>'RESUMEN TOTAL'!P510</f>
        <v>APAGADO</v>
      </c>
      <c r="K473" t="str">
        <f>'RESUMEN TOTAL'!Q510</f>
        <v>APAGADO</v>
      </c>
      <c r="L473" t="str">
        <f>'RESUMEN TOTAL'!R510</f>
        <v>APAGADO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 t="str">
        <f>'RESUMEN TOTAL'!W510</f>
        <v>APAGADO</v>
      </c>
      <c r="R473" t="str">
        <f>'RESUMEN TOTAL'!X510</f>
        <v>APAGADO</v>
      </c>
      <c r="S473" t="str">
        <f>'RESUMEN TOTAL'!Y510</f>
        <v>APAGADO</v>
      </c>
      <c r="T473" t="str">
        <f>'RESUMEN TOTAL'!Z510</f>
        <v>APAGADO</v>
      </c>
      <c r="U473" t="str">
        <f>'RESUMEN TOTAL'!AA510</f>
        <v>APAGADO</v>
      </c>
      <c r="V473" t="str">
        <f>'RESUMEN TOTAL'!AB510</f>
        <v>APAGADO</v>
      </c>
      <c r="W473" t="str">
        <f>'RESUMEN TOTAL'!AC510</f>
        <v>APAGADO</v>
      </c>
      <c r="X473" t="str">
        <f>'RESUMEN TOTAL'!AD510</f>
        <v>APAGADO</v>
      </c>
      <c r="Y473" t="str">
        <f>'RESUMEN TOTAL'!AE510</f>
        <v>APAGADO</v>
      </c>
      <c r="Z473" t="str">
        <f>'RESUMEN TOTAL'!AF510</f>
        <v>APAGADO</v>
      </c>
      <c r="AA473" t="str">
        <f>'RESUMEN TOTAL'!AG510</f>
        <v>APAGADO</v>
      </c>
      <c r="AB473">
        <f>'RESUMEN TOTAL'!AH510</f>
        <v>0</v>
      </c>
      <c r="AC473">
        <f>'RESUMEN TOTAL'!AI510</f>
        <v>0</v>
      </c>
      <c r="AD473" t="str">
        <f>'RESUMEN TOTAL'!AJ510</f>
        <v>APAGADO</v>
      </c>
      <c r="AE473" t="str">
        <f>'RESUMEN TOTAL'!AK510</f>
        <v>APAGADO</v>
      </c>
      <c r="AF473" t="str">
        <f>'RESUMEN TOTAL'!AL510</f>
        <v>APAGADO</v>
      </c>
      <c r="AG473" t="str">
        <f>'RESUMEN TOTAL'!AM510</f>
        <v>APAGADO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 t="str">
        <f>'RESUMEN TOTAL'!N511</f>
        <v>APAGADO</v>
      </c>
      <c r="I474">
        <f>'RESUMEN TOTAL'!O511</f>
        <v>0</v>
      </c>
      <c r="J474" t="str">
        <f>'RESUMEN TOTAL'!P511</f>
        <v>APAGADO</v>
      </c>
      <c r="K474" t="str">
        <f>'RESUMEN TOTAL'!Q511</f>
        <v>APAGADO</v>
      </c>
      <c r="L474" t="str">
        <f>'RESUMEN TOTAL'!R511</f>
        <v>APAGADO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 t="str">
        <f>'RESUMEN TOTAL'!W511</f>
        <v>APAGADO</v>
      </c>
      <c r="R474" t="str">
        <f>'RESUMEN TOTAL'!X511</f>
        <v>APAGADO</v>
      </c>
      <c r="S474" t="str">
        <f>'RESUMEN TOTAL'!Y511</f>
        <v>APAGADO</v>
      </c>
      <c r="T474" t="str">
        <f>'RESUMEN TOTAL'!Z511</f>
        <v>APAGADO</v>
      </c>
      <c r="U474" t="str">
        <f>'RESUMEN TOTAL'!AA511</f>
        <v>APAGADO</v>
      </c>
      <c r="V474" t="str">
        <f>'RESUMEN TOTAL'!AB511</f>
        <v>APAGADO</v>
      </c>
      <c r="W474" t="str">
        <f>'RESUMEN TOTAL'!AC511</f>
        <v>APAGADO</v>
      </c>
      <c r="X474" t="str">
        <f>'RESUMEN TOTAL'!AD511</f>
        <v>APAGADO</v>
      </c>
      <c r="Y474" t="str">
        <f>'RESUMEN TOTAL'!AE511</f>
        <v>APAGADO</v>
      </c>
      <c r="Z474" t="str">
        <f>'RESUMEN TOTAL'!AF511</f>
        <v>APAGADO</v>
      </c>
      <c r="AA474" t="str">
        <f>'RESUMEN TOTAL'!AG511</f>
        <v>APAGADO</v>
      </c>
      <c r="AB474">
        <f>'RESUMEN TOTAL'!AH511</f>
        <v>0</v>
      </c>
      <c r="AC474">
        <f>'RESUMEN TOTAL'!AI511</f>
        <v>0</v>
      </c>
      <c r="AD474" t="str">
        <f>'RESUMEN TOTAL'!AJ511</f>
        <v>APAGADO</v>
      </c>
      <c r="AE474" t="str">
        <f>'RESUMEN TOTAL'!AK511</f>
        <v>APAGADO</v>
      </c>
      <c r="AF474" t="str">
        <f>'RESUMEN TOTAL'!AL511</f>
        <v>APAGADO</v>
      </c>
      <c r="AG474" t="str">
        <f>'RESUMEN TOTAL'!AM511</f>
        <v>APAGADO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 t="str">
        <f>'RESUMEN TOTAL'!N512</f>
        <v>APAGADO</v>
      </c>
      <c r="I475">
        <f>'RESUMEN TOTAL'!O512</f>
        <v>0</v>
      </c>
      <c r="J475" t="str">
        <f>'RESUMEN TOTAL'!P512</f>
        <v>APAGADO</v>
      </c>
      <c r="K475" t="str">
        <f>'RESUMEN TOTAL'!Q512</f>
        <v>APAGADO</v>
      </c>
      <c r="L475" t="str">
        <f>'RESUMEN TOTAL'!R512</f>
        <v>APAGADO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 t="str">
        <f>'RESUMEN TOTAL'!W512</f>
        <v>APAGADO</v>
      </c>
      <c r="R475" t="str">
        <f>'RESUMEN TOTAL'!X512</f>
        <v>APAGADO</v>
      </c>
      <c r="S475" t="str">
        <f>'RESUMEN TOTAL'!Y512</f>
        <v>APAGADO</v>
      </c>
      <c r="T475" t="str">
        <f>'RESUMEN TOTAL'!Z512</f>
        <v>APAGADO</v>
      </c>
      <c r="U475" t="str">
        <f>'RESUMEN TOTAL'!AA512</f>
        <v>APAGADO</v>
      </c>
      <c r="V475" t="str">
        <f>'RESUMEN TOTAL'!AB512</f>
        <v>APAGADO</v>
      </c>
      <c r="W475" t="str">
        <f>'RESUMEN TOTAL'!AC512</f>
        <v>APAGADO</v>
      </c>
      <c r="X475" t="str">
        <f>'RESUMEN TOTAL'!AD512</f>
        <v>APAGADO</v>
      </c>
      <c r="Y475" t="str">
        <f>'RESUMEN TOTAL'!AE512</f>
        <v>APAGADO</v>
      </c>
      <c r="Z475" t="str">
        <f>'RESUMEN TOTAL'!AF512</f>
        <v>APAGADO</v>
      </c>
      <c r="AA475" t="str">
        <f>'RESUMEN TOTAL'!AG512</f>
        <v>APAGADO</v>
      </c>
      <c r="AB475">
        <f>'RESUMEN TOTAL'!AH512</f>
        <v>0</v>
      </c>
      <c r="AC475">
        <f>'RESUMEN TOTAL'!AI512</f>
        <v>0</v>
      </c>
      <c r="AD475" t="str">
        <f>'RESUMEN TOTAL'!AJ512</f>
        <v>APAGADO</v>
      </c>
      <c r="AE475" t="str">
        <f>'RESUMEN TOTAL'!AK512</f>
        <v>APAGADO</v>
      </c>
      <c r="AF475" t="str">
        <f>'RESUMEN TOTAL'!AL512</f>
        <v>APAGADO</v>
      </c>
      <c r="AG475" t="str">
        <f>'RESUMEN TOTAL'!AM512</f>
        <v>APAGADO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 t="str">
        <f>'RESUMEN TOTAL'!N513</f>
        <v>APAGADO</v>
      </c>
      <c r="I476">
        <f>'RESUMEN TOTAL'!O513</f>
        <v>0</v>
      </c>
      <c r="J476" t="str">
        <f>'RESUMEN TOTAL'!P513</f>
        <v>APAGADO</v>
      </c>
      <c r="K476" t="str">
        <f>'RESUMEN TOTAL'!Q513</f>
        <v>APAGADO</v>
      </c>
      <c r="L476" t="str">
        <f>'RESUMEN TOTAL'!R513</f>
        <v>APAGADO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 t="str">
        <f>'RESUMEN TOTAL'!W513</f>
        <v>APAGADO</v>
      </c>
      <c r="R476" t="str">
        <f>'RESUMEN TOTAL'!X513</f>
        <v>APAGADO</v>
      </c>
      <c r="S476" t="str">
        <f>'RESUMEN TOTAL'!Y513</f>
        <v>APAGADO</v>
      </c>
      <c r="T476" t="str">
        <f>'RESUMEN TOTAL'!Z513</f>
        <v>APAGADO</v>
      </c>
      <c r="U476" t="str">
        <f>'RESUMEN TOTAL'!AA513</f>
        <v>APAGADO</v>
      </c>
      <c r="V476" t="str">
        <f>'RESUMEN TOTAL'!AB513</f>
        <v>APAGADO</v>
      </c>
      <c r="W476" t="str">
        <f>'RESUMEN TOTAL'!AC513</f>
        <v>APAGADO</v>
      </c>
      <c r="X476" t="str">
        <f>'RESUMEN TOTAL'!AD513</f>
        <v>APAGADO</v>
      </c>
      <c r="Y476" t="str">
        <f>'RESUMEN TOTAL'!AE513</f>
        <v>APAGADO</v>
      </c>
      <c r="Z476" t="str">
        <f>'RESUMEN TOTAL'!AF513</f>
        <v>APAGADO</v>
      </c>
      <c r="AA476" t="str">
        <f>'RESUMEN TOTAL'!AG513</f>
        <v>APAGADO</v>
      </c>
      <c r="AB476">
        <f>'RESUMEN TOTAL'!AH513</f>
        <v>0</v>
      </c>
      <c r="AC476">
        <f>'RESUMEN TOTAL'!AI513</f>
        <v>0</v>
      </c>
      <c r="AD476" t="str">
        <f>'RESUMEN TOTAL'!AJ513</f>
        <v>APAGADO</v>
      </c>
      <c r="AE476" t="str">
        <f>'RESUMEN TOTAL'!AK513</f>
        <v>APAGADO</v>
      </c>
      <c r="AF476" t="str">
        <f>'RESUMEN TOTAL'!AL513</f>
        <v>APAGADO</v>
      </c>
      <c r="AG476" t="str">
        <f>'RESUMEN TOTAL'!AM513</f>
        <v>APAGADO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 t="str">
        <f>'RESUMEN TOTAL'!N514</f>
        <v>APAGADO</v>
      </c>
      <c r="I477">
        <f>'RESUMEN TOTAL'!O514</f>
        <v>0</v>
      </c>
      <c r="J477" t="str">
        <f>'RESUMEN TOTAL'!P514</f>
        <v>APAGADO</v>
      </c>
      <c r="K477" t="str">
        <f>'RESUMEN TOTAL'!Q514</f>
        <v>APAGADO</v>
      </c>
      <c r="L477" t="str">
        <f>'RESUMEN TOTAL'!R514</f>
        <v>APAGADO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 t="str">
        <f>'RESUMEN TOTAL'!W514</f>
        <v>APAGADO</v>
      </c>
      <c r="R477" t="str">
        <f>'RESUMEN TOTAL'!X514</f>
        <v>APAGADO</v>
      </c>
      <c r="S477" t="str">
        <f>'RESUMEN TOTAL'!Y514</f>
        <v>APAGADO</v>
      </c>
      <c r="T477" t="str">
        <f>'RESUMEN TOTAL'!Z514</f>
        <v>APAGADO</v>
      </c>
      <c r="U477" t="str">
        <f>'RESUMEN TOTAL'!AA514</f>
        <v>APAGADO</v>
      </c>
      <c r="V477" t="str">
        <f>'RESUMEN TOTAL'!AB514</f>
        <v>APAGADO</v>
      </c>
      <c r="W477" t="str">
        <f>'RESUMEN TOTAL'!AC514</f>
        <v>APAGADO</v>
      </c>
      <c r="X477" t="str">
        <f>'RESUMEN TOTAL'!AD514</f>
        <v>APAGADO</v>
      </c>
      <c r="Y477" t="str">
        <f>'RESUMEN TOTAL'!AE514</f>
        <v>APAGADO</v>
      </c>
      <c r="Z477" t="str">
        <f>'RESUMEN TOTAL'!AF514</f>
        <v>APAGADO</v>
      </c>
      <c r="AA477" t="str">
        <f>'RESUMEN TOTAL'!AG514</f>
        <v>APAGADO</v>
      </c>
      <c r="AB477">
        <f>'RESUMEN TOTAL'!AH514</f>
        <v>0</v>
      </c>
      <c r="AC477">
        <f>'RESUMEN TOTAL'!AI514</f>
        <v>0</v>
      </c>
      <c r="AD477" t="str">
        <f>'RESUMEN TOTAL'!AJ514</f>
        <v>APAGADO</v>
      </c>
      <c r="AE477" t="str">
        <f>'RESUMEN TOTAL'!AK514</f>
        <v>APAGADO</v>
      </c>
      <c r="AF477" t="str">
        <f>'RESUMEN TOTAL'!AL514</f>
        <v>APAGADO</v>
      </c>
      <c r="AG477" t="str">
        <f>'RESUMEN TOTAL'!AM514</f>
        <v>APAGADO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 t="str">
        <f>'RESUMEN TOTAL'!N520</f>
        <v>APAGADO</v>
      </c>
      <c r="I483">
        <f>'RESUMEN TOTAL'!O520</f>
        <v>0</v>
      </c>
      <c r="J483" t="str">
        <f>'RESUMEN TOTAL'!P520</f>
        <v>APAGADO</v>
      </c>
      <c r="K483" t="str">
        <f>'RESUMEN TOTAL'!Q520</f>
        <v>APAGADO</v>
      </c>
      <c r="L483" t="str">
        <f>'RESUMEN TOTAL'!R520</f>
        <v>APAGADO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 t="str">
        <f>'RESUMEN TOTAL'!W520</f>
        <v>APAGADO</v>
      </c>
      <c r="R483" t="str">
        <f>'RESUMEN TOTAL'!X520</f>
        <v>APAGADO</v>
      </c>
      <c r="S483" t="str">
        <f>'RESUMEN TOTAL'!Y520</f>
        <v>APAGADO</v>
      </c>
      <c r="T483" t="str">
        <f>'RESUMEN TOTAL'!Z520</f>
        <v>APAGADO</v>
      </c>
      <c r="U483" t="str">
        <f>'RESUMEN TOTAL'!AA520</f>
        <v>APAGADO</v>
      </c>
      <c r="V483" t="str">
        <f>'RESUMEN TOTAL'!AB520</f>
        <v>APAGADO</v>
      </c>
      <c r="W483" t="str">
        <f>'RESUMEN TOTAL'!AC520</f>
        <v>APAGADO</v>
      </c>
      <c r="X483" t="str">
        <f>'RESUMEN TOTAL'!AD520</f>
        <v>APAGADO</v>
      </c>
      <c r="Y483" t="str">
        <f>'RESUMEN TOTAL'!AE520</f>
        <v>APAGADO</v>
      </c>
      <c r="Z483" t="str">
        <f>'RESUMEN TOTAL'!AF520</f>
        <v>APAGADO</v>
      </c>
      <c r="AA483" t="str">
        <f>'RESUMEN TOTAL'!AG520</f>
        <v>APAGADO</v>
      </c>
      <c r="AB483">
        <f>'RESUMEN TOTAL'!AH520</f>
        <v>0</v>
      </c>
      <c r="AC483">
        <f>'RESUMEN TOTAL'!AI520</f>
        <v>0</v>
      </c>
      <c r="AD483" t="str">
        <f>'RESUMEN TOTAL'!AJ520</f>
        <v>APAGADO</v>
      </c>
      <c r="AE483" t="str">
        <f>'RESUMEN TOTAL'!AK520</f>
        <v>APAGADO</v>
      </c>
      <c r="AF483" t="str">
        <f>'RESUMEN TOTAL'!AL520</f>
        <v>APAGADO</v>
      </c>
      <c r="AG483" t="str">
        <f>'RESUMEN TOTAL'!AM520</f>
        <v>APAGADO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 t="str">
        <f>'RESUMEN TOTAL'!N521</f>
        <v>APAGADO</v>
      </c>
      <c r="I484">
        <f>'RESUMEN TOTAL'!O521</f>
        <v>0</v>
      </c>
      <c r="J484" t="str">
        <f>'RESUMEN TOTAL'!P521</f>
        <v>APAGADO</v>
      </c>
      <c r="K484" t="str">
        <f>'RESUMEN TOTAL'!Q521</f>
        <v>APAGADO</v>
      </c>
      <c r="L484" t="str">
        <f>'RESUMEN TOTAL'!R521</f>
        <v>APAGADO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 t="str">
        <f>'RESUMEN TOTAL'!W521</f>
        <v>APAGADO</v>
      </c>
      <c r="R484" t="str">
        <f>'RESUMEN TOTAL'!X521</f>
        <v>APAGADO</v>
      </c>
      <c r="S484" t="str">
        <f>'RESUMEN TOTAL'!Y521</f>
        <v>APAGADO</v>
      </c>
      <c r="T484" t="str">
        <f>'RESUMEN TOTAL'!Z521</f>
        <v>APAGADO</v>
      </c>
      <c r="U484" t="str">
        <f>'RESUMEN TOTAL'!AA521</f>
        <v>APAGADO</v>
      </c>
      <c r="V484" t="str">
        <f>'RESUMEN TOTAL'!AB523</f>
        <v>APAGADO</v>
      </c>
      <c r="W484" t="str">
        <f>'RESUMEN TOTAL'!AC521</f>
        <v>APAGADO</v>
      </c>
      <c r="X484" t="str">
        <f>'RESUMEN TOTAL'!AD521</f>
        <v>APAGADO</v>
      </c>
      <c r="Y484" t="str">
        <f>'RESUMEN TOTAL'!AE521</f>
        <v>APAGADO</v>
      </c>
      <c r="Z484" t="str">
        <f>'RESUMEN TOTAL'!AF521</f>
        <v>APAGADO</v>
      </c>
      <c r="AA484" t="str">
        <f>'RESUMEN TOTAL'!AG521</f>
        <v>APAGADO</v>
      </c>
      <c r="AB484">
        <f>'RESUMEN TOTAL'!AH521</f>
        <v>0</v>
      </c>
      <c r="AC484">
        <f>'RESUMEN TOTAL'!AI521</f>
        <v>0</v>
      </c>
      <c r="AD484" t="str">
        <f>'RESUMEN TOTAL'!AJ521</f>
        <v>APAGADO</v>
      </c>
      <c r="AE484" t="str">
        <f>'RESUMEN TOTAL'!AK521</f>
        <v>APAGADO</v>
      </c>
      <c r="AF484" t="str">
        <f>'RESUMEN TOTAL'!AL521</f>
        <v>APAGADO</v>
      </c>
      <c r="AG484" t="str">
        <f>'RESUMEN TOTAL'!AM521</f>
        <v>APAGADO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 t="str">
        <f>'RESUMEN TOTAL'!W528</f>
        <v>APAGADO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 t="str">
        <f>'RESUMEN TOTAL'!N528</f>
        <v>APAGADO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 t="str">
        <f>'RESUMEN TOTAL'!X528</f>
        <v>APAGADO</v>
      </c>
      <c r="S491" t="str">
        <f>'RESUMEN TOTAL'!Y528</f>
        <v>APAGADO</v>
      </c>
      <c r="T491" t="str">
        <f>'RESUMEN TOTAL'!Z528</f>
        <v>APAGADO</v>
      </c>
      <c r="U491" t="str">
        <f>'RESUMEN TOTAL'!AA528</f>
        <v>APAGADO</v>
      </c>
      <c r="V491" t="str">
        <f>'RESUMEN TOTAL'!AB528</f>
        <v>APAGADO</v>
      </c>
      <c r="W491" t="str">
        <f>'RESUMEN TOTAL'!AC528</f>
        <v>APAGADO</v>
      </c>
      <c r="X491" t="str">
        <f>'RESUMEN TOTAL'!AD528</f>
        <v>APAGADO</v>
      </c>
      <c r="Y491" t="str">
        <f>'RESUMEN TOTAL'!AE528</f>
        <v>APAGADO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 t="str">
        <f>'RESUMEN TOTAL'!AJ528</f>
        <v>APAGADO</v>
      </c>
      <c r="AE491" t="str">
        <f>'RESUMEN TOTAL'!AK528</f>
        <v>APAGADO</v>
      </c>
      <c r="AF491" t="str">
        <f>'RESUMEN TOTAL'!AL528</f>
        <v>APAGADO</v>
      </c>
      <c r="AG491" t="str">
        <f>'RESUMEN TOTAL'!AM528</f>
        <v>APAGADO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 t="str">
        <f>'RESUMEN TOTAL'!P529</f>
        <v>APAGADO</v>
      </c>
      <c r="K492" t="str">
        <f>'RESUMEN TOTAL'!Q529</f>
        <v>APAGADO</v>
      </c>
      <c r="L492" t="str">
        <f>'RESUMEN TOTAL'!R529</f>
        <v>APAGADO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 t="str">
        <f>'RESUMEN TOTAL'!AF529</f>
        <v>APAGADO</v>
      </c>
      <c r="AA492" t="str">
        <f>'RESUMEN TOTAL'!AG529</f>
        <v>APAGADO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 t="str">
        <f>'RESUMEN TOTAL'!N532</f>
        <v>APAGADO</v>
      </c>
      <c r="I495">
        <f>'RESUMEN TOTAL'!O532</f>
        <v>0</v>
      </c>
      <c r="J495" t="str">
        <f>'RESUMEN TOTAL'!P532</f>
        <v>APAGADO</v>
      </c>
      <c r="K495" t="str">
        <f>'RESUMEN TOTAL'!Q532</f>
        <v>APAGADO</v>
      </c>
      <c r="L495" t="str">
        <f>'RESUMEN TOTAL'!R532</f>
        <v>APAGADO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 t="str">
        <f>'RESUMEN TOTAL'!W532</f>
        <v>APAGADO</v>
      </c>
      <c r="R495" t="str">
        <f>'RESUMEN TOTAL'!X532</f>
        <v>APAGADO</v>
      </c>
      <c r="S495" t="str">
        <f>'RESUMEN TOTAL'!Y532</f>
        <v>APAGADO</v>
      </c>
      <c r="T495" t="str">
        <f>'RESUMEN TOTAL'!Z532</f>
        <v>APAGADO</v>
      </c>
      <c r="U495" t="str">
        <f>'RESUMEN TOTAL'!AA532</f>
        <v>APAGADO</v>
      </c>
      <c r="V495" t="str">
        <f>'RESUMEN TOTAL'!AB532</f>
        <v>APAGADO</v>
      </c>
      <c r="W495" t="str">
        <f>'RESUMEN TOTAL'!AC532</f>
        <v>APAGADO</v>
      </c>
      <c r="X495" t="str">
        <f>'RESUMEN TOTAL'!AD532</f>
        <v>APAGADO</v>
      </c>
      <c r="Y495" t="str">
        <f>'RESUMEN TOTAL'!AE532</f>
        <v>APAGADO</v>
      </c>
      <c r="Z495" t="str">
        <f>'RESUMEN TOTAL'!AF532</f>
        <v>APAGADO</v>
      </c>
      <c r="AA495" t="str">
        <f>'RESUMEN TOTAL'!AG532</f>
        <v>APAGADO</v>
      </c>
      <c r="AB495">
        <f>'RESUMEN TOTAL'!AH532</f>
        <v>0</v>
      </c>
      <c r="AC495">
        <f>'RESUMEN TOTAL'!AI532</f>
        <v>0</v>
      </c>
      <c r="AD495" t="str">
        <f>'RESUMEN TOTAL'!AJ532</f>
        <v>APAGADO</v>
      </c>
      <c r="AE495" t="str">
        <f>'RESUMEN TOTAL'!AK532</f>
        <v>APAGADO</v>
      </c>
      <c r="AF495" t="str">
        <f>'RESUMEN TOTAL'!AL532</f>
        <v>APAGADO</v>
      </c>
      <c r="AG495" t="str">
        <f>'RESUMEN TOTAL'!AM532</f>
        <v>APAGADO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 t="str">
        <f>'RESUMEN TOTAL'!N533</f>
        <v>APAGADO</v>
      </c>
      <c r="I496">
        <f>'RESUMEN TOTAL'!O533</f>
        <v>0</v>
      </c>
      <c r="J496" t="str">
        <f>'RESUMEN TOTAL'!P533</f>
        <v>APAGADO</v>
      </c>
      <c r="K496" t="str">
        <f>'RESUMEN TOTAL'!Q533</f>
        <v>APAGADO</v>
      </c>
      <c r="L496" t="str">
        <f>'RESUMEN TOTAL'!R533</f>
        <v>APAGADO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 t="str">
        <f>'RESUMEN TOTAL'!W533</f>
        <v>APAGADO</v>
      </c>
      <c r="R496" t="str">
        <f>'RESUMEN TOTAL'!X533</f>
        <v>APAGADO</v>
      </c>
      <c r="S496" t="str">
        <f>'RESUMEN TOTAL'!Y533</f>
        <v>APAGADO</v>
      </c>
      <c r="T496" t="str">
        <f>'RESUMEN TOTAL'!Z533</f>
        <v>APAGADO</v>
      </c>
      <c r="U496" t="str">
        <f>'RESUMEN TOTAL'!AA533</f>
        <v>APAGADO</v>
      </c>
      <c r="V496" t="str">
        <f>'RESUMEN TOTAL'!AB533</f>
        <v>APAGADO</v>
      </c>
      <c r="W496" t="str">
        <f>'RESUMEN TOTAL'!AC533</f>
        <v>APAGADO</v>
      </c>
      <c r="X496" t="str">
        <f>'RESUMEN TOTAL'!AD533</f>
        <v>APAGADO</v>
      </c>
      <c r="Y496" t="str">
        <f>'RESUMEN TOTAL'!AE533</f>
        <v>APAGADO</v>
      </c>
      <c r="Z496" t="str">
        <f>'RESUMEN TOTAL'!AF533</f>
        <v>APAGADO</v>
      </c>
      <c r="AA496" t="str">
        <f>'RESUMEN TOTAL'!AG533</f>
        <v>APAGADO</v>
      </c>
      <c r="AB496">
        <f>'RESUMEN TOTAL'!AH533</f>
        <v>0</v>
      </c>
      <c r="AC496">
        <f>'RESUMEN TOTAL'!AI533</f>
        <v>0</v>
      </c>
      <c r="AD496" t="str">
        <f>'RESUMEN TOTAL'!AJ533</f>
        <v>APAGADO</v>
      </c>
      <c r="AE496" t="str">
        <f>'RESUMEN TOTAL'!AK533</f>
        <v>APAGADO</v>
      </c>
      <c r="AF496" t="str">
        <f>'RESUMEN TOTAL'!AL533</f>
        <v>APAGADO</v>
      </c>
      <c r="AG496" t="str">
        <f>'RESUMEN TOTAL'!AM533</f>
        <v>APAGADO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 t="str">
        <f>'RESUMEN TOTAL'!N536</f>
        <v>APAGADO</v>
      </c>
      <c r="I499">
        <f>'RESUMEN TOTAL'!O536</f>
        <v>0</v>
      </c>
      <c r="J499" t="str">
        <f>'RESUMEN TOTAL'!P536</f>
        <v>APAGADO</v>
      </c>
      <c r="K499" t="str">
        <f>'RESUMEN TOTAL'!Q536</f>
        <v>APAGADO</v>
      </c>
      <c r="L499" t="str">
        <f>'RESUMEN TOTAL'!R536</f>
        <v>APAGADO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 t="str">
        <f>'RESUMEN TOTAL'!W536</f>
        <v>APAGADO</v>
      </c>
      <c r="R499" t="str">
        <f>'RESUMEN TOTAL'!X536</f>
        <v>APAGADO</v>
      </c>
      <c r="S499" t="str">
        <f>'RESUMEN TOTAL'!Y536</f>
        <v>APAGADO</v>
      </c>
      <c r="T499" t="str">
        <f>'RESUMEN TOTAL'!Z536</f>
        <v>APAGADO</v>
      </c>
      <c r="U499" t="str">
        <f>'RESUMEN TOTAL'!AA536</f>
        <v>APAGADO</v>
      </c>
      <c r="V499" t="str">
        <f>'RESUMEN TOTAL'!AB536</f>
        <v>APAGADO</v>
      </c>
      <c r="W499" t="str">
        <f>'RESUMEN TOTAL'!AC536</f>
        <v>APAGADO</v>
      </c>
      <c r="X499" t="str">
        <f>'RESUMEN TOTAL'!AD536</f>
        <v>APAGADO</v>
      </c>
      <c r="Y499" t="str">
        <f>'RESUMEN TOTAL'!AE536</f>
        <v>APAGADO</v>
      </c>
      <c r="Z499" t="str">
        <f>'RESUMEN TOTAL'!AF536</f>
        <v>APAGADO</v>
      </c>
      <c r="AA499" t="str">
        <f>'RESUMEN TOTAL'!AG536</f>
        <v>APAGADO</v>
      </c>
      <c r="AB499">
        <f>'RESUMEN TOTAL'!AH536</f>
        <v>0</v>
      </c>
      <c r="AC499">
        <f>'RESUMEN TOTAL'!AI536</f>
        <v>0</v>
      </c>
      <c r="AD499" t="str">
        <f>'RESUMEN TOTAL'!AJ536</f>
        <v>APAGADO</v>
      </c>
      <c r="AE499" t="str">
        <f>'RESUMEN TOTAL'!AK536</f>
        <v>APAGADO</v>
      </c>
      <c r="AF499" t="str">
        <f>'RESUMEN TOTAL'!AL536</f>
        <v>APAGADO</v>
      </c>
      <c r="AG499" t="str">
        <f>'RESUMEN TOTAL'!AM536</f>
        <v>APAGADO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 t="str">
        <f>'RESUMEN TOTAL'!N537</f>
        <v>APAGADO</v>
      </c>
      <c r="I500">
        <f>'RESUMEN TOTAL'!O537</f>
        <v>0</v>
      </c>
      <c r="J500" t="str">
        <f>'RESUMEN TOTAL'!P537</f>
        <v>APAGADO</v>
      </c>
      <c r="K500" t="str">
        <f>'RESUMEN TOTAL'!Q537</f>
        <v>APAGADO</v>
      </c>
      <c r="L500" t="str">
        <f>'RESUMEN TOTAL'!R537</f>
        <v>APAGADO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 t="str">
        <f>'RESUMEN TOTAL'!W537</f>
        <v>APAGADO</v>
      </c>
      <c r="R500" t="str">
        <f>'RESUMEN TOTAL'!X537</f>
        <v>APAGADO</v>
      </c>
      <c r="S500" t="str">
        <f>'RESUMEN TOTAL'!Y537</f>
        <v>APAGADO</v>
      </c>
      <c r="T500" t="str">
        <f>'RESUMEN TOTAL'!Z537</f>
        <v>APAGADO</v>
      </c>
      <c r="U500" t="str">
        <f>'RESUMEN TOTAL'!AA537</f>
        <v>APAGADO</v>
      </c>
      <c r="V500" t="str">
        <f>'RESUMEN TOTAL'!AB537</f>
        <v>APAGADO</v>
      </c>
      <c r="W500" t="str">
        <f>'RESUMEN TOTAL'!AC537</f>
        <v>APAGADO</v>
      </c>
      <c r="X500" t="str">
        <f>'RESUMEN TOTAL'!AD537</f>
        <v>APAGADO</v>
      </c>
      <c r="Y500" t="str">
        <f>'RESUMEN TOTAL'!AE537</f>
        <v>APAGADO</v>
      </c>
      <c r="Z500" t="str">
        <f>'RESUMEN TOTAL'!AF537</f>
        <v>APAGADO</v>
      </c>
      <c r="AA500" t="str">
        <f>'RESUMEN TOTAL'!AG537</f>
        <v>APAGADO</v>
      </c>
      <c r="AB500">
        <f>'RESUMEN TOTAL'!AH537</f>
        <v>0</v>
      </c>
      <c r="AC500">
        <f>'RESUMEN TOTAL'!AI537</f>
        <v>0</v>
      </c>
      <c r="AD500" t="str">
        <f>'RESUMEN TOTAL'!AJ537</f>
        <v>APAGADO</v>
      </c>
      <c r="AE500" t="str">
        <f>'RESUMEN TOTAL'!AK537</f>
        <v>APAGADO</v>
      </c>
      <c r="AF500" t="str">
        <f>'RESUMEN TOTAL'!AL537</f>
        <v>APAGADO</v>
      </c>
      <c r="AG500" t="str">
        <f>'RESUMEN TOTAL'!AM537</f>
        <v>APAGADO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 t="str">
        <f>'RESUMEN TOTAL'!N540</f>
        <v>APAGADO</v>
      </c>
      <c r="I505">
        <f>'RESUMEN TOTAL'!O540</f>
        <v>0</v>
      </c>
      <c r="J505" t="str">
        <f>'RESUMEN TOTAL'!P540</f>
        <v>APAGADO</v>
      </c>
      <c r="K505" t="str">
        <f>'RESUMEN TOTAL'!Q540</f>
        <v>APAGADO</v>
      </c>
      <c r="L505" t="str">
        <f>'RESUMEN TOTAL'!R540</f>
        <v>APAGADO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 t="str">
        <f>'RESUMEN TOTAL'!W540</f>
        <v>APAGADO</v>
      </c>
      <c r="R505" t="str">
        <f>'RESUMEN TOTAL'!X540</f>
        <v>APAGADO</v>
      </c>
      <c r="S505" t="str">
        <f>'RESUMEN TOTAL'!Y540</f>
        <v>APAGADO</v>
      </c>
      <c r="T505" t="str">
        <f>'RESUMEN TOTAL'!Z540</f>
        <v>APAGADO</v>
      </c>
      <c r="U505" t="str">
        <f>'RESUMEN TOTAL'!AA540</f>
        <v>APAGADO</v>
      </c>
      <c r="V505" t="str">
        <f>'RESUMEN TOTAL'!AB540</f>
        <v>APAGADO</v>
      </c>
      <c r="W505" t="str">
        <f>'RESUMEN TOTAL'!AC540</f>
        <v>APAGADO</v>
      </c>
      <c r="X505" t="str">
        <f>'RESUMEN TOTAL'!AD540</f>
        <v>APAGADO</v>
      </c>
      <c r="Y505" t="str">
        <f>'RESUMEN TOTAL'!AE540</f>
        <v>APAGADO</v>
      </c>
      <c r="Z505" t="str">
        <f>'RESUMEN TOTAL'!AF540</f>
        <v>APAGADO</v>
      </c>
      <c r="AA505" t="str">
        <f>'RESUMEN TOTAL'!AG540</f>
        <v>APAGADO</v>
      </c>
      <c r="AB505">
        <f>'RESUMEN TOTAL'!AH540</f>
        <v>0</v>
      </c>
      <c r="AC505">
        <f>'RESUMEN TOTAL'!AI540</f>
        <v>0</v>
      </c>
      <c r="AD505" t="str">
        <f>'RESUMEN TOTAL'!AJ540</f>
        <v>APAGADO</v>
      </c>
      <c r="AE505" t="str">
        <f>'RESUMEN TOTAL'!AK540</f>
        <v>APAGADO</v>
      </c>
      <c r="AF505" t="str">
        <f>'RESUMEN TOTAL'!AL540</f>
        <v>APAGADO</v>
      </c>
      <c r="AG505" t="str">
        <f>'RESUMEN TOTAL'!AM540</f>
        <v>APAGADO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 t="str">
        <f>'RESUMEN TOTAL'!N541</f>
        <v>APAGADO</v>
      </c>
      <c r="I506">
        <f>'RESUMEN TOTAL'!O541</f>
        <v>0</v>
      </c>
      <c r="J506" t="str">
        <f>'RESUMEN TOTAL'!P541</f>
        <v>APAGADO</v>
      </c>
      <c r="K506" t="str">
        <f>'RESUMEN TOTAL'!Q541</f>
        <v>APAGADO</v>
      </c>
      <c r="L506" t="str">
        <f>'RESUMEN TOTAL'!R541</f>
        <v>APAGADO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 t="str">
        <f>'RESUMEN TOTAL'!W541</f>
        <v>APAGADO</v>
      </c>
      <c r="R506" t="str">
        <f>'RESUMEN TOTAL'!X541</f>
        <v>APAGADO</v>
      </c>
      <c r="S506" t="str">
        <f>'RESUMEN TOTAL'!Y541</f>
        <v>APAGADO</v>
      </c>
      <c r="T506" t="str">
        <f>'RESUMEN TOTAL'!Z541</f>
        <v>APAGADO</v>
      </c>
      <c r="U506" t="str">
        <f>'RESUMEN TOTAL'!AA541</f>
        <v>APAGADO</v>
      </c>
      <c r="V506" t="str">
        <f>'RESUMEN TOTAL'!AB541</f>
        <v>APAGADO</v>
      </c>
      <c r="W506" t="str">
        <f>'RESUMEN TOTAL'!AC541</f>
        <v>APAGADO</v>
      </c>
      <c r="X506" t="str">
        <f>'RESUMEN TOTAL'!AD541</f>
        <v>APAGADO</v>
      </c>
      <c r="Y506" t="str">
        <f>'RESUMEN TOTAL'!AE541</f>
        <v>APAGADO</v>
      </c>
      <c r="Z506" t="str">
        <f>'RESUMEN TOTAL'!AF541</f>
        <v>APAGADO</v>
      </c>
      <c r="AA506" t="str">
        <f>'RESUMEN TOTAL'!AG541</f>
        <v>APAGADO</v>
      </c>
      <c r="AB506">
        <f>'RESUMEN TOTAL'!AH541</f>
        <v>0</v>
      </c>
      <c r="AC506">
        <f>'RESUMEN TOTAL'!AI541</f>
        <v>0</v>
      </c>
      <c r="AD506" t="str">
        <f>'RESUMEN TOTAL'!AJ541</f>
        <v>APAGADO</v>
      </c>
      <c r="AE506" t="str">
        <f>'RESUMEN TOTAL'!AK541</f>
        <v>APAGADO</v>
      </c>
      <c r="AF506" t="str">
        <f>'RESUMEN TOTAL'!AL541</f>
        <v>APAGADO</v>
      </c>
      <c r="AG506" t="str">
        <f>'RESUMEN TOTAL'!AM541</f>
        <v>APAGADO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>
        <f>'RESUMEN TOTAL'!M544</f>
        <v>0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 t="str">
        <f>'RESUMEN TOTAL'!AE544</f>
        <v>APAGADO</v>
      </c>
      <c r="Z509" t="str">
        <f>'RESUMEN TOTAL'!AF544</f>
        <v>APAGADO</v>
      </c>
      <c r="AA509" t="str">
        <f>'RESUMEN TOTAL'!AG544</f>
        <v>APAGADO</v>
      </c>
      <c r="AB509">
        <f>'RESUMEN TOTAL'!AH544</f>
        <v>0</v>
      </c>
      <c r="AC509">
        <f>'RESUMEN TOTAL'!AI544</f>
        <v>0</v>
      </c>
      <c r="AD509" t="str">
        <f>'RESUMEN TOTAL'!AJ544</f>
        <v>APAGADO</v>
      </c>
      <c r="AE509" t="str">
        <f>'RESUMEN TOTAL'!AK544</f>
        <v>APAGADO</v>
      </c>
      <c r="AF509" t="str">
        <f>'RESUMEN TOTAL'!AL544</f>
        <v>APAGADO</v>
      </c>
      <c r="AG509" t="str">
        <f>'RESUMEN TOTAL'!AM544</f>
        <v>APAGADO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>
        <f>'RESUMEN TOTAL'!M545</f>
        <v>0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 t="str">
        <f>'RESUMEN TOTAL'!AE545</f>
        <v>APAGADO</v>
      </c>
      <c r="Z510" t="str">
        <f>'RESUMEN TOTAL'!AF545</f>
        <v>APAGADO</v>
      </c>
      <c r="AA510" t="str">
        <f>'RESUMEN TOTAL'!AG545</f>
        <v>APAGADO</v>
      </c>
      <c r="AB510">
        <f>'RESUMEN TOTAL'!AH545</f>
        <v>0</v>
      </c>
      <c r="AC510">
        <f>'RESUMEN TOTAL'!AI545</f>
        <v>0</v>
      </c>
      <c r="AD510" t="str">
        <f>'RESUMEN TOTAL'!AJ545</f>
        <v>APAGADO</v>
      </c>
      <c r="AE510" t="str">
        <f>'RESUMEN TOTAL'!AK545</f>
        <v>APAGADO</v>
      </c>
      <c r="AF510" t="str">
        <f>'RESUMEN TOTAL'!AL545</f>
        <v>APAGADO</v>
      </c>
      <c r="AG510" t="str">
        <f>'RESUMEN TOTAL'!AM545</f>
        <v>APAGADO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 t="str">
        <f>'RESUMEN TOTAL'!N546</f>
        <v>APAGADO</v>
      </c>
      <c r="I511">
        <f>'RESUMEN TOTAL'!O546</f>
        <v>0</v>
      </c>
      <c r="J511" t="str">
        <f>'RESUMEN TOTAL'!P546</f>
        <v>APAGADO</v>
      </c>
      <c r="K511" t="str">
        <f>'RESUMEN TOTAL'!Q546</f>
        <v>APAGADO</v>
      </c>
      <c r="L511" t="str">
        <f>'RESUMEN TOTAL'!R546</f>
        <v>APAGADO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 t="str">
        <f>'RESUMEN TOTAL'!W546</f>
        <v>APAGADO</v>
      </c>
      <c r="R511" t="str">
        <f>'RESUMEN TOTAL'!X546</f>
        <v>APAGADO</v>
      </c>
      <c r="S511" t="str">
        <f>'RESUMEN TOTAL'!Y546</f>
        <v>APAGADO</v>
      </c>
      <c r="T511" t="str">
        <f>'RESUMEN TOTAL'!Z546</f>
        <v>APAGADO</v>
      </c>
      <c r="U511" t="str">
        <f>'RESUMEN TOTAL'!AA546</f>
        <v>APAGADO</v>
      </c>
      <c r="V511" t="str">
        <f>'RESUMEN TOTAL'!AB546</f>
        <v>APAGADO</v>
      </c>
      <c r="W511" t="str">
        <f>'RESUMEN TOTAL'!AC546</f>
        <v>APAGADO</v>
      </c>
      <c r="X511" t="str">
        <f>'RESUMEN TOTAL'!AD546</f>
        <v>APAGADO</v>
      </c>
      <c r="Y511" t="str">
        <f>'RESUMEN TOTAL'!AE546</f>
        <v>APAGADO</v>
      </c>
      <c r="Z511" t="str">
        <f>'RESUMEN TOTAL'!AF546</f>
        <v>APAGADO</v>
      </c>
      <c r="AA511" t="str">
        <f>'RESUMEN TOTAL'!AG546</f>
        <v>APAGADO</v>
      </c>
      <c r="AB511">
        <f>'RESUMEN TOTAL'!AH546</f>
        <v>0</v>
      </c>
      <c r="AC511">
        <f>'RESUMEN TOTAL'!AI546</f>
        <v>0</v>
      </c>
      <c r="AD511" t="str">
        <f>'RESUMEN TOTAL'!AJ546</f>
        <v>APAGADO</v>
      </c>
      <c r="AE511" t="str">
        <f>'RESUMEN TOTAL'!AK546</f>
        <v>APAGADO</v>
      </c>
      <c r="AF511" t="str">
        <f>'RESUMEN TOTAL'!AL546</f>
        <v>APAGADO</v>
      </c>
      <c r="AG511" t="str">
        <f>'RESUMEN TOTAL'!AM546</f>
        <v>APAGADO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 t="str">
        <f>'RESUMEN TOTAL'!N547</f>
        <v>APAGADO</v>
      </c>
      <c r="I512">
        <f>'RESUMEN TOTAL'!O547</f>
        <v>0</v>
      </c>
      <c r="J512" t="str">
        <f>'RESUMEN TOTAL'!P547</f>
        <v>APAGADO</v>
      </c>
      <c r="K512" t="str">
        <f>'RESUMEN TOTAL'!Q547</f>
        <v>APAGADO</v>
      </c>
      <c r="L512" t="str">
        <f>'RESUMEN TOTAL'!R547</f>
        <v>APAGADO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 t="str">
        <f>'RESUMEN TOTAL'!W547</f>
        <v>APAGADO</v>
      </c>
      <c r="R512" t="str">
        <f>'RESUMEN TOTAL'!X547</f>
        <v>APAGADO</v>
      </c>
      <c r="S512" t="str">
        <f>'RESUMEN TOTAL'!Y547</f>
        <v>APAGADO</v>
      </c>
      <c r="T512" t="str">
        <f>'RESUMEN TOTAL'!Z547</f>
        <v>APAGADO</v>
      </c>
      <c r="U512" t="str">
        <f>'RESUMEN TOTAL'!AA547</f>
        <v>APAGADO</v>
      </c>
      <c r="V512" t="str">
        <f>'RESUMEN TOTAL'!AB547</f>
        <v>APAGADO</v>
      </c>
      <c r="W512" t="str">
        <f>'RESUMEN TOTAL'!AC547</f>
        <v>APAGADO</v>
      </c>
      <c r="X512" t="str">
        <f>'RESUMEN TOTAL'!AD547</f>
        <v>APAGADO</v>
      </c>
      <c r="Y512" t="str">
        <f>'RESUMEN TOTAL'!AE547</f>
        <v>APAGADO</v>
      </c>
      <c r="Z512" t="str">
        <f>'RESUMEN TOTAL'!AF547</f>
        <v>APAGADO</v>
      </c>
      <c r="AA512" t="str">
        <f>'RESUMEN TOTAL'!AG547</f>
        <v>APAGADO</v>
      </c>
      <c r="AB512">
        <f>'RESUMEN TOTAL'!AH547</f>
        <v>0</v>
      </c>
      <c r="AC512">
        <f>'RESUMEN TOTAL'!AI547</f>
        <v>0</v>
      </c>
      <c r="AD512" t="str">
        <f>'RESUMEN TOTAL'!AJ547</f>
        <v>APAGADO</v>
      </c>
      <c r="AE512" t="str">
        <f>'RESUMEN TOTAL'!AK547</f>
        <v>APAGADO</v>
      </c>
      <c r="AF512" t="str">
        <f>'RESUMEN TOTAL'!AL547</f>
        <v>APAGADO</v>
      </c>
      <c r="AG512" t="str">
        <f>'RESUMEN TOTAL'!AM547</f>
        <v>APAGADO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 t="str">
        <f>'RESUMEN TOTAL'!N548</f>
        <v>APAGADO</v>
      </c>
      <c r="I513">
        <f>'RESUMEN TOTAL'!O548</f>
        <v>0</v>
      </c>
      <c r="J513" t="str">
        <f>'RESUMEN TOTAL'!P548</f>
        <v>APAGADO</v>
      </c>
      <c r="K513" t="str">
        <f>'RESUMEN TOTAL'!Q548</f>
        <v>APAGADO</v>
      </c>
      <c r="L513" t="str">
        <f>'RESUMEN TOTAL'!R548</f>
        <v>APAGADO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 t="str">
        <f>'RESUMEN TOTAL'!W548</f>
        <v>APAGADO</v>
      </c>
      <c r="R513" t="str">
        <f>'RESUMEN TOTAL'!X548</f>
        <v>APAGADO</v>
      </c>
      <c r="S513" t="str">
        <f>'RESUMEN TOTAL'!Y548</f>
        <v>APAGADO</v>
      </c>
      <c r="T513" t="str">
        <f>'RESUMEN TOTAL'!Z548</f>
        <v>APAGADO</v>
      </c>
      <c r="U513" t="str">
        <f>'RESUMEN TOTAL'!AA548</f>
        <v>APAGADO</v>
      </c>
      <c r="V513" t="str">
        <f>'RESUMEN TOTAL'!AB548</f>
        <v>APAGADO</v>
      </c>
      <c r="W513" t="str">
        <f>'RESUMEN TOTAL'!AC548</f>
        <v>APAGADO</v>
      </c>
      <c r="X513" t="str">
        <f>'RESUMEN TOTAL'!AD548</f>
        <v>APAGADO</v>
      </c>
      <c r="Y513" t="str">
        <f>'RESUMEN TOTAL'!AE548</f>
        <v>APAGADO</v>
      </c>
      <c r="Z513" t="str">
        <f>'RESUMEN TOTAL'!AF548</f>
        <v>APAGADO</v>
      </c>
      <c r="AA513" t="str">
        <f>'RESUMEN TOTAL'!AG548</f>
        <v>APAGADO</v>
      </c>
      <c r="AB513">
        <f>'RESUMEN TOTAL'!AH548</f>
        <v>0</v>
      </c>
      <c r="AC513">
        <f>'RESUMEN TOTAL'!AI548</f>
        <v>0</v>
      </c>
      <c r="AD513" t="str">
        <f>'RESUMEN TOTAL'!AJ548</f>
        <v>APAGADO</v>
      </c>
      <c r="AE513" t="str">
        <f>'RESUMEN TOTAL'!AK548</f>
        <v>APAGADO</v>
      </c>
      <c r="AF513" t="str">
        <f>'RESUMEN TOTAL'!AL548</f>
        <v>APAGADO</v>
      </c>
      <c r="AG513" t="str">
        <f>'RESUMEN TOTAL'!AM548</f>
        <v>APAGADO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 t="str">
        <f>'RESUMEN TOTAL'!N549</f>
        <v>APAGADO</v>
      </c>
      <c r="I514">
        <f>'RESUMEN TOTAL'!O549</f>
        <v>0</v>
      </c>
      <c r="J514" t="str">
        <f>'RESUMEN TOTAL'!P549</f>
        <v>APAGADO</v>
      </c>
      <c r="K514" t="str">
        <f>'RESUMEN TOTAL'!Q549</f>
        <v>APAGADO</v>
      </c>
      <c r="L514" t="str">
        <f>'RESUMEN TOTAL'!R549</f>
        <v>APAGADO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 t="str">
        <f>'RESUMEN TOTAL'!W549</f>
        <v>APAGADO</v>
      </c>
      <c r="R514" t="str">
        <f>'RESUMEN TOTAL'!X549</f>
        <v>APAGADO</v>
      </c>
      <c r="S514" t="str">
        <f>'RESUMEN TOTAL'!Y549</f>
        <v>APAGADO</v>
      </c>
      <c r="T514" t="str">
        <f>'RESUMEN TOTAL'!Z549</f>
        <v>APAGADO</v>
      </c>
      <c r="U514" t="str">
        <f>'RESUMEN TOTAL'!AA549</f>
        <v>APAGADO</v>
      </c>
      <c r="V514" t="str">
        <f>'RESUMEN TOTAL'!AB549</f>
        <v>APAGADO</v>
      </c>
      <c r="W514" t="str">
        <f>'RESUMEN TOTAL'!AC549</f>
        <v>APAGADO</v>
      </c>
      <c r="X514" t="str">
        <f>'RESUMEN TOTAL'!AD549</f>
        <v>APAGADO</v>
      </c>
      <c r="Y514" t="str">
        <f>'RESUMEN TOTAL'!AE549</f>
        <v>APAGADO</v>
      </c>
      <c r="Z514" t="str">
        <f>'RESUMEN TOTAL'!AF549</f>
        <v>APAGADO</v>
      </c>
      <c r="AA514" t="str">
        <f>'RESUMEN TOTAL'!AG549</f>
        <v>APAGADO</v>
      </c>
      <c r="AB514">
        <f>'RESUMEN TOTAL'!AH549</f>
        <v>0</v>
      </c>
      <c r="AC514">
        <f>'RESUMEN TOTAL'!AI549</f>
        <v>0</v>
      </c>
      <c r="AD514" t="str">
        <f>'RESUMEN TOTAL'!AJ549</f>
        <v>APAGADO</v>
      </c>
      <c r="AE514" t="str">
        <f>'RESUMEN TOTAL'!AK549</f>
        <v>APAGADO</v>
      </c>
      <c r="AF514" t="str">
        <f>'RESUMEN TOTAL'!AL549</f>
        <v>APAGADO</v>
      </c>
      <c r="AG514" t="str">
        <f>'RESUMEN TOTAL'!AM549</f>
        <v>APAGADO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 t="str">
        <f>'RESUMEN TOTAL'!M550</f>
        <v>APAGADO</v>
      </c>
      <c r="H515" t="str">
        <f>'RESUMEN TOTAL'!N550</f>
        <v>APAGADO</v>
      </c>
      <c r="I515">
        <f>'RESUMEN TOTAL'!O550</f>
        <v>0</v>
      </c>
      <c r="J515" t="str">
        <f>'RESUMEN TOTAL'!P550</f>
        <v>APAGADO</v>
      </c>
      <c r="K515" t="str">
        <f>'RESUMEN TOTAL'!Q550</f>
        <v>APAGADO</v>
      </c>
      <c r="L515" t="str">
        <f>'RESUMEN TOTAL'!R550</f>
        <v>APAGADO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 t="str">
        <f>'RESUMEN TOTAL'!W550</f>
        <v>APAGADO</v>
      </c>
      <c r="R515" t="str">
        <f>'RESUMEN TOTAL'!X550</f>
        <v>APAGADO</v>
      </c>
      <c r="S515" t="str">
        <f>'RESUMEN TOTAL'!Y550</f>
        <v>APAGADO</v>
      </c>
      <c r="T515" t="str">
        <f>'RESUMEN TOTAL'!Z550</f>
        <v>APAGADO</v>
      </c>
      <c r="U515" t="str">
        <f>'RESUMEN TOTAL'!AA550</f>
        <v>APAGADO</v>
      </c>
      <c r="V515" t="str">
        <f>'RESUMEN TOTAL'!AB550</f>
        <v>APAGADO</v>
      </c>
      <c r="W515" t="str">
        <f>'RESUMEN TOTAL'!AC550</f>
        <v>APAGADO</v>
      </c>
      <c r="X515" t="str">
        <f>'RESUMEN TOTAL'!AD550</f>
        <v>APAGADO</v>
      </c>
      <c r="Y515" t="str">
        <f>'RESUMEN TOTAL'!AE550</f>
        <v>APAGADO</v>
      </c>
      <c r="Z515" t="str">
        <f>'RESUMEN TOTAL'!AF550</f>
        <v>APAGADO</v>
      </c>
      <c r="AA515" t="str">
        <f>'RESUMEN TOTAL'!AG550</f>
        <v>APAGADO</v>
      </c>
      <c r="AB515">
        <f>'RESUMEN TOTAL'!AH550</f>
        <v>0</v>
      </c>
      <c r="AC515">
        <f>'RESUMEN TOTAL'!AI550</f>
        <v>0</v>
      </c>
      <c r="AD515" t="str">
        <f>'RESUMEN TOTAL'!AJ550</f>
        <v>APAGADO</v>
      </c>
      <c r="AE515" t="str">
        <f>'RESUMEN TOTAL'!AK550</f>
        <v>APAGADO</v>
      </c>
      <c r="AF515" t="str">
        <f>'RESUMEN TOTAL'!AL550</f>
        <v>APAGADO</v>
      </c>
      <c r="AG515" t="str">
        <f>'RESUMEN TOTAL'!AM550</f>
        <v>APAGADO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 t="str">
        <f>'RESUMEN TOTAL'!M551</f>
        <v>APAGADO</v>
      </c>
      <c r="H516" t="str">
        <f>'RESUMEN TOTAL'!N551</f>
        <v>APAGADO</v>
      </c>
      <c r="I516">
        <f>'RESUMEN TOTAL'!O551</f>
        <v>0</v>
      </c>
      <c r="J516" t="str">
        <f>'RESUMEN TOTAL'!P551</f>
        <v>APAGADO</v>
      </c>
      <c r="K516" t="str">
        <f>'RESUMEN TOTAL'!Q551</f>
        <v>APAGADO</v>
      </c>
      <c r="L516" t="str">
        <f>'RESUMEN TOTAL'!R551</f>
        <v>APAGADO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 t="str">
        <f>'RESUMEN TOTAL'!W551</f>
        <v>APAGADO</v>
      </c>
      <c r="R516" t="str">
        <f>'RESUMEN TOTAL'!X551</f>
        <v>APAGADO</v>
      </c>
      <c r="S516" t="str">
        <f>'RESUMEN TOTAL'!Y551</f>
        <v>APAGADO</v>
      </c>
      <c r="T516" t="str">
        <f>'RESUMEN TOTAL'!Z551</f>
        <v>APAGADO</v>
      </c>
      <c r="U516" t="str">
        <f>'RESUMEN TOTAL'!AA551</f>
        <v>APAGADO</v>
      </c>
      <c r="V516" t="str">
        <f>'RESUMEN TOTAL'!AB551</f>
        <v>APAGADO</v>
      </c>
      <c r="W516" t="str">
        <f>'RESUMEN TOTAL'!AC551</f>
        <v>APAGADO</v>
      </c>
      <c r="X516" t="str">
        <f>'RESUMEN TOTAL'!AD551</f>
        <v>APAGADO</v>
      </c>
      <c r="Y516" t="str">
        <f>'RESUMEN TOTAL'!AE551</f>
        <v>APAGADO</v>
      </c>
      <c r="Z516" t="str">
        <f>'RESUMEN TOTAL'!AF551</f>
        <v>APAGADO</v>
      </c>
      <c r="AA516" t="str">
        <f>'RESUMEN TOTAL'!AG551</f>
        <v>APAGADO</v>
      </c>
      <c r="AB516">
        <f>'RESUMEN TOTAL'!AH551</f>
        <v>0</v>
      </c>
      <c r="AC516">
        <f>'RESUMEN TOTAL'!AI551</f>
        <v>0</v>
      </c>
      <c r="AD516" t="str">
        <f>'RESUMEN TOTAL'!AJ551</f>
        <v>APAGADO</v>
      </c>
      <c r="AE516" t="str">
        <f>'RESUMEN TOTAL'!AK551</f>
        <v>APAGADO</v>
      </c>
      <c r="AF516" t="str">
        <f>'RESUMEN TOTAL'!AL551</f>
        <v>APAGADO</v>
      </c>
      <c r="AG516" t="str">
        <f>'RESUMEN TOTAL'!AM551</f>
        <v>APAGADO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11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6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4</v>
      </c>
      <c r="Z2" s="18">
        <f>COUNTIFS(Z4:Z500, "=APAGADO",E4:E500,"=radio")</f>
        <v>3</v>
      </c>
      <c r="AA2" s="18">
        <f>COUNTIFS(AA4:AA500, "=APAGADO",E4:E500,"=radio")</f>
        <v>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11</v>
      </c>
      <c r="AG2" s="18">
        <f>COUNTIFS(AG4:AG500, "=APAGADO",E4:E500,"=radio")</f>
        <v>8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 t="str">
        <f>'RESUMEN TOTAL'!Y26</f>
        <v>APAGADO</v>
      </c>
      <c r="T21" t="str">
        <f>'RESUMEN TOTAL'!Z26</f>
        <v>APAGADO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 t="str">
        <f>'RESUMEN TOTAL'!AF26</f>
        <v>APAGADO</v>
      </c>
      <c r="AA21" t="str">
        <f>'RESUMEN TOTAL'!AG26</f>
        <v>APAGADO</v>
      </c>
      <c r="AB21">
        <f>'RESUMEN TOTAL'!AH26</f>
        <v>0</v>
      </c>
      <c r="AC21">
        <f>'RESUMEN TOTAL'!AI26</f>
        <v>0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 t="str">
        <f>'RESUMEN TOTAL'!AF27</f>
        <v>APAGADO</v>
      </c>
      <c r="AA22" t="str">
        <f>'RESUMEN TOTAL'!AG27</f>
        <v>APAGADO</v>
      </c>
      <c r="AB22">
        <f>'RESUMEN TOTAL'!AH27</f>
        <v>0</v>
      </c>
      <c r="AC22">
        <f>'RESUMEN TOTAL'!AI27</f>
        <v>0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 t="str">
        <f>'RESUMEN TOTAL'!AC30</f>
        <v>APAGADO</v>
      </c>
      <c r="X25" t="str">
        <f>'RESUMEN TOTAL'!AD30</f>
        <v>APAGADO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 t="str">
        <f>'RESUMEN TOTAL'!X31</f>
        <v>APAGADO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 t="str">
        <f>'RESUMEN TOTAL'!AC31</f>
        <v>APAGADO</v>
      </c>
      <c r="X26" t="str">
        <f>'RESUMEN TOTAL'!AD31</f>
        <v>APAGADO</v>
      </c>
      <c r="Y26" t="str">
        <f>'RESUMEN TOTAL'!AE31</f>
        <v>APAGADO</v>
      </c>
      <c r="Z26" t="str">
        <f>'RESUMEN TOTAL'!AF31</f>
        <v>APAGADO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 t="str">
        <f>'RESUMEN TOTAL'!Y32</f>
        <v>APAGADO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 t="str">
        <f>'RESUMEN TOTAL'!AJ32</f>
        <v>APAGADO</v>
      </c>
      <c r="AE27" t="str">
        <f>'RESUMEN TOTAL'!AK32</f>
        <v>APAGADO</v>
      </c>
      <c r="AF27" t="str">
        <f>'RESUMEN TOTAL'!AL32</f>
        <v>APAGADO</v>
      </c>
      <c r="AG27" t="str">
        <f>'RESUMEN TOTAL'!AM32</f>
        <v>APAGADO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 t="str">
        <f>'RESUMEN TOTAL'!AC33</f>
        <v>APAGADO</v>
      </c>
      <c r="X28" t="str">
        <f>'RESUMEN TOTAL'!AD33</f>
        <v>APAGADO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 t="str">
        <f>'RESUMEN TOTAL'!AC41</f>
        <v>APAGADO</v>
      </c>
      <c r="X36" t="str">
        <f>'RESUMEN TOTAL'!AD41</f>
        <v>APAGADO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 t="str">
        <f>'RESUMEN TOTAL'!X46</f>
        <v>APAGADO</v>
      </c>
      <c r="S41" t="str">
        <f>'RESUMEN TOTAL'!Y46</f>
        <v>APAGADO</v>
      </c>
      <c r="T41" t="str">
        <f>'RESUMEN TOTAL'!Z46</f>
        <v>APAGADO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 t="str">
        <f>'RESUMEN TOTAL'!Y50</f>
        <v>APAGADO</v>
      </c>
      <c r="T45" t="str">
        <f>'RESUMEN TOTAL'!Z50</f>
        <v>APAGADO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 t="str">
        <f>'RESUMEN TOTAL'!AF50</f>
        <v>APAGADO</v>
      </c>
      <c r="AA45" t="str">
        <f>'RESUMEN TOTAL'!AG50</f>
        <v>APAGADO</v>
      </c>
      <c r="AB45">
        <f>'RESUMEN TOTAL'!AH50</f>
        <v>0</v>
      </c>
      <c r="AC45">
        <f>'RESUMEN TOTAL'!AI50</f>
        <v>0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 t="str">
        <f>'RESUMEN TOTAL'!X53</f>
        <v>APAGADO</v>
      </c>
      <c r="S48" t="str">
        <f>'RESUMEN TOTAL'!Y53</f>
        <v>APAGADO</v>
      </c>
      <c r="T48" t="str">
        <f>'RESUMEN TOTAL'!Z53</f>
        <v>APAGADO</v>
      </c>
      <c r="U48" t="str">
        <f>'RESUMEN TOTAL'!AA53</f>
        <v>APAGADO</v>
      </c>
      <c r="V48" t="str">
        <f>'RESUMEN TOTAL'!AB53</f>
        <v>APAGADO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 t="str">
        <f>'RESUMEN TOTAL'!X55</f>
        <v>APAGADO</v>
      </c>
      <c r="S50" t="str">
        <f>'RESUMEN TOTAL'!Y55</f>
        <v>APAGADO</v>
      </c>
      <c r="T50" t="str">
        <f>'RESUMEN TOTAL'!Z55</f>
        <v>APAGADO</v>
      </c>
      <c r="U50" t="str">
        <f>'RESUMEN TOTAL'!AA55</f>
        <v>APAGADO</v>
      </c>
      <c r="V50" t="str">
        <f>'RESUMEN TOTAL'!AB55</f>
        <v>APAGADO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 t="str">
        <f>'RESUMEN TOTAL'!X56</f>
        <v>APAGADO</v>
      </c>
      <c r="S51" t="str">
        <f>'RESUMEN TOTAL'!Y56</f>
        <v>APAGADO</v>
      </c>
      <c r="T51" t="str">
        <f>'RESUMEN TOTAL'!Z56</f>
        <v>APAGADO</v>
      </c>
      <c r="U51" t="str">
        <f>'RESUMEN TOTAL'!AA56</f>
        <v>APAGADO</v>
      </c>
      <c r="V51" t="str">
        <f>'RESUMEN TOTAL'!AB56</f>
        <v>APAGADO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 t="str">
        <f>'RESUMEN TOTAL'!AC59</f>
        <v>APAGADO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 t="str">
        <f>'RESUMEN TOTAL'!AJ60</f>
        <v>APAGADO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 t="str">
        <f>'RESUMEN TOTAL'!AC61</f>
        <v>APAGADO</v>
      </c>
      <c r="X56" t="str">
        <f>'RESUMEN TOTAL'!AD61</f>
        <v>APAGADO</v>
      </c>
      <c r="Y56" t="str">
        <f>'RESUMEN TOTAL'!AE61</f>
        <v>APAGADO</v>
      </c>
      <c r="Z56" t="str">
        <f>'RESUMEN TOTAL'!AF61</f>
        <v>APAGADO</v>
      </c>
      <c r="AA56" t="str">
        <f>'RESUMEN TOTAL'!AG61</f>
        <v>APAGADO</v>
      </c>
      <c r="AB56">
        <f>'RESUMEN TOTAL'!AH61</f>
        <v>0</v>
      </c>
      <c r="AC56">
        <f>'RESUMEN TOTAL'!AI61</f>
        <v>0</v>
      </c>
      <c r="AD56" t="str">
        <f>'RESUMEN TOTAL'!AJ61</f>
        <v>APAGADO</v>
      </c>
      <c r="AE56" t="str">
        <f>'RESUMEN TOTAL'!AK61</f>
        <v>APAGADO</v>
      </c>
      <c r="AF56" t="str">
        <f>'RESUMEN TOTAL'!AL61</f>
        <v>APAGADO</v>
      </c>
      <c r="AG56" t="str">
        <f>'RESUMEN TOTAL'!AM61</f>
        <v>APAGADO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 t="str">
        <f>'RESUMEN TOTAL'!AJ62</f>
        <v>APAGADO</v>
      </c>
      <c r="AE57" t="str">
        <f>'RESUMEN TOTAL'!AK62</f>
        <v>APAGADO</v>
      </c>
      <c r="AF57" t="str">
        <f>'RESUMEN TOTAL'!AL62</f>
        <v>APAGADO</v>
      </c>
      <c r="AG57" t="str">
        <f>'RESUMEN TOTAL'!AM62</f>
        <v>APAGADO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 t="str">
        <f>'RESUMEN TOTAL'!AJ63</f>
        <v>APAGADO</v>
      </c>
      <c r="AE58" t="str">
        <f>'RESUMEN TOTAL'!AK63</f>
        <v>APAGADO</v>
      </c>
      <c r="AF58" t="str">
        <f>'RESUMEN TOTAL'!AL63</f>
        <v>APAGADO</v>
      </c>
      <c r="AG58" t="str">
        <f>'RESUMEN TOTAL'!AM63</f>
        <v>APAGADO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 t="str">
        <f>'RESUMEN TOTAL'!AC66</f>
        <v>APAGADO</v>
      </c>
      <c r="X61" t="str">
        <f>'RESUMEN TOTAL'!AD66</f>
        <v>APAGADO</v>
      </c>
      <c r="Y61" t="str">
        <f>'RESUMEN TOTAL'!AE66</f>
        <v>APAGADO</v>
      </c>
      <c r="Z61" t="str">
        <f>'RESUMEN TOTAL'!AF66</f>
        <v>APAGADO</v>
      </c>
      <c r="AA61" t="str">
        <f>'RESUMEN TOTAL'!AG66</f>
        <v>APAGADO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 t="str">
        <f>'RESUMEN TOTAL'!AJ70</f>
        <v>APAGADO</v>
      </c>
      <c r="AE65" t="str">
        <f>'RESUMEN TOTAL'!AK70</f>
        <v>APAGADO</v>
      </c>
      <c r="AF65" t="str">
        <f>'RESUMEN TOTAL'!AL70</f>
        <v>APAGADO</v>
      </c>
      <c r="AG65" t="str">
        <f>'RESUMEN TOTAL'!AM70</f>
        <v>APAGADO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 t="str">
        <f>'RESUMEN TOTAL'!AJ71</f>
        <v>APAGADO</v>
      </c>
      <c r="AE66" t="str">
        <f>'RESUMEN TOTAL'!AK71</f>
        <v>APAGADO</v>
      </c>
      <c r="AF66" t="str">
        <f>'RESUMEN TOTAL'!AL71</f>
        <v>APAGADO</v>
      </c>
      <c r="AG66" t="str">
        <f>'RESUMEN TOTAL'!AM71</f>
        <v>APAGADO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 t="str">
        <f>'RESUMEN TOTAL'!AL73</f>
        <v>APAGADO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 t="str">
        <f>'RESUMEN TOTAL'!AG75</f>
        <v>APAGADO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 t="str">
        <f>'RESUMEN TOTAL'!AL81</f>
        <v>APAGADO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 t="str">
        <f>'RESUMEN TOTAL'!AJ83</f>
        <v>APAGADO</v>
      </c>
      <c r="AE78" t="str">
        <f>'RESUMEN TOTAL'!AK83</f>
        <v>APAGADO</v>
      </c>
      <c r="AF78" t="str">
        <f>'RESUMEN TOTAL'!AL83</f>
        <v>APAGADO</v>
      </c>
      <c r="AG78" t="str">
        <f>'RESUMEN TOTAL'!AM83</f>
        <v>APAGADO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 t="str">
        <f>'RESUMEN TOTAL'!AL86</f>
        <v>APAGADO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 t="str">
        <f>'RESUMEN TOTAL'!AJ88</f>
        <v>APAGADO</v>
      </c>
      <c r="AE83" t="str">
        <f>'RESUMEN TOTAL'!AK88</f>
        <v>APAGADO</v>
      </c>
      <c r="AF83" t="str">
        <f>'RESUMEN TOTAL'!AL88</f>
        <v>APAGADO</v>
      </c>
      <c r="AG83" t="str">
        <f>'RESUMEN TOTAL'!AM88</f>
        <v>APAGADO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 t="str">
        <f>'RESUMEN TOTAL'!AC89</f>
        <v>APAGADO</v>
      </c>
      <c r="X84" t="str">
        <f>'RESUMEN TOTAL'!AD89</f>
        <v>APAGADO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 t="str">
        <f>'RESUMEN TOTAL'!AC90</f>
        <v>APAGADO</v>
      </c>
      <c r="X85" t="str">
        <f>'RESUMEN TOTAL'!AD90</f>
        <v>APAGADO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 t="str">
        <f>'RESUMEN TOTAL'!AC91</f>
        <v>APAGADO</v>
      </c>
      <c r="X86" t="str">
        <f>'RESUMEN TOTAL'!AD91</f>
        <v>APAGADO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 t="str">
        <f>'RESUMEN TOTAL'!X92</f>
        <v>APAGADO</v>
      </c>
      <c r="S87" t="str">
        <f>'RESUMEN TOTAL'!Y92</f>
        <v>APAGADO</v>
      </c>
      <c r="T87" t="str">
        <f>'RESUMEN TOTAL'!Z92</f>
        <v>APAGADO</v>
      </c>
      <c r="U87" t="str">
        <f>'RESUMEN TOTAL'!AA92</f>
        <v>APAGADO</v>
      </c>
      <c r="V87" t="str">
        <f>'RESUMEN TOTAL'!AB92</f>
        <v>APAGADO</v>
      </c>
      <c r="W87" t="str">
        <f>'RESUMEN TOTAL'!AC92</f>
        <v>APAGADO</v>
      </c>
      <c r="X87" t="str">
        <f>'RESUMEN TOTAL'!AD92</f>
        <v>APAGADO</v>
      </c>
      <c r="Y87" t="str">
        <f>'RESUMEN TOTAL'!AE92</f>
        <v>APAGADO</v>
      </c>
      <c r="Z87" t="str">
        <f>'RESUMEN TOTAL'!AF92</f>
        <v>APAGADO</v>
      </c>
      <c r="AA87" t="str">
        <f>'RESUMEN TOTAL'!AG92</f>
        <v>APAGADO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 t="str">
        <f>'RESUMEN TOTAL'!AM92</f>
        <v>APAGADO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 t="str">
        <f>'RESUMEN TOTAL'!AB93</f>
        <v>APAGADO</v>
      </c>
      <c r="W88" t="str">
        <f>'RESUMEN TOTAL'!AC93</f>
        <v>APAGADO</v>
      </c>
      <c r="X88" t="str">
        <f>'RESUMEN TOTAL'!AD93</f>
        <v>APAGADO</v>
      </c>
      <c r="Y88" t="str">
        <f>'RESUMEN TOTAL'!AE93</f>
        <v>APAGADO</v>
      </c>
      <c r="Z88" t="str">
        <f>'RESUMEN TOTAL'!AF93</f>
        <v>APAGADO</v>
      </c>
      <c r="AA88" t="str">
        <f>'RESUMEN TOTAL'!AG93</f>
        <v>APAGADO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 t="str">
        <f>'RESUMEN TOTAL'!AM93</f>
        <v>APAGADO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 t="str">
        <f>'RESUMEN TOTAL'!AL99</f>
        <v>APAGADO</v>
      </c>
      <c r="AG94" t="str">
        <f>'RESUMEN TOTAL'!AM99</f>
        <v>APAGADO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 t="str">
        <f>'RESUMEN TOTAL'!AJ100</f>
        <v>APAGADO</v>
      </c>
      <c r="AE95" t="str">
        <f>'RESUMEN TOTAL'!AK100</f>
        <v>APAGADO</v>
      </c>
      <c r="AF95" t="str">
        <f>'RESUMEN TOTAL'!AL100</f>
        <v>APAGADO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 t="str">
        <f>'RESUMEN TOTAL'!X103</f>
        <v>APAGADO</v>
      </c>
      <c r="S98" t="str">
        <f>'RESUMEN TOTAL'!Y103</f>
        <v>APAGADO</v>
      </c>
      <c r="T98" t="str">
        <f>'RESUMEN TOTAL'!Z103</f>
        <v>APAGADO</v>
      </c>
      <c r="U98" t="str">
        <f>'RESUMEN TOTAL'!AA103</f>
        <v>APAGADO</v>
      </c>
      <c r="V98" t="str">
        <f>'RESUMEN TOTAL'!AB103</f>
        <v>APAGADO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 t="str">
        <f>'RESUMEN TOTAL'!AJ104</f>
        <v>APAGADO</v>
      </c>
      <c r="AE99" t="str">
        <f>'RESUMEN TOTAL'!AK104</f>
        <v>APAGADO</v>
      </c>
      <c r="AF99" t="str">
        <f>'RESUMEN TOTAL'!AL104</f>
        <v>APAGADO</v>
      </c>
      <c r="AG99" t="str">
        <f>'RESUMEN TOTAL'!AM104</f>
        <v>APAGADO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 t="str">
        <f>'RESUMEN TOTAL'!AJ105</f>
        <v>APAGADO</v>
      </c>
      <c r="AE100" t="str">
        <f>'RESUMEN TOTAL'!AK105</f>
        <v>APAGADO</v>
      </c>
      <c r="AF100" t="str">
        <f>'RESUMEN TOTAL'!AL105</f>
        <v>APAGADO</v>
      </c>
      <c r="AG100" t="str">
        <f>'RESUMEN TOTAL'!AM105</f>
        <v>APAGADO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 t="str">
        <f>'RESUMEN TOTAL'!X109</f>
        <v>APAGADO</v>
      </c>
      <c r="S104" t="str">
        <f>'RESUMEN TOTAL'!Y109</f>
        <v>APAGADO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 t="str">
        <f>'RESUMEN TOTAL'!X113</f>
        <v>APAGADO</v>
      </c>
      <c r="S107" t="str">
        <f>'RESUMEN TOTAL'!Y113</f>
        <v>APAGADO</v>
      </c>
      <c r="T107" t="str">
        <f>'RESUMEN TOTAL'!Z113</f>
        <v>APAGADO</v>
      </c>
      <c r="U107" t="str">
        <f>'RESUMEN TOTAL'!AA113</f>
        <v>APAGADO</v>
      </c>
      <c r="V107" t="str">
        <f>'RESUMEN TOTAL'!AB113</f>
        <v>APAGADO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 t="str">
        <f>'RESUMEN TOTAL'!X114</f>
        <v>APAGADO</v>
      </c>
      <c r="S108" t="str">
        <f>'RESUMEN TOTAL'!Y114</f>
        <v>APAGADO</v>
      </c>
      <c r="T108" t="str">
        <f>'RESUMEN TOTAL'!Z114</f>
        <v>APAGADO</v>
      </c>
      <c r="U108" t="str">
        <f>'RESUMEN TOTAL'!AA114</f>
        <v>APAGADO</v>
      </c>
      <c r="V108" t="str">
        <f>'RESUMEN TOTAL'!AB114</f>
        <v>APAGADO</v>
      </c>
      <c r="W108" t="str">
        <f>'RESUMEN TOTAL'!AC114</f>
        <v>APAGADO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 t="str">
        <f>'RESUMEN TOTAL'!X116</f>
        <v>APAGADO</v>
      </c>
      <c r="S110" t="str">
        <f>'RESUMEN TOTAL'!Y116</f>
        <v>APAGADO</v>
      </c>
      <c r="T110" t="str">
        <f>'RESUMEN TOTAL'!Z116</f>
        <v>APAGADO</v>
      </c>
      <c r="U110" t="str">
        <f>'RESUMEN TOTAL'!AA116</f>
        <v>APAGADO</v>
      </c>
      <c r="V110" t="str">
        <f>'RESUMEN TOTAL'!AB116</f>
        <v>APAGADO</v>
      </c>
      <c r="W110" t="str">
        <f>'RESUMEN TOTAL'!AC116</f>
        <v>APAGADO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 t="str">
        <f>'RESUMEN TOTAL'!AJ122</f>
        <v>APAGADO</v>
      </c>
      <c r="AE116" t="str">
        <f>'RESUMEN TOTAL'!AK122</f>
        <v>APAGADO</v>
      </c>
      <c r="AF116" t="str">
        <f>'RESUMEN TOTAL'!AL122</f>
        <v>APAGADO</v>
      </c>
      <c r="AG116" t="str">
        <f>'RESUMEN TOTAL'!AM122</f>
        <v>APAGADO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 t="str">
        <f>'RESUMEN TOTAL'!AJ123</f>
        <v>APAGADO</v>
      </c>
      <c r="AE117" t="str">
        <f>'RESUMEN TOTAL'!AK123</f>
        <v>APAGADO</v>
      </c>
      <c r="AF117" t="str">
        <f>'RESUMEN TOTAL'!AL123</f>
        <v>APAGADO</v>
      </c>
      <c r="AG117" t="str">
        <f>'RESUMEN TOTAL'!AM123</f>
        <v>APAGADO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 t="str">
        <f>'RESUMEN TOTAL'!AJ124</f>
        <v>APAGADO</v>
      </c>
      <c r="AE118" t="str">
        <f>'RESUMEN TOTAL'!AK124</f>
        <v>APAGADO</v>
      </c>
      <c r="AF118" t="str">
        <f>'RESUMEN TOTAL'!AL124</f>
        <v>APAGADO</v>
      </c>
      <c r="AG118" t="str">
        <f>'RESUMEN TOTAL'!AM124</f>
        <v>APAGADO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 t="str">
        <f>'RESUMEN TOTAL'!AJ125</f>
        <v>APAGADO</v>
      </c>
      <c r="AE119" t="str">
        <f>'RESUMEN TOTAL'!AK125</f>
        <v>APAGADO</v>
      </c>
      <c r="AF119" t="str">
        <f>'RESUMEN TOTAL'!AL125</f>
        <v>APAGADO</v>
      </c>
      <c r="AG119" t="str">
        <f>'RESUMEN TOTAL'!AM125</f>
        <v>APAGADO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 t="str">
        <f>'RESUMEN TOTAL'!AJ126</f>
        <v>APAGADO</v>
      </c>
      <c r="AE120" t="str">
        <f>'RESUMEN TOTAL'!AK126</f>
        <v>APAGADO</v>
      </c>
      <c r="AF120" t="str">
        <f>'RESUMEN TOTAL'!AL126</f>
        <v>APAGADO</v>
      </c>
      <c r="AG120" t="str">
        <f>'RESUMEN TOTAL'!AM126</f>
        <v>APAGADO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 t="str">
        <f>'RESUMEN TOTAL'!AJ127</f>
        <v>APAGADO</v>
      </c>
      <c r="AE121" t="str">
        <f>'RESUMEN TOTAL'!AK127</f>
        <v>APAGADO</v>
      </c>
      <c r="AF121" t="str">
        <f>'RESUMEN TOTAL'!AL127</f>
        <v>APAGADO</v>
      </c>
      <c r="AG121" t="str">
        <f>'RESUMEN TOTAL'!AM127</f>
        <v>APAGADO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 t="str">
        <f>'RESUMEN TOTAL'!AB132</f>
        <v>APAGADO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 t="str">
        <f>'RESUMEN TOTAL'!AF132</f>
        <v>APAGADO</v>
      </c>
      <c r="AA124" t="str">
        <f>'RESUMEN TOTAL'!AG132</f>
        <v>APAGADO</v>
      </c>
      <c r="AB124">
        <f>'RESUMEN TOTAL'!AH132</f>
        <v>0</v>
      </c>
      <c r="AC124">
        <f>'RESUMEN TOTAL'!AI132</f>
        <v>0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 t="str">
        <f>'RESUMEN TOTAL'!X139</f>
        <v>APAGADO</v>
      </c>
      <c r="S131" t="str">
        <f>'RESUMEN TOTAL'!Y139</f>
        <v>APAGADO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 t="str">
        <f>'RESUMEN TOTAL'!AE140</f>
        <v>APAGADO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 t="str">
        <f>'RESUMEN TOTAL'!AJ152</f>
        <v>APAGADO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 t="str">
        <f>'RESUMEN TOTAL'!AJ159</f>
        <v>APAGADO</v>
      </c>
      <c r="AE151" t="str">
        <f>'RESUMEN TOTAL'!AK159</f>
        <v>APAGADO</v>
      </c>
      <c r="AF151" t="str">
        <f>'RESUMEN TOTAL'!AL159</f>
        <v>APAGADO</v>
      </c>
      <c r="AG151" t="str">
        <f>'RESUMEN TOTAL'!AM159</f>
        <v>APAGADO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 t="str">
        <f>'RESUMEN TOTAL'!X160</f>
        <v>APAGADO</v>
      </c>
      <c r="S152" t="str">
        <f>'RESUMEN TOTAL'!Y160</f>
        <v>APAGADO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 t="str">
        <f>'RESUMEN TOTAL'!AJ164</f>
        <v>APAGADO</v>
      </c>
      <c r="AE156" t="str">
        <f>'RESUMEN TOTAL'!AK164</f>
        <v>APAGADO</v>
      </c>
      <c r="AF156" t="str">
        <f>'RESUMEN TOTAL'!AL164</f>
        <v>APAGADO</v>
      </c>
      <c r="AG156" t="str">
        <f>'RESUMEN TOTAL'!AM164</f>
        <v>APAGADO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 t="str">
        <f>'RESUMEN TOTAL'!AJ165</f>
        <v>APAGADO</v>
      </c>
      <c r="AE157" t="str">
        <f>'RESUMEN TOTAL'!AK165</f>
        <v>APAGADO</v>
      </c>
      <c r="AF157" t="str">
        <f>'RESUMEN TOTAL'!AL165</f>
        <v>APAGADO</v>
      </c>
      <c r="AG157" t="str">
        <f>'RESUMEN TOTAL'!AM165</f>
        <v>APAGADO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 t="str">
        <f>'RESUMEN TOTAL'!AJ166</f>
        <v>APAGADO</v>
      </c>
      <c r="AE158" t="str">
        <f>'RESUMEN TOTAL'!AK166</f>
        <v>APAGADO</v>
      </c>
      <c r="AF158" t="str">
        <f>'RESUMEN TOTAL'!AL166</f>
        <v>APAGADO</v>
      </c>
      <c r="AG158" t="str">
        <f>'RESUMEN TOTAL'!AM166</f>
        <v>APAGADO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 t="str">
        <f>'RESUMEN TOTAL'!AJ167</f>
        <v>APAGADO</v>
      </c>
      <c r="AE159" t="str">
        <f>'RESUMEN TOTAL'!AK167</f>
        <v>APAGADO</v>
      </c>
      <c r="AF159" t="str">
        <f>'RESUMEN TOTAL'!AL167</f>
        <v>APAGADO</v>
      </c>
      <c r="AG159" t="str">
        <f>'RESUMEN TOTAL'!AM167</f>
        <v>APAGADO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 t="str">
        <f>'RESUMEN TOTAL'!AJ168</f>
        <v>APAGADO</v>
      </c>
      <c r="AE160" t="str">
        <f>'RESUMEN TOTAL'!AK168</f>
        <v>APAGADO</v>
      </c>
      <c r="AF160" t="str">
        <f>'RESUMEN TOTAL'!AL168</f>
        <v>APAGADO</v>
      </c>
      <c r="AG160" t="str">
        <f>'RESUMEN TOTAL'!AM168</f>
        <v>APAGADO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 t="str">
        <f>'RESUMEN TOTAL'!AJ169</f>
        <v>APAGADO</v>
      </c>
      <c r="AE161" t="str">
        <f>'RESUMEN TOTAL'!AK169</f>
        <v>APAGADO</v>
      </c>
      <c r="AF161" t="str">
        <f>'RESUMEN TOTAL'!AL169</f>
        <v>APAGADO</v>
      </c>
      <c r="AG161" t="str">
        <f>'RESUMEN TOTAL'!AM169</f>
        <v>APAGADO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 t="str">
        <f>'RESUMEN TOTAL'!X170</f>
        <v>APAGADO</v>
      </c>
      <c r="S162" t="str">
        <f>'RESUMEN TOTAL'!Y170</f>
        <v>APAGADO</v>
      </c>
      <c r="T162" t="str">
        <f>'RESUMEN TOTAL'!Z170</f>
        <v>APAGADO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 t="str">
        <f>'RESUMEN TOTAL'!AF170</f>
        <v>APAGADO</v>
      </c>
      <c r="AA162" t="str">
        <f>'RESUMEN TOTAL'!AG170</f>
        <v>APAGADO</v>
      </c>
      <c r="AB162">
        <f>'RESUMEN TOTAL'!AH170</f>
        <v>0</v>
      </c>
      <c r="AC162">
        <f>'RESUMEN TOTAL'!AI170</f>
        <v>0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 t="str">
        <f>'RESUMEN TOTAL'!AC174</f>
        <v>APAGADO</v>
      </c>
      <c r="X166" t="str">
        <f>'RESUMEN TOTAL'!AD174</f>
        <v>APAGADO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 t="str">
        <f>'RESUMEN TOTAL'!AC175</f>
        <v>APAGADO</v>
      </c>
      <c r="X167" t="str">
        <f>'RESUMEN TOTAL'!AD175</f>
        <v>APAGADO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 t="str">
        <f>'RESUMEN TOTAL'!AD177</f>
        <v>APAGADO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 t="str">
        <f>'RESUMEN TOTAL'!AL177</f>
        <v>APAGADO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 t="str">
        <f>'RESUMEN TOTAL'!Z182</f>
        <v>APAGADO</v>
      </c>
      <c r="U173" t="str">
        <f>'RESUMEN TOTAL'!AA182</f>
        <v>APAGADO</v>
      </c>
      <c r="V173" t="str">
        <f>'RESUMEN TOTAL'!AB182</f>
        <v>APAGADO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 t="str">
        <f>'RESUMEN TOTAL'!AF182</f>
        <v>APAGADO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 t="str">
        <f>'RESUMEN TOTAL'!X194</f>
        <v>APAGADO</v>
      </c>
      <c r="S185" t="str">
        <f>'RESUMEN TOTAL'!Y194</f>
        <v>APAGADO</v>
      </c>
      <c r="T185" t="str">
        <f>'RESUMEN TOTAL'!Z194</f>
        <v>APAGADO</v>
      </c>
      <c r="U185" t="str">
        <f>'RESUMEN TOTAL'!AA194</f>
        <v>APAGADO</v>
      </c>
      <c r="V185" t="str">
        <f>'RESUMEN TOTAL'!AB194</f>
        <v>APAGADO</v>
      </c>
      <c r="W185" t="str">
        <f>'RESUMEN TOTAL'!AC194</f>
        <v>APAGADO</v>
      </c>
      <c r="X185" t="str">
        <f>'RESUMEN TOTAL'!AD194</f>
        <v>APAGADO</v>
      </c>
      <c r="Y185" t="str">
        <f>'RESUMEN TOTAL'!AE194</f>
        <v>APAGADO</v>
      </c>
      <c r="Z185" t="str">
        <f>'RESUMEN TOTAL'!AF194</f>
        <v>APAGADO</v>
      </c>
      <c r="AA185" t="str">
        <f>'RESUMEN TOTAL'!AG194</f>
        <v>APAGADO</v>
      </c>
      <c r="AB185">
        <f>'RESUMEN TOTAL'!AH194</f>
        <v>0</v>
      </c>
      <c r="AC185">
        <f>'RESUMEN TOTAL'!AI194</f>
        <v>0</v>
      </c>
      <c r="AD185" t="str">
        <f>'RESUMEN TOTAL'!AJ194</f>
        <v>APAGADO</v>
      </c>
      <c r="AE185" t="str">
        <f>'RESUMEN TOTAL'!AK194</f>
        <v>APAGADO</v>
      </c>
      <c r="AF185" t="str">
        <f>'RESUMEN TOTAL'!AL194</f>
        <v>APAGADO</v>
      </c>
      <c r="AG185" t="str">
        <f>'RESUMEN TOTAL'!AM194</f>
        <v>APAGADO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 t="str">
        <f>'RESUMEN TOTAL'!AJ200</f>
        <v>APAGADO</v>
      </c>
      <c r="AE191" t="str">
        <f>'RESUMEN TOTAL'!AK200</f>
        <v>APAGADO</v>
      </c>
      <c r="AF191" t="str">
        <f>'RESUMEN TOTAL'!AL200</f>
        <v>APAGADO</v>
      </c>
      <c r="AG191" t="str">
        <f>'RESUMEN TOTAL'!AM200</f>
        <v>APAGADO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 t="str">
        <f>'RESUMEN TOTAL'!AJ202</f>
        <v>APAGADO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 t="str">
        <f>'RESUMEN TOTAL'!AJ203</f>
        <v>APAGADO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 t="str">
        <f>'RESUMEN TOTAL'!AJ204</f>
        <v>APAGADO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 t="str">
        <f>'RESUMEN TOTAL'!AJ209</f>
        <v>APAGADO</v>
      </c>
      <c r="AE200" t="str">
        <f>'RESUMEN TOTAL'!AK209</f>
        <v>APAGADO</v>
      </c>
      <c r="AF200" t="str">
        <f>'RESUMEN TOTAL'!AL209</f>
        <v>APAGADO</v>
      </c>
      <c r="AG200" t="str">
        <f>'RESUMEN TOTAL'!AM209</f>
        <v>APAGADO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 t="str">
        <f>'RESUMEN TOTAL'!X222</f>
        <v>APAGADO</v>
      </c>
      <c r="S212" t="str">
        <f>'RESUMEN TOTAL'!Y222</f>
        <v>APAGADO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 t="str">
        <f>'RESUMEN TOTAL'!X224</f>
        <v>APAGADO</v>
      </c>
      <c r="S214" t="str">
        <f>'RESUMEN TOTAL'!Y224</f>
        <v>APAGADO</v>
      </c>
      <c r="T214" t="str">
        <f>'RESUMEN TOTAL'!Z224</f>
        <v>APAGADO</v>
      </c>
      <c r="U214" t="str">
        <f>'RESUMEN TOTAL'!AA224</f>
        <v>APAGADO</v>
      </c>
      <c r="V214" t="str">
        <f>'RESUMEN TOTAL'!AB224</f>
        <v>APAGADO</v>
      </c>
      <c r="W214" t="str">
        <f>'RESUMEN TOTAL'!AC224</f>
        <v>APAGADO</v>
      </c>
      <c r="X214" t="str">
        <f>'RESUMEN TOTAL'!AD224</f>
        <v>APAGADO</v>
      </c>
      <c r="Y214" t="str">
        <f>'RESUMEN TOTAL'!AE224</f>
        <v>APAGADO</v>
      </c>
      <c r="Z214" t="str">
        <f>'RESUMEN TOTAL'!AF224</f>
        <v>APAGADO</v>
      </c>
      <c r="AA214" t="str">
        <f>'RESUMEN TOTAL'!AG224</f>
        <v>APAGADO</v>
      </c>
      <c r="AB214">
        <f>'RESUMEN TOTAL'!AH224</f>
        <v>0</v>
      </c>
      <c r="AC214">
        <f>'RESUMEN TOTAL'!AI224</f>
        <v>0</v>
      </c>
      <c r="AD214" t="str">
        <f>'RESUMEN TOTAL'!AJ224</f>
        <v>APAGADO</v>
      </c>
      <c r="AE214" t="str">
        <f>'RESUMEN TOTAL'!AK224</f>
        <v>APAGADO</v>
      </c>
      <c r="AF214" t="str">
        <f>'RESUMEN TOTAL'!AL224</f>
        <v>APAGADO</v>
      </c>
      <c r="AG214" t="str">
        <f>'RESUMEN TOTAL'!AM224</f>
        <v>APAGADO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 t="str">
        <f>'RESUMEN TOTAL'!Y241</f>
        <v>APAGADO</v>
      </c>
      <c r="T230" t="str">
        <f>'RESUMEN TOTAL'!Z241</f>
        <v>APAGADO</v>
      </c>
      <c r="U230" t="str">
        <f>'RESUMEN TOTAL'!AA241</f>
        <v>APAGADO</v>
      </c>
      <c r="V230" t="str">
        <f>'RESUMEN TOTAL'!AB241</f>
        <v>APAGADO</v>
      </c>
      <c r="W230" t="str">
        <f>'RESUMEN TOTAL'!AC241</f>
        <v>APAGADO</v>
      </c>
      <c r="X230" t="str">
        <f>'RESUMEN TOTAL'!AD241</f>
        <v>APAGADO</v>
      </c>
      <c r="Y230" t="str">
        <f>'RESUMEN TOTAL'!AE241</f>
        <v>APAGADO</v>
      </c>
      <c r="Z230" t="str">
        <f>'RESUMEN TOTAL'!AF241</f>
        <v>APAGADO</v>
      </c>
      <c r="AA230" t="str">
        <f>'RESUMEN TOTAL'!AG241</f>
        <v>APAGADO</v>
      </c>
      <c r="AB230">
        <f>'RESUMEN TOTAL'!AH241</f>
        <v>0</v>
      </c>
      <c r="AC230">
        <f>'RESUMEN TOTAL'!AI241</f>
        <v>0</v>
      </c>
      <c r="AD230" t="str">
        <f>'RESUMEN TOTAL'!AJ241</f>
        <v>APAGADO</v>
      </c>
      <c r="AE230" t="str">
        <f>'RESUMEN TOTAL'!AK241</f>
        <v>APAGADO</v>
      </c>
      <c r="AF230" t="str">
        <f>'RESUMEN TOTAL'!AL241</f>
        <v>APAGADO</v>
      </c>
      <c r="AG230" t="str">
        <f>'RESUMEN TOTAL'!AM241</f>
        <v>APAGADO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 t="str">
        <f>'RESUMEN TOTAL'!Y242</f>
        <v>APAGADO</v>
      </c>
      <c r="T231" t="str">
        <f>'RESUMEN TOTAL'!Z242</f>
        <v>APAGADO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 t="str">
        <f>'RESUMEN TOTAL'!X255</f>
        <v>APAGADO</v>
      </c>
      <c r="S244" t="str">
        <f>'RESUMEN TOTAL'!Y255</f>
        <v>APAGADO</v>
      </c>
      <c r="T244" t="str">
        <f>'RESUMEN TOTAL'!Z255</f>
        <v>APAGADO</v>
      </c>
      <c r="U244" t="str">
        <f>'RESUMEN TOTAL'!AA255</f>
        <v>APAGADO</v>
      </c>
      <c r="V244" t="str">
        <f>'RESUMEN TOTAL'!AB255</f>
        <v>APAGADO</v>
      </c>
      <c r="W244" t="str">
        <f>'RESUMEN TOTAL'!AC255</f>
        <v>APAGADO</v>
      </c>
      <c r="X244" t="str">
        <f>'RESUMEN TOTAL'!AD255</f>
        <v>APAGADO</v>
      </c>
      <c r="Y244" t="str">
        <f>'RESUMEN TOTAL'!AE255</f>
        <v>APAGADO</v>
      </c>
      <c r="Z244" t="str">
        <f>'RESUMEN TOTAL'!AF255</f>
        <v>APAGADO</v>
      </c>
      <c r="AA244" t="str">
        <f>'RESUMEN TOTAL'!AG255</f>
        <v>APAGADO</v>
      </c>
      <c r="AB244">
        <f>'RESUMEN TOTAL'!AH255</f>
        <v>0</v>
      </c>
      <c r="AC244">
        <f>'RESUMEN TOTAL'!AI255</f>
        <v>0</v>
      </c>
      <c r="AD244" t="str">
        <f>'RESUMEN TOTAL'!AJ255</f>
        <v>APAGADO</v>
      </c>
      <c r="AE244" t="str">
        <f>'RESUMEN TOTAL'!AK255</f>
        <v>APAGADO</v>
      </c>
      <c r="AF244" t="str">
        <f>'RESUMEN TOTAL'!AL255</f>
        <v>APAGADO</v>
      </c>
      <c r="AG244" t="str">
        <f>'RESUMEN TOTAL'!AM255</f>
        <v>APAGADO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 t="str">
        <f>'RESUMEN TOTAL'!AJ257</f>
        <v>APAGADO</v>
      </c>
      <c r="AE246" t="str">
        <f>'RESUMEN TOTAL'!AK257</f>
        <v>APAGADO</v>
      </c>
      <c r="AF246">
        <f>'RESUMEN TOTAL'!AL257</f>
        <v>0</v>
      </c>
      <c r="AG246" t="str">
        <f>'RESUMEN TOTAL'!AM257</f>
        <v>APAGADO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 t="str">
        <f>'RESUMEN TOTAL'!AJ258</f>
        <v>APAGADO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 t="str">
        <f>'RESUMEN TOTAL'!AJ259</f>
        <v>APAGADO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 t="str">
        <f>'RESUMEN TOTAL'!X260</f>
        <v>APAGADO</v>
      </c>
      <c r="S249" t="str">
        <f>'RESUMEN TOTAL'!Y260</f>
        <v>APAGADO</v>
      </c>
      <c r="T249" t="str">
        <f>'RESUMEN TOTAL'!Z260</f>
        <v>APAGADO</v>
      </c>
      <c r="U249" t="str">
        <f>'RESUMEN TOTAL'!AA260</f>
        <v>APAGADO</v>
      </c>
      <c r="V249" t="str">
        <f>'RESUMEN TOTAL'!AB260</f>
        <v>APAGADO</v>
      </c>
      <c r="W249" t="str">
        <f>'RESUMEN TOTAL'!AC260</f>
        <v>APAGADO</v>
      </c>
      <c r="X249" t="str">
        <f>'RESUMEN TOTAL'!AD260</f>
        <v>APAGADO</v>
      </c>
      <c r="Y249" t="str">
        <f>'RESUMEN TOTAL'!AE260</f>
        <v>APAGADO</v>
      </c>
      <c r="Z249" t="str">
        <f>'RESUMEN TOTAL'!AF260</f>
        <v>APAGADO</v>
      </c>
      <c r="AA249" t="str">
        <f>'RESUMEN TOTAL'!AG260</f>
        <v>APAGADO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 t="str">
        <f>'RESUMEN TOTAL'!AK260</f>
        <v>APAGADO</v>
      </c>
      <c r="AF249" t="str">
        <f>'RESUMEN TOTAL'!AL260</f>
        <v>APAGADO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 t="str">
        <f>'RESUMEN TOTAL'!AJ266</f>
        <v>APAGADO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 t="str">
        <f>'RESUMEN TOTAL'!AJ267</f>
        <v>APAGADO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 t="str">
        <f>'RESUMEN TOTAL'!AJ268</f>
        <v>APAGADO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 t="str">
        <f>'RESUMEN TOTAL'!AJ269</f>
        <v>APAGADO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 t="str">
        <f>'RESUMEN TOTAL'!AJ270</f>
        <v>APAGADO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 t="str">
        <f>'RESUMEN TOTAL'!AJ271</f>
        <v>APAGADO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 t="str">
        <f>'RESUMEN TOTAL'!AJ273</f>
        <v>APAGADO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 t="str">
        <f>'RESUMEN TOTAL'!AJ275</f>
        <v>APAGADO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 t="str">
        <f>'RESUMEN TOTAL'!AJ276</f>
        <v>APAGADO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 t="str">
        <f>'RESUMEN TOTAL'!AJ277</f>
        <v>APAGADO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 t="str">
        <f>'RESUMEN TOTAL'!AM281</f>
        <v>APAGADO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 t="str">
        <f>'RESUMEN TOTAL'!Z282</f>
        <v>APAGADO</v>
      </c>
      <c r="U270" t="str">
        <f>'RESUMEN TOTAL'!AA282</f>
        <v>APAGADO</v>
      </c>
      <c r="V270" t="str">
        <f>'RESUMEN TOTAL'!AB282</f>
        <v>APAGADO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 t="str">
        <f>'RESUMEN TOTAL'!X292</f>
        <v>APAGADO</v>
      </c>
      <c r="S280" t="str">
        <f>'RESUMEN TOTAL'!Y292</f>
        <v>APAGADO</v>
      </c>
      <c r="T280" t="str">
        <f>'RESUMEN TOTAL'!Z292</f>
        <v>APAGADO</v>
      </c>
      <c r="U280" t="str">
        <f>'RESUMEN TOTAL'!AA292</f>
        <v>APAGADO</v>
      </c>
      <c r="V280" t="str">
        <f>'RESUMEN TOTAL'!AB292</f>
        <v>APAGADO</v>
      </c>
      <c r="W280" t="str">
        <f>'RESUMEN TOTAL'!AC292</f>
        <v>APAGADO</v>
      </c>
      <c r="X280" t="str">
        <f>'RESUMEN TOTAL'!AD292</f>
        <v>APAGADO</v>
      </c>
      <c r="Y280" t="str">
        <f>'RESUMEN TOTAL'!AE292</f>
        <v>APAGADO</v>
      </c>
      <c r="Z280" t="str">
        <f>'RESUMEN TOTAL'!AF292</f>
        <v>APAGADO</v>
      </c>
      <c r="AA280" t="str">
        <f>'RESUMEN TOTAL'!AG292</f>
        <v>APAGADO</v>
      </c>
      <c r="AB280">
        <f>'RESUMEN TOTAL'!AH292</f>
        <v>0</v>
      </c>
      <c r="AC280">
        <f>'RESUMEN TOTAL'!AI292</f>
        <v>0</v>
      </c>
      <c r="AD280" t="str">
        <f>'RESUMEN TOTAL'!AJ292</f>
        <v>APAGADO</v>
      </c>
      <c r="AE280" t="str">
        <f>'RESUMEN TOTAL'!AK292</f>
        <v>APAGADO</v>
      </c>
      <c r="AF280" t="str">
        <f>'RESUMEN TOTAL'!AL292</f>
        <v>APAGADO</v>
      </c>
      <c r="AG280" t="str">
        <f>'RESUMEN TOTAL'!AM292</f>
        <v>APAGADO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 t="str">
        <f>'RESUMEN TOTAL'!AJ297</f>
        <v>APAGADO</v>
      </c>
      <c r="AE285" t="str">
        <f>'RESUMEN TOTAL'!AK297</f>
        <v>APAGADO</v>
      </c>
      <c r="AF285" t="str">
        <f>'RESUMEN TOTAL'!AL297</f>
        <v>APAGADO</v>
      </c>
      <c r="AG285" t="str">
        <f>'RESUMEN TOTAL'!AM297</f>
        <v>APAGADO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 t="str">
        <f>'RESUMEN TOTAL'!AJ298</f>
        <v>APAGADO</v>
      </c>
      <c r="AE286" t="str">
        <f>'RESUMEN TOTAL'!AK298</f>
        <v>APAGADO</v>
      </c>
      <c r="AF286" t="str">
        <f>'RESUMEN TOTAL'!AL298</f>
        <v>APAGADO</v>
      </c>
      <c r="AG286" t="str">
        <f>'RESUMEN TOTAL'!AM298</f>
        <v>APAGADO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 t="str">
        <f>'RESUMEN TOTAL'!AE309</f>
        <v>APAGADO</v>
      </c>
      <c r="Z296" t="str">
        <f>'RESUMEN TOTAL'!AF309</f>
        <v>APAGADO</v>
      </c>
      <c r="AA296" t="str">
        <f>'RESUMEN TOTAL'!AG309</f>
        <v>APAGADO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 t="str">
        <f>'RESUMEN TOTAL'!AJ314</f>
        <v>APAGADO</v>
      </c>
      <c r="AE301" t="str">
        <f>'RESUMEN TOTAL'!AK314</f>
        <v>APAGADO</v>
      </c>
      <c r="AF301" t="str">
        <f>'RESUMEN TOTAL'!AL314</f>
        <v>APAGADO</v>
      </c>
      <c r="AG301" t="str">
        <f>'RESUMEN TOTAL'!AM314</f>
        <v>APAGADO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 t="str">
        <f>'RESUMEN TOTAL'!AJ315</f>
        <v>APAGADO</v>
      </c>
      <c r="AE302" t="str">
        <f>'RESUMEN TOTAL'!AK315</f>
        <v>APAGADO</v>
      </c>
      <c r="AF302" t="str">
        <f>'RESUMEN TOTAL'!AL315</f>
        <v>APAGADO</v>
      </c>
      <c r="AG302" t="str">
        <f>'RESUMEN TOTAL'!AM315</f>
        <v>APAGADO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 t="str">
        <f>'RESUMEN TOTAL'!AJ320</f>
        <v>APAGADO</v>
      </c>
      <c r="AE307" t="str">
        <f>'RESUMEN TOTAL'!AK320</f>
        <v>APAGADO</v>
      </c>
      <c r="AF307" t="str">
        <f>'RESUMEN TOTAL'!AL320</f>
        <v>APAGADO</v>
      </c>
      <c r="AG307" t="str">
        <f>'RESUMEN TOTAL'!AM320</f>
        <v>APAGADO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 t="str">
        <f>'RESUMEN TOTAL'!X322</f>
        <v>APAGADO</v>
      </c>
      <c r="S309" t="str">
        <f>'RESUMEN TOTAL'!Y322</f>
        <v>APAGADO</v>
      </c>
      <c r="T309" t="str">
        <f>'RESUMEN TOTAL'!Z322</f>
        <v>APAGADO</v>
      </c>
      <c r="U309" t="str">
        <f>'RESUMEN TOTAL'!AA322</f>
        <v>APAGADO</v>
      </c>
      <c r="V309" t="str">
        <f>'RESUMEN TOTAL'!AB322</f>
        <v>APAGADO</v>
      </c>
      <c r="W309" t="str">
        <f>'RESUMEN TOTAL'!AC322</f>
        <v>APAGADO</v>
      </c>
      <c r="X309" t="str">
        <f>'RESUMEN TOTAL'!AD322</f>
        <v>APAGADO</v>
      </c>
      <c r="Y309" t="str">
        <f>'RESUMEN TOTAL'!AE322</f>
        <v>APAGADO</v>
      </c>
      <c r="Z309" t="str">
        <f>'RESUMEN TOTAL'!AF322</f>
        <v>APAGADO</v>
      </c>
      <c r="AA309" t="str">
        <f>'RESUMEN TOTAL'!AG322</f>
        <v>APAGADO</v>
      </c>
      <c r="AB309">
        <f>'RESUMEN TOTAL'!AH322</f>
        <v>0</v>
      </c>
      <c r="AC309">
        <f>'RESUMEN TOTAL'!AI322</f>
        <v>0</v>
      </c>
      <c r="AD309" t="str">
        <f>'RESUMEN TOTAL'!AJ322</f>
        <v>APAGADO</v>
      </c>
      <c r="AE309" t="str">
        <f>'RESUMEN TOTAL'!AK322</f>
        <v>APAGADO</v>
      </c>
      <c r="AF309" t="str">
        <f>'RESUMEN TOTAL'!AL322</f>
        <v>APAGADO</v>
      </c>
      <c r="AG309" t="str">
        <f>'RESUMEN TOTAL'!AM322</f>
        <v>APAGADO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 t="str">
        <f>'RESUMEN TOTAL'!X327</f>
        <v>APAGADO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 t="str">
        <f>'RESUMEN TOTAL'!Q337</f>
        <v>APAGADO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 t="str">
        <f>'RESUMEN TOTAL'!W337</f>
        <v>APAGADO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 t="str">
        <f>'RESUMEN TOTAL'!AD337</f>
        <v>APAGADO</v>
      </c>
      <c r="Y323">
        <f>'RESUMEN TOTAL'!AE337</f>
        <v>0</v>
      </c>
      <c r="Z323">
        <f>'RESUMEN TOTAL'!AF337</f>
        <v>0</v>
      </c>
      <c r="AA323" t="str">
        <f>'RESUMEN TOTAL'!AG337</f>
        <v>APAGADO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 t="str">
        <f>'RESUMEN TOTAL'!AK337</f>
        <v>APAGADO</v>
      </c>
      <c r="AF323">
        <f>'RESUMEN TOTAL'!AL337</f>
        <v>0</v>
      </c>
      <c r="AG323" t="str">
        <f>'RESUMEN TOTAL'!AM337</f>
        <v>APAGADO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 t="str">
        <f>'RESUMEN TOTAL'!Q340</f>
        <v>APAGADO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 t="str">
        <f>'RESUMEN TOTAL'!AJ340</f>
        <v>APAGADO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 t="str">
        <f>'RESUMEN TOTAL'!Q341</f>
        <v>APAGADO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 t="str">
        <f>'RESUMEN TOTAL'!AJ341</f>
        <v>APAGADO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 t="str">
        <f>'RESUMEN TOTAL'!X344</f>
        <v>APAGADO</v>
      </c>
      <c r="S330" t="str">
        <f>'RESUMEN TOTAL'!Y344</f>
        <v>APAGADO</v>
      </c>
      <c r="T330" t="str">
        <f>'RESUMEN TOTAL'!Z344</f>
        <v>APAGADO</v>
      </c>
      <c r="U330" t="str">
        <f>'RESUMEN TOTAL'!AA344</f>
        <v>APAGADO</v>
      </c>
      <c r="V330" t="str">
        <f>'RESUMEN TOTAL'!AB344</f>
        <v>APAGADO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 t="str">
        <f>'RESUMEN TOTAL'!X345</f>
        <v>APAGADO</v>
      </c>
      <c r="S331" t="str">
        <f>'RESUMEN TOTAL'!Y345</f>
        <v>APAGADO</v>
      </c>
      <c r="T331" t="str">
        <f>'RESUMEN TOTAL'!Z345</f>
        <v>APAGADO</v>
      </c>
      <c r="U331" t="str">
        <f>'RESUMEN TOTAL'!AA345</f>
        <v>APAGADO</v>
      </c>
      <c r="V331" t="str">
        <f>'RESUMEN TOTAL'!AB345</f>
        <v>APAGADO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 t="str">
        <f>'RESUMEN TOTAL'!X346</f>
        <v>APAGADO</v>
      </c>
      <c r="S332" t="str">
        <f>'RESUMEN TOTAL'!Y346</f>
        <v>APAGADO</v>
      </c>
      <c r="T332" t="str">
        <f>'RESUMEN TOTAL'!Z346</f>
        <v>APAGADO</v>
      </c>
      <c r="U332" t="str">
        <f>'RESUMEN TOTAL'!AA346</f>
        <v>APAGADO</v>
      </c>
      <c r="V332" t="str">
        <f>'RESUMEN TOTAL'!AB346</f>
        <v>APAGADO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 t="str">
        <f>'RESUMEN TOTAL'!X347</f>
        <v>APAGADO</v>
      </c>
      <c r="S333" t="str">
        <f>'RESUMEN TOTAL'!Y347</f>
        <v>APAGADO</v>
      </c>
      <c r="T333" t="str">
        <f>'RESUMEN TOTAL'!Z347</f>
        <v>APAGADO</v>
      </c>
      <c r="U333" t="str">
        <f>'RESUMEN TOTAL'!AA347</f>
        <v>APAGADO</v>
      </c>
      <c r="V333" t="str">
        <f>'RESUMEN TOTAL'!AB347</f>
        <v>APAGADO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 t="str">
        <f>'RESUMEN TOTAL'!W348</f>
        <v>APAGADO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 t="str">
        <f>'RESUMEN TOTAL'!Q350</f>
        <v>APAGADO</v>
      </c>
      <c r="L336" t="str">
        <f>'RESUMEN TOTAL'!R350</f>
        <v>APAGADO</v>
      </c>
      <c r="M336" t="str">
        <f>'RESUMEN TOTAL'!S350</f>
        <v>APAGADO</v>
      </c>
      <c r="N336" t="str">
        <f>'RESUMEN TOTAL'!T350</f>
        <v>APAGADO</v>
      </c>
      <c r="O336" t="str">
        <f>'RESUMEN TOTAL'!U350</f>
        <v>APAGADO</v>
      </c>
      <c r="P336" t="str">
        <f>'RESUMEN TOTAL'!V350</f>
        <v>APAGADO</v>
      </c>
      <c r="Q336" t="str">
        <f>'RESUMEN TOTAL'!W350</f>
        <v>APAGADO</v>
      </c>
      <c r="R336" t="str">
        <f>'RESUMEN TOTAL'!X350</f>
        <v>APAGADO</v>
      </c>
      <c r="S336" t="str">
        <f>'RESUMEN TOTAL'!Y350</f>
        <v>APAGADO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 t="str">
        <f>'RESUMEN TOTAL'!V351</f>
        <v>APAGADO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 t="str">
        <f>'RESUMEN TOTAL'!AD361</f>
        <v>APAGADO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>
        <f>'RESUMEN TOTAL'!O362</f>
        <v>0</v>
      </c>
      <c r="J348" t="str">
        <f>'RESUMEN TOTAL'!P362</f>
        <v>APAGADO</v>
      </c>
      <c r="K348" t="str">
        <f>'RESUMEN TOTAL'!Q362</f>
        <v>APAGADO</v>
      </c>
      <c r="L348" t="str">
        <f>'RESUMEN TOTAL'!R362</f>
        <v>APAGADO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 t="str">
        <f>'RESUMEN TOTAL'!W362</f>
        <v>APAGADO</v>
      </c>
      <c r="R348" t="str">
        <f>'RESUMEN TOTAL'!X362</f>
        <v>APAGADO</v>
      </c>
      <c r="S348" t="str">
        <f>'RESUMEN TOTAL'!Y362</f>
        <v>APAGADO</v>
      </c>
      <c r="T348" t="str">
        <f>'RESUMEN TOTAL'!Z362</f>
        <v>APAGADO</v>
      </c>
      <c r="U348" t="str">
        <f>'RESUMEN TOTAL'!AA362</f>
        <v>APAGADO</v>
      </c>
      <c r="V348" t="str">
        <f>'RESUMEN TOTAL'!AB362</f>
        <v>APAGADO</v>
      </c>
      <c r="W348" t="str">
        <f>'RESUMEN TOTAL'!AC362</f>
        <v>APAGADO</v>
      </c>
      <c r="X348" t="str">
        <f>'RESUMEN TOTAL'!AD362</f>
        <v>APAGADO</v>
      </c>
      <c r="Y348" t="str">
        <f>'RESUMEN TOTAL'!AE362</f>
        <v>APAGADO</v>
      </c>
      <c r="Z348" t="str">
        <f>'RESUMEN TOTAL'!AF362</f>
        <v>APAGADO</v>
      </c>
      <c r="AA348" t="str">
        <f>'RESUMEN TOTAL'!AG362</f>
        <v>APAGADO</v>
      </c>
      <c r="AB348">
        <f>'RESUMEN TOTAL'!AH362</f>
        <v>0</v>
      </c>
      <c r="AC348">
        <f>'RESUMEN TOTAL'!AI362</f>
        <v>0</v>
      </c>
      <c r="AD348" t="str">
        <f>'RESUMEN TOTAL'!AJ362</f>
        <v>APAGADO</v>
      </c>
      <c r="AE348" t="str">
        <f>'RESUMEN TOTAL'!AK362</f>
        <v>APAGADO</v>
      </c>
      <c r="AF348" t="str">
        <f>'RESUMEN TOTAL'!AL362</f>
        <v>APAGADO</v>
      </c>
      <c r="AG348" t="str">
        <f>'RESUMEN TOTAL'!AM362</f>
        <v>APAGADO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>
        <f>'RESUMEN TOTAL'!O369</f>
        <v>0</v>
      </c>
      <c r="J355" t="str">
        <f>'RESUMEN TOTAL'!P369</f>
        <v>APAGADO</v>
      </c>
      <c r="K355" t="str">
        <f>'RESUMEN TOTAL'!Q369</f>
        <v>APAGADO</v>
      </c>
      <c r="L355" t="str">
        <f>'RESUMEN TOTAL'!R369</f>
        <v>APAGADO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 t="str">
        <f>'RESUMEN TOTAL'!W369</f>
        <v>APAGADO</v>
      </c>
      <c r="R355" t="str">
        <f>'RESUMEN TOTAL'!X369</f>
        <v>APAGADO</v>
      </c>
      <c r="S355" t="str">
        <f>'RESUMEN TOTAL'!Y369</f>
        <v>APAGADO</v>
      </c>
      <c r="T355" t="str">
        <f>'RESUMEN TOTAL'!Z369</f>
        <v>APAGADO</v>
      </c>
      <c r="U355" t="str">
        <f>'RESUMEN TOTAL'!AA369</f>
        <v>APAGADO</v>
      </c>
      <c r="V355" t="str">
        <f>'RESUMEN TOTAL'!AB369</f>
        <v>APAGADO</v>
      </c>
      <c r="W355" t="str">
        <f>'RESUMEN TOTAL'!AC369</f>
        <v>APAGADO</v>
      </c>
      <c r="X355" t="str">
        <f>'RESUMEN TOTAL'!AD369</f>
        <v>APAGADO</v>
      </c>
      <c r="Y355" t="str">
        <f>'RESUMEN TOTAL'!AE369</f>
        <v>APAGADO</v>
      </c>
      <c r="Z355" t="str">
        <f>'RESUMEN TOTAL'!AF369</f>
        <v>APAGADO</v>
      </c>
      <c r="AA355" t="str">
        <f>'RESUMEN TOTAL'!AG369</f>
        <v>APAGADO</v>
      </c>
      <c r="AB355">
        <f>'RESUMEN TOTAL'!AH369</f>
        <v>0</v>
      </c>
      <c r="AC355">
        <f>'RESUMEN TOTAL'!AI369</f>
        <v>0</v>
      </c>
      <c r="AD355" t="str">
        <f>'RESUMEN TOTAL'!AJ369</f>
        <v>APAGADO</v>
      </c>
      <c r="AE355" t="str">
        <f>'RESUMEN TOTAL'!AK369</f>
        <v>APAGADO</v>
      </c>
      <c r="AF355" t="str">
        <f>'RESUMEN TOTAL'!AL369</f>
        <v>APAGADO</v>
      </c>
      <c r="AG355" t="str">
        <f>'RESUMEN TOTAL'!AM369</f>
        <v>APAGADO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>
        <f>'RESUMEN TOTAL'!O370</f>
        <v>0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 t="str">
        <f>'RESUMEN TOTAL'!Y370</f>
        <v>APAGADO</v>
      </c>
      <c r="T356" t="str">
        <f>'RESUMEN TOTAL'!Z370</f>
        <v>APAGADO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 t="str">
        <f>'RESUMEN TOTAL'!AF370</f>
        <v>APAGADO</v>
      </c>
      <c r="AA356" t="str">
        <f>'RESUMEN TOTAL'!AG370</f>
        <v>APAGADO</v>
      </c>
      <c r="AB356">
        <f>'RESUMEN TOTAL'!AH370</f>
        <v>0</v>
      </c>
      <c r="AC356">
        <f>'RESUMEN TOTAL'!AI370</f>
        <v>0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>
        <f>'RESUMEN TOTAL'!O371</f>
        <v>0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 t="str">
        <f>'RESUMEN TOTAL'!Y371</f>
        <v>APAGADO</v>
      </c>
      <c r="T357" t="str">
        <f>'RESUMEN TOTAL'!Z371</f>
        <v>APAGADO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 t="str">
        <f>'RESUMEN TOTAL'!AF371</f>
        <v>APAGADO</v>
      </c>
      <c r="AA357" t="str">
        <f>'RESUMEN TOTAL'!AG371</f>
        <v>APAGADO</v>
      </c>
      <c r="AB357">
        <f>'RESUMEN TOTAL'!AH371</f>
        <v>0</v>
      </c>
      <c r="AC357">
        <f>'RESUMEN TOTAL'!AI371</f>
        <v>0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 t="str">
        <f>'RESUMEN TOTAL'!AC377</f>
        <v>APAGADO</v>
      </c>
      <c r="X363" t="str">
        <f>'RESUMEN TOTAL'!AD377</f>
        <v>APAGADO</v>
      </c>
      <c r="Y363" t="str">
        <f>'RESUMEN TOTAL'!AE377</f>
        <v>APAGADO</v>
      </c>
      <c r="Z363" t="str">
        <f>'RESUMEN TOTAL'!AF377</f>
        <v>APAGADO</v>
      </c>
      <c r="AA363" t="str">
        <f>'RESUMEN TOTAL'!AG377</f>
        <v>APAGADO</v>
      </c>
      <c r="AB363">
        <f>'RESUMEN TOTAL'!AH377</f>
        <v>0</v>
      </c>
      <c r="AC363">
        <f>'RESUMEN TOTAL'!AI377</f>
        <v>0</v>
      </c>
      <c r="AD363" t="str">
        <f>'RESUMEN TOTAL'!AJ377</f>
        <v>APAGADO</v>
      </c>
      <c r="AE363" t="str">
        <f>'RESUMEN TOTAL'!AK377</f>
        <v>APAGADO</v>
      </c>
      <c r="AF363" t="str">
        <f>'RESUMEN TOTAL'!AL377</f>
        <v>APAGADO</v>
      </c>
      <c r="AG363" t="str">
        <f>'RESUMEN TOTAL'!AM377</f>
        <v>APAGADO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>
        <f>'RESUMEN TOTAL'!M378</f>
        <v>0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 t="str">
        <f>'RESUMEN TOTAL'!AD378</f>
        <v>APAGADO</v>
      </c>
      <c r="Y364" t="str">
        <f>'RESUMEN TOTAL'!AE378</f>
        <v>APAGADO</v>
      </c>
      <c r="Z364" t="str">
        <f>'RESUMEN TOTAL'!AF378</f>
        <v>APAGADO</v>
      </c>
      <c r="AA364" t="str">
        <f>'RESUMEN TOTAL'!AG378</f>
        <v>APAGADO</v>
      </c>
      <c r="AB364">
        <f>'RESUMEN TOTAL'!AH378</f>
        <v>0</v>
      </c>
      <c r="AC364">
        <f>'RESUMEN TOTAL'!AI378</f>
        <v>0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 t="str">
        <f>'RESUMEN TOTAL'!AC379</f>
        <v>APAGADO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 t="str">
        <f>'RESUMEN TOTAL'!AJ380</f>
        <v>APAGADO</v>
      </c>
      <c r="AE366" t="str">
        <f>'RESUMEN TOTAL'!AK380</f>
        <v>APAGADO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 t="str">
        <f>'RESUMEN TOTAL'!AJ381</f>
        <v>APAGADO</v>
      </c>
      <c r="AE367" t="str">
        <f>'RESUMEN TOTAL'!AK381</f>
        <v>APAGADO</v>
      </c>
      <c r="AF367" t="str">
        <f>'RESUMEN TOTAL'!AL381</f>
        <v>APAGADO</v>
      </c>
      <c r="AG367" t="str">
        <f>'RESUMEN TOTAL'!AM381</f>
        <v>APAGADO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 t="str">
        <f>'RESUMEN TOTAL'!AJ382</f>
        <v>APAGADO</v>
      </c>
      <c r="AE368" t="str">
        <f>'RESUMEN TOTAL'!AK382</f>
        <v>APAGADO</v>
      </c>
      <c r="AF368" t="str">
        <f>'RESUMEN TOTAL'!AL382</f>
        <v>APAGADO</v>
      </c>
      <c r="AG368" t="str">
        <f>'RESUMEN TOTAL'!AM382</f>
        <v>APAGADO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 t="str">
        <f>'RESUMEN TOTAL'!AC389</f>
        <v>APAGADO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 t="str">
        <f>'RESUMEN TOTAL'!AC390</f>
        <v>APAGADO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 t="str">
        <f>'RESUMEN TOTAL'!AJ393</f>
        <v>APAGADO</v>
      </c>
      <c r="AE377" t="str">
        <f>'RESUMEN TOTAL'!AK393</f>
        <v>APAGADO</v>
      </c>
      <c r="AF377" t="str">
        <f>'RESUMEN TOTAL'!AL393</f>
        <v>APAGADO</v>
      </c>
      <c r="AG377" t="str">
        <f>'RESUMEN TOTAL'!AM393</f>
        <v>APAGADO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 t="str">
        <f>'RESUMEN TOTAL'!AJ394</f>
        <v>APAGADO</v>
      </c>
      <c r="AE378" t="str">
        <f>'RESUMEN TOTAL'!AK394</f>
        <v>APAGADO</v>
      </c>
      <c r="AF378" t="str">
        <f>'RESUMEN TOTAL'!AL394</f>
        <v>APAGADO</v>
      </c>
      <c r="AG378" t="str">
        <f>'RESUMEN TOTAL'!AM394</f>
        <v>APAGADO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 t="str">
        <f>'RESUMEN TOTAL'!AJ395</f>
        <v>APAGADO</v>
      </c>
      <c r="AE379" t="str">
        <f>'RESUMEN TOTAL'!AK395</f>
        <v>APAGADO</v>
      </c>
      <c r="AF379" t="str">
        <f>'RESUMEN TOTAL'!AL395</f>
        <v>APAGADO</v>
      </c>
      <c r="AG379" t="str">
        <f>'RESUMEN TOTAL'!AM395</f>
        <v>APAGADO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 t="str">
        <f>'RESUMEN TOTAL'!AJ396</f>
        <v>APAGADO</v>
      </c>
      <c r="AE380" t="str">
        <f>'RESUMEN TOTAL'!AK396</f>
        <v>APAGADO</v>
      </c>
      <c r="AF380" t="str">
        <f>'RESUMEN TOTAL'!AL396</f>
        <v>APAGADO</v>
      </c>
      <c r="AG380" t="str">
        <f>'RESUMEN TOTAL'!AM396</f>
        <v>APAGADO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 t="str">
        <f>'RESUMEN TOTAL'!AJ397</f>
        <v>APAGADO</v>
      </c>
      <c r="AE381" t="str">
        <f>'RESUMEN TOTAL'!AK397</f>
        <v>APAGADO</v>
      </c>
      <c r="AF381" t="str">
        <f>'RESUMEN TOTAL'!AL397</f>
        <v>APAGADO</v>
      </c>
      <c r="AG381" t="str">
        <f>'RESUMEN TOTAL'!AM397</f>
        <v>APAGADO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 t="str">
        <f>'RESUMEN TOTAL'!W398</f>
        <v>APAGADO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 t="str">
        <f>'RESUMEN TOTAL'!AJ398</f>
        <v>APAGADO</v>
      </c>
      <c r="AE382" t="str">
        <f>'RESUMEN TOTAL'!AK398</f>
        <v>APAGADO</v>
      </c>
      <c r="AF382" t="str">
        <f>'RESUMEN TOTAL'!AL398</f>
        <v>APAGADO</v>
      </c>
      <c r="AG382" t="str">
        <f>'RESUMEN TOTAL'!AM398</f>
        <v>APAGADO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 t="str">
        <f>'RESUMEN TOTAL'!AJ399</f>
        <v>APAGADO</v>
      </c>
      <c r="AE383" t="str">
        <f>'RESUMEN TOTAL'!AK399</f>
        <v>APAGADO</v>
      </c>
      <c r="AF383" t="str">
        <f>'RESUMEN TOTAL'!AL399</f>
        <v>APAGADO</v>
      </c>
      <c r="AG383" t="str">
        <f>'RESUMEN TOTAL'!AM399</f>
        <v>APAGADO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>
        <f>'RESUMEN TOTAL'!O400</f>
        <v>0</v>
      </c>
      <c r="J384" t="str">
        <f>'RESUMEN TOTAL'!P400</f>
        <v>APAGADO</v>
      </c>
      <c r="K384" t="str">
        <f>'RESUMEN TOTAL'!Q400</f>
        <v>APAGADO</v>
      </c>
      <c r="L384" t="str">
        <f>'RESUMEN TOTAL'!R400</f>
        <v>APAGADO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 t="str">
        <f>'RESUMEN TOTAL'!W400</f>
        <v>APAGADO</v>
      </c>
      <c r="R384" t="str">
        <f>'RESUMEN TOTAL'!X400</f>
        <v>APAGADO</v>
      </c>
      <c r="S384" t="str">
        <f>'RESUMEN TOTAL'!Y400</f>
        <v>APAGADO</v>
      </c>
      <c r="T384" t="str">
        <f>'RESUMEN TOTAL'!Z400</f>
        <v>APAGADO</v>
      </c>
      <c r="U384" t="str">
        <f>'RESUMEN TOTAL'!AA400</f>
        <v>APAGADO</v>
      </c>
      <c r="V384" t="str">
        <f>'RESUMEN TOTAL'!AB400</f>
        <v>APAGADO</v>
      </c>
      <c r="W384" t="str">
        <f>'RESUMEN TOTAL'!AC400</f>
        <v>APAGADO</v>
      </c>
      <c r="X384" t="str">
        <f>'RESUMEN TOTAL'!AD400</f>
        <v>APAGADO</v>
      </c>
      <c r="Y384" t="str">
        <f>'RESUMEN TOTAL'!AE400</f>
        <v>APAGADO</v>
      </c>
      <c r="Z384" t="str">
        <f>'RESUMEN TOTAL'!AF400</f>
        <v>APAGADO</v>
      </c>
      <c r="AA384" t="str">
        <f>'RESUMEN TOTAL'!AG400</f>
        <v>APAGADO</v>
      </c>
      <c r="AB384">
        <f>'RESUMEN TOTAL'!AH400</f>
        <v>0</v>
      </c>
      <c r="AC384">
        <f>'RESUMEN TOTAL'!AI400</f>
        <v>0</v>
      </c>
      <c r="AD384" t="str">
        <f>'RESUMEN TOTAL'!AJ400</f>
        <v>APAGADO</v>
      </c>
      <c r="AE384" t="str">
        <f>'RESUMEN TOTAL'!AK400</f>
        <v>APAGADO</v>
      </c>
      <c r="AF384" t="str">
        <f>'RESUMEN TOTAL'!AL400</f>
        <v>APAGADO</v>
      </c>
      <c r="AG384" t="str">
        <f>'RESUMEN TOTAL'!AM400</f>
        <v>APAGADO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 t="str">
        <f>'RESUMEN TOTAL'!AC407</f>
        <v>APAGADO</v>
      </c>
      <c r="X391" t="str">
        <f>'RESUMEN TOTAL'!AD407</f>
        <v>APAGADO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 t="str">
        <f>'RESUMEN TOTAL'!P412</f>
        <v>APAGADO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 t="str">
        <f>'RESUMEN TOTAL'!AJ412</f>
        <v>APAGADO</v>
      </c>
      <c r="AE396" t="str">
        <f>'RESUMEN TOTAL'!AK412</f>
        <v>APAGADO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 t="str">
        <f>'RESUMEN TOTAL'!V413</f>
        <v>APAGADO</v>
      </c>
      <c r="Q397" t="str">
        <f>'RESUMEN TOTAL'!W413</f>
        <v>APAGADO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 t="str">
        <f>'RESUMEN TOTAL'!AK413</f>
        <v>APAGADO</v>
      </c>
      <c r="AF397">
        <f>'RESUMEN TOTAL'!AL413</f>
        <v>0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 t="str">
        <f>'RESUMEN TOTAL'!L419</f>
        <v>APAGADO</v>
      </c>
      <c r="G403" t="str">
        <f>'RESUMEN TOTAL'!M419</f>
        <v>APAGADO</v>
      </c>
      <c r="H403" t="str">
        <f>'RESUMEN TOTAL'!N419</f>
        <v>APAGADO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 t="str">
        <f>'RESUMEN TOTAL'!R419</f>
        <v>APAGADO</v>
      </c>
      <c r="M403" t="str">
        <f>'RESUMEN TOTAL'!S419</f>
        <v>APAGADO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 t="str">
        <f>'RESUMEN TOTAL'!L420</f>
        <v>APAGADO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 t="str">
        <f>'RESUMEN TOTAL'!R420</f>
        <v>APAGADO</v>
      </c>
      <c r="M404" t="str">
        <f>'RESUMEN TOTAL'!S420</f>
        <v>APAGADO</v>
      </c>
      <c r="N404" t="str">
        <f>'RESUMEN TOTAL'!T420</f>
        <v>APAGADO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 t="str">
        <f>'RESUMEN TOTAL'!AC423</f>
        <v>APAGADO</v>
      </c>
      <c r="X407" t="str">
        <f>'RESUMEN TOTAL'!AD423</f>
        <v>APAGADO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 t="str">
        <f>'RESUMEN TOTAL'!AC424</f>
        <v>APAGADO</v>
      </c>
      <c r="X408" t="str">
        <f>'RESUMEN TOTAL'!AD424</f>
        <v>APAGADO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 t="str">
        <f>'RESUMEN TOTAL'!AJ439</f>
        <v>APAGADO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 t="str">
        <f>'RESUMEN TOTAL'!AJ441</f>
        <v>APAGADO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 t="str">
        <f>'RESUMEN TOTAL'!AJ443</f>
        <v>APAGADO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 t="str">
        <f>'RESUMEN TOTAL'!AJ444</f>
        <v>APAGADO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 t="str">
        <f>'RESUMEN TOTAL'!AJ445</f>
        <v>APAGADO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 t="str">
        <f>'RESUMEN TOTAL'!AJ446</f>
        <v>APAGADO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 t="str">
        <f>'RESUMEN TOTAL'!Q447</f>
        <v>APAGADO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 t="str">
        <f>'RESUMEN TOTAL'!W447</f>
        <v>APAGADO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 t="str">
        <f>'RESUMEN TOTAL'!AJ447</f>
        <v>APAGADO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 t="str">
        <f>'RESUMEN TOTAL'!L462</f>
        <v>APAGADO</v>
      </c>
      <c r="G444" t="str">
        <f>'RESUMEN TOTAL'!M462</f>
        <v>APAGADO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 t="str">
        <f>'RESUMEN TOTAL'!R462</f>
        <v>APAGADO</v>
      </c>
      <c r="M444" t="str">
        <f>'RESUMEN TOTAL'!S462</f>
        <v>APAGADO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 t="str">
        <f>'RESUMEN TOTAL'!L463</f>
        <v>APAGADO</v>
      </c>
      <c r="G445" t="str">
        <f>'RESUMEN TOTAL'!M463</f>
        <v>APAGADO</v>
      </c>
      <c r="H445" t="str">
        <f>'RESUMEN TOTAL'!N462</f>
        <v>APAGADO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 t="str">
        <f>'RESUMEN TOTAL'!R463</f>
        <v>APAGADO</v>
      </c>
      <c r="M445" t="str">
        <f>'RESUMEN TOTAL'!S463</f>
        <v>APAGADO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 t="str">
        <f>'RESUMEN TOTAL'!L464</f>
        <v>APAGADO</v>
      </c>
      <c r="G446" t="str">
        <f>'RESUMEN TOTAL'!M464</f>
        <v>APAGADO</v>
      </c>
      <c r="H446" t="str">
        <f>'RESUMEN TOTAL'!N463</f>
        <v>APAGADO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 t="str">
        <f>'RESUMEN TOTAL'!S464</f>
        <v>APAGADO</v>
      </c>
      <c r="N446" t="str">
        <f>'RESUMEN TOTAL'!T464</f>
        <v>APAGADO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 t="str">
        <f>'RESUMEN TOTAL'!N464</f>
        <v>APAGADO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 t="str">
        <f>'RESUMEN TOTAL'!AJ465</f>
        <v>APAGADO</v>
      </c>
      <c r="AE447" t="str">
        <f>'RESUMEN TOTAL'!AK465</f>
        <v>APAGADO</v>
      </c>
      <c r="AF447" t="str">
        <f>'RESUMEN TOTAL'!AL465</f>
        <v>APAGADO</v>
      </c>
      <c r="AG447" t="str">
        <f>'RESUMEN TOTAL'!AM465</f>
        <v>APAGADO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 t="str">
        <f>'RESUMEN TOTAL'!AJ466</f>
        <v>APAGADO</v>
      </c>
      <c r="AE448" t="str">
        <f>'RESUMEN TOTAL'!AK466</f>
        <v>APAGADO</v>
      </c>
      <c r="AF448" t="str">
        <f>'RESUMEN TOTAL'!AL466</f>
        <v>APAGADO</v>
      </c>
      <c r="AG448" t="str">
        <f>'RESUMEN TOTAL'!AM466</f>
        <v>APAGADO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 t="str">
        <f>'RESUMEN TOTAL'!AJ467</f>
        <v>APAGADO</v>
      </c>
      <c r="AE449" t="str">
        <f>'RESUMEN TOTAL'!AK467</f>
        <v>APAGADO</v>
      </c>
      <c r="AF449" t="str">
        <f>'RESUMEN TOTAL'!AL467</f>
        <v>APAGADO</v>
      </c>
      <c r="AG449" t="str">
        <f>'RESUMEN TOTAL'!AM467</f>
        <v>APAGADO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 t="str">
        <f>'RESUMEN TOTAL'!L492</f>
        <v>APAGADO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 t="str">
        <f>'RESUMEN TOTAL'!L493</f>
        <v>APAGADO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 t="str">
        <f>'RESUMEN TOTAL'!N475</f>
        <v>APAGADO</v>
      </c>
      <c r="I458">
        <f>'RESUMEN TOTAL'!O475</f>
        <v>0</v>
      </c>
      <c r="J458" t="str">
        <f>'RESUMEN TOTAL'!P496</f>
        <v>APAGADO</v>
      </c>
      <c r="K458" t="str">
        <f>'RESUMEN TOTAL'!Q496</f>
        <v>APAGADO</v>
      </c>
      <c r="L458" t="str">
        <f>'RESUMEN TOTAL'!R496</f>
        <v>APAGADO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 t="str">
        <f>'RESUMEN TOTAL'!W496</f>
        <v>APAGADO</v>
      </c>
      <c r="R458" t="str">
        <f>'RESUMEN TOTAL'!X496</f>
        <v>APAGADO</v>
      </c>
      <c r="S458" t="str">
        <f>'RESUMEN TOTAL'!Y496</f>
        <v>APAGADO</v>
      </c>
      <c r="T458" t="str">
        <f>'RESUMEN TOTAL'!Z496</f>
        <v>APAGADO</v>
      </c>
      <c r="U458" t="str">
        <f>'RESUMEN TOTAL'!AA496</f>
        <v>APAGADO</v>
      </c>
      <c r="V458" t="str">
        <f>'RESUMEN TOTAL'!AB496</f>
        <v>APAGADO</v>
      </c>
      <c r="W458" t="str">
        <f>'RESUMEN TOTAL'!AC496</f>
        <v>APAGADO</v>
      </c>
      <c r="X458" t="str">
        <f>'RESUMEN TOTAL'!AD496</f>
        <v>APAGADO</v>
      </c>
      <c r="Y458" t="str">
        <f>'RESUMEN TOTAL'!AE496</f>
        <v>APAGADO</v>
      </c>
      <c r="Z458" t="str">
        <f>'RESUMEN TOTAL'!AF496</f>
        <v>APAGADO</v>
      </c>
      <c r="AA458" t="str">
        <f>'RESUMEN TOTAL'!AG496</f>
        <v>APAGADO</v>
      </c>
      <c r="AB458">
        <f>'RESUMEN TOTAL'!AH496</f>
        <v>0</v>
      </c>
      <c r="AC458">
        <f>'RESUMEN TOTAL'!AI496</f>
        <v>0</v>
      </c>
      <c r="AD458" t="str">
        <f>'RESUMEN TOTAL'!AJ496</f>
        <v>APAGADO</v>
      </c>
      <c r="AE458" t="str">
        <f>'RESUMEN TOTAL'!AK496</f>
        <v>APAGADO</v>
      </c>
      <c r="AF458" t="str">
        <f>'RESUMEN TOTAL'!AL496</f>
        <v>APAGADO</v>
      </c>
      <c r="AG458" t="str">
        <f>'RESUMEN TOTAL'!AM496</f>
        <v>APAGADO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 t="str">
        <f>'RESUMEN TOTAL'!N476</f>
        <v>APAGADO</v>
      </c>
      <c r="I459">
        <f>'RESUMEN TOTAL'!O476</f>
        <v>0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 t="str">
        <f>'RESUMEN TOTAL'!Y497</f>
        <v>APAGADO</v>
      </c>
      <c r="T459" t="str">
        <f>'RESUMEN TOTAL'!Z497</f>
        <v>APAGADO</v>
      </c>
      <c r="U459" t="str">
        <f>'RESUMEN TOTAL'!AA497</f>
        <v>APAGADO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 t="str">
        <f>'RESUMEN TOTAL'!AF497</f>
        <v>APAGADO</v>
      </c>
      <c r="AA459" t="str">
        <f>'RESUMEN TOTAL'!AG497</f>
        <v>APAGADO</v>
      </c>
      <c r="AB459">
        <f>'RESUMEN TOTAL'!AH497</f>
        <v>0</v>
      </c>
      <c r="AC459">
        <f>'RESUMEN TOTAL'!AI497</f>
        <v>0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 t="str">
        <f>'RESUMEN TOTAL'!Y498</f>
        <v>APAGADO</v>
      </c>
      <c r="T460" t="str">
        <f>'RESUMEN TOTAL'!Z498</f>
        <v>APAGADO</v>
      </c>
      <c r="U460" t="str">
        <f>'RESUMEN TOTAL'!AA498</f>
        <v>APAGADO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 t="str">
        <f>'RESUMEN TOTAL'!AF498</f>
        <v>APAGADO</v>
      </c>
      <c r="AA460" t="str">
        <f>'RESUMEN TOTAL'!AG498</f>
        <v>APAGADO</v>
      </c>
      <c r="AB460">
        <f>'RESUMEN TOTAL'!AH498</f>
        <v>0</v>
      </c>
      <c r="AC460">
        <f>'RESUMEN TOTAL'!AI498</f>
        <v>0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 t="str">
        <f>'RESUMEN TOTAL'!Y499</f>
        <v>APAGADO</v>
      </c>
      <c r="T461" t="str">
        <f>'RESUMEN TOTAL'!Z499</f>
        <v>APAGADO</v>
      </c>
      <c r="U461" t="str">
        <f>'RESUMEN TOTAL'!AA499</f>
        <v>APAGADO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 t="str">
        <f>'RESUMEN TOTAL'!AF499</f>
        <v>APAGADO</v>
      </c>
      <c r="AA461" t="str">
        <f>'RESUMEN TOTAL'!AG499</f>
        <v>APAGADO</v>
      </c>
      <c r="AB461">
        <f>'RESUMEN TOTAL'!AH499</f>
        <v>0</v>
      </c>
      <c r="AC461">
        <f>'RESUMEN TOTAL'!AI499</f>
        <v>0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>
        <f>'RESUMEN TOTAL'!M500</f>
        <v>0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 t="str">
        <f>'RESUMEN TOTAL'!AE500</f>
        <v>APAGADO</v>
      </c>
      <c r="Z462" t="str">
        <f>'RESUMEN TOTAL'!AF500</f>
        <v>APAGADO</v>
      </c>
      <c r="AA462" t="str">
        <f>'RESUMEN TOTAL'!AG500</f>
        <v>APAGADO</v>
      </c>
      <c r="AB462">
        <f>'RESUMEN TOTAL'!AH500</f>
        <v>0</v>
      </c>
      <c r="AC462">
        <f>'RESUMEN TOTAL'!AI500</f>
        <v>0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>
        <f>'RESUMEN TOTAL'!M501</f>
        <v>0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 t="str">
        <f>'RESUMEN TOTAL'!AE501</f>
        <v>APAGADO</v>
      </c>
      <c r="Z463" t="str">
        <f>'RESUMEN TOTAL'!AF501</f>
        <v>APAGADO</v>
      </c>
      <c r="AA463" t="str">
        <f>'RESUMEN TOTAL'!AG501</f>
        <v>APAGADO</v>
      </c>
      <c r="AB463">
        <f>'RESUMEN TOTAL'!AH501</f>
        <v>0</v>
      </c>
      <c r="AC463">
        <f>'RESUMEN TOTAL'!AI501</f>
        <v>0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 t="str">
        <f>'RESUMEN TOTAL'!Y502</f>
        <v>APAGADO</v>
      </c>
      <c r="T464" t="str">
        <f>'RESUMEN TOTAL'!Z502</f>
        <v>APAGADO</v>
      </c>
      <c r="U464" t="str">
        <f>'RESUMEN TOTAL'!AA502</f>
        <v>APAGADO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 t="str">
        <f>'RESUMEN TOTAL'!AF502</f>
        <v>APAGADO</v>
      </c>
      <c r="AA464" t="str">
        <f>'RESUMEN TOTAL'!AG502</f>
        <v>APAGADO</v>
      </c>
      <c r="AB464">
        <f>'RESUMEN TOTAL'!AH502</f>
        <v>0</v>
      </c>
      <c r="AC464">
        <f>'RESUMEN TOTAL'!AI502</f>
        <v>0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 t="str">
        <f>'RESUMEN TOTAL'!Y503</f>
        <v>APAGADO</v>
      </c>
      <c r="T465" t="str">
        <f>'RESUMEN TOTAL'!Z503</f>
        <v>APAGADO</v>
      </c>
      <c r="U465" t="str">
        <f>'RESUMEN TOTAL'!AA503</f>
        <v>APAGADO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 t="str">
        <f>'RESUMEN TOTAL'!AF503</f>
        <v>APAGADO</v>
      </c>
      <c r="AA465" t="str">
        <f>'RESUMEN TOTAL'!AG503</f>
        <v>APAGADO</v>
      </c>
      <c r="AB465">
        <f>'RESUMEN TOTAL'!AH503</f>
        <v>0</v>
      </c>
      <c r="AC465">
        <f>'RESUMEN TOTAL'!AI503</f>
        <v>0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 t="str">
        <f>'RESUMEN TOTAL'!Y504</f>
        <v>APAGADO</v>
      </c>
      <c r="T466" t="str">
        <f>'RESUMEN TOTAL'!Z504</f>
        <v>APAGADO</v>
      </c>
      <c r="U466" t="str">
        <f>'RESUMEN TOTAL'!AA504</f>
        <v>APAGADO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 t="str">
        <f>'RESUMEN TOTAL'!AF504</f>
        <v>APAGADO</v>
      </c>
      <c r="AA466" t="str">
        <f>'RESUMEN TOTAL'!AG504</f>
        <v>APAGADO</v>
      </c>
      <c r="AB466">
        <f>'RESUMEN TOTAL'!AH504</f>
        <v>0</v>
      </c>
      <c r="AC466">
        <f>'RESUMEN TOTAL'!AI504</f>
        <v>0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 t="str">
        <f>'RESUMEN TOTAL'!N484</f>
        <v>APAGADO</v>
      </c>
      <c r="I467">
        <f>'RESUMEN TOTAL'!O484</f>
        <v>0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 t="str">
        <f>'RESUMEN TOTAL'!Y505</f>
        <v>APAGADO</v>
      </c>
      <c r="T467" t="str">
        <f>'RESUMEN TOTAL'!Z505</f>
        <v>APAGADO</v>
      </c>
      <c r="U467" t="str">
        <f>'RESUMEN TOTAL'!AA505</f>
        <v>APAGADO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 t="str">
        <f>'RESUMEN TOTAL'!AF505</f>
        <v>APAGADO</v>
      </c>
      <c r="AA467" t="str">
        <f>'RESUMEN TOTAL'!AG505</f>
        <v>APAGADO</v>
      </c>
      <c r="AB467">
        <f>'RESUMEN TOTAL'!AH505</f>
        <v>0</v>
      </c>
      <c r="AC467">
        <f>'RESUMEN TOTAL'!AI505</f>
        <v>0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 t="str">
        <f>'RESUMEN TOTAL'!N485</f>
        <v>APAGADO</v>
      </c>
      <c r="I468">
        <f>'RESUMEN TOTAL'!O485</f>
        <v>0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 t="str">
        <f>'RESUMEN TOTAL'!Y506</f>
        <v>APAGADO</v>
      </c>
      <c r="T468" t="str">
        <f>'RESUMEN TOTAL'!Z506</f>
        <v>APAGADO</v>
      </c>
      <c r="U468" t="str">
        <f>'RESUMEN TOTAL'!AA506</f>
        <v>APAGADO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 t="str">
        <f>'RESUMEN TOTAL'!AF506</f>
        <v>APAGADO</v>
      </c>
      <c r="AA468" t="str">
        <f>'RESUMEN TOTAL'!AG506</f>
        <v>APAGADO</v>
      </c>
      <c r="AB468">
        <f>'RESUMEN TOTAL'!AH506</f>
        <v>0</v>
      </c>
      <c r="AC468">
        <f>'RESUMEN TOTAL'!AI506</f>
        <v>0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 t="str">
        <f>'RESUMEN TOTAL'!Y507</f>
        <v>APAGADO</v>
      </c>
      <c r="T469" t="str">
        <f>'RESUMEN TOTAL'!Z507</f>
        <v>APAGADO</v>
      </c>
      <c r="U469" t="str">
        <f>'RESUMEN TOTAL'!AA507</f>
        <v>APAGADO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 t="str">
        <f>'RESUMEN TOTAL'!AF507</f>
        <v>APAGADO</v>
      </c>
      <c r="AA469" t="str">
        <f>'RESUMEN TOTAL'!AG507</f>
        <v>APAGADO</v>
      </c>
      <c r="AB469">
        <f>'RESUMEN TOTAL'!AH507</f>
        <v>0</v>
      </c>
      <c r="AC469">
        <f>'RESUMEN TOTAL'!AI507</f>
        <v>0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 t="str">
        <f>'RESUMEN TOTAL'!Y508</f>
        <v>APAGADO</v>
      </c>
      <c r="T470" t="str">
        <f>'RESUMEN TOTAL'!Z508</f>
        <v>APAGADO</v>
      </c>
      <c r="U470" t="str">
        <f>'RESUMEN TOTAL'!AA508</f>
        <v>APAGADO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 t="str">
        <f>'RESUMEN TOTAL'!N488</f>
        <v>APAGADO</v>
      </c>
      <c r="I471">
        <f>'RESUMEN TOTAL'!O488</f>
        <v>0</v>
      </c>
      <c r="J471" t="str">
        <f>'RESUMEN TOTAL'!P509</f>
        <v>APAGADO</v>
      </c>
      <c r="K471" t="str">
        <f>'RESUMEN TOTAL'!Q509</f>
        <v>APAGADO</v>
      </c>
      <c r="L471" t="str">
        <f>'RESUMEN TOTAL'!R509</f>
        <v>APAGADO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 t="str">
        <f>'RESUMEN TOTAL'!AF509</f>
        <v>APAGADO</v>
      </c>
      <c r="AA471" t="str">
        <f>'RESUMEN TOTAL'!AG509</f>
        <v>APAGADO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 t="str">
        <f>'RESUMEN TOTAL'!N489</f>
        <v>APAGADO</v>
      </c>
      <c r="I472">
        <f>'RESUMEN TOTAL'!O489</f>
        <v>0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 t="str">
        <f>'RESUMEN TOTAL'!Y510</f>
        <v>APAGADO</v>
      </c>
      <c r="T472" t="str">
        <f>'RESUMEN TOTAL'!Z510</f>
        <v>APAGADO</v>
      </c>
      <c r="U472" t="str">
        <f>'RESUMEN TOTAL'!AA510</f>
        <v>APAGADO</v>
      </c>
      <c r="V472" t="str">
        <f>'RESUMEN TOTAL'!AB510</f>
        <v>APAGADO</v>
      </c>
      <c r="W472" t="str">
        <f>'RESUMEN TOTAL'!AC510</f>
        <v>APAGADO</v>
      </c>
      <c r="X472" t="str">
        <f>'RESUMEN TOTAL'!AD510</f>
        <v>APAGADO</v>
      </c>
      <c r="Y472" t="str">
        <f>'RESUMEN TOTAL'!AE510</f>
        <v>APAGADO</v>
      </c>
      <c r="Z472" t="str">
        <f>'RESUMEN TOTAL'!AF510</f>
        <v>APAGADO</v>
      </c>
      <c r="AA472" t="str">
        <f>'RESUMEN TOTAL'!AG510</f>
        <v>APAGADO</v>
      </c>
      <c r="AB472">
        <f>'RESUMEN TOTAL'!AH510</f>
        <v>0</v>
      </c>
      <c r="AC472">
        <f>'RESUMEN TOTAL'!AI510</f>
        <v>0</v>
      </c>
      <c r="AD472" t="str">
        <f>'RESUMEN TOTAL'!AJ510</f>
        <v>APAGADO</v>
      </c>
      <c r="AE472" t="str">
        <f>'RESUMEN TOTAL'!AK510</f>
        <v>APAGADO</v>
      </c>
      <c r="AF472" t="str">
        <f>'RESUMEN TOTAL'!AL510</f>
        <v>APAGADO</v>
      </c>
      <c r="AG472" t="str">
        <f>'RESUMEN TOTAL'!AM510</f>
        <v>APAGADO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 t="str">
        <f>'RESUMEN TOTAL'!N490</f>
        <v>APAGADO</v>
      </c>
      <c r="I473">
        <f>'RESUMEN TOTAL'!O490</f>
        <v>0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 t="str">
        <f>'RESUMEN TOTAL'!Y511</f>
        <v>APAGADO</v>
      </c>
      <c r="T473" t="str">
        <f>'RESUMEN TOTAL'!Z511</f>
        <v>APAGADO</v>
      </c>
      <c r="U473" t="str">
        <f>'RESUMEN TOTAL'!AA511</f>
        <v>APAGADO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 t="str">
        <f>'RESUMEN TOTAL'!AF511</f>
        <v>APAGADO</v>
      </c>
      <c r="AA473" t="str">
        <f>'RESUMEN TOTAL'!AG511</f>
        <v>APAGADO</v>
      </c>
      <c r="AB473">
        <f>'RESUMEN TOTAL'!AH511</f>
        <v>0</v>
      </c>
      <c r="AC473">
        <f>'RESUMEN TOTAL'!AI511</f>
        <v>0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 t="str">
        <f>'RESUMEN TOTAL'!N491</f>
        <v>APAGADO</v>
      </c>
      <c r="I474">
        <f>'RESUMEN TOTAL'!O491</f>
        <v>0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 t="str">
        <f>'RESUMEN TOTAL'!Y512</f>
        <v>APAGADO</v>
      </c>
      <c r="T474" t="str">
        <f>'RESUMEN TOTAL'!Z512</f>
        <v>APAGADO</v>
      </c>
      <c r="U474" t="str">
        <f>'RESUMEN TOTAL'!AA512</f>
        <v>APAGADO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 t="str">
        <f>'RESUMEN TOTAL'!AF512</f>
        <v>APAGADO</v>
      </c>
      <c r="AA474" t="str">
        <f>'RESUMEN TOTAL'!AG512</f>
        <v>APAGADO</v>
      </c>
      <c r="AB474">
        <f>'RESUMEN TOTAL'!AH512</f>
        <v>0</v>
      </c>
      <c r="AC474">
        <f>'RESUMEN TOTAL'!AI512</f>
        <v>0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 t="str">
        <f>'RESUMEN TOTAL'!Y513</f>
        <v>APAGADO</v>
      </c>
      <c r="T475" t="str">
        <f>'RESUMEN TOTAL'!Z513</f>
        <v>APAGADO</v>
      </c>
      <c r="U475" t="str">
        <f>'RESUMEN TOTAL'!AA513</f>
        <v>APAGADO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 t="str">
        <f>'RESUMEN TOTAL'!AF513</f>
        <v>APAGADO</v>
      </c>
      <c r="AA475" t="str">
        <f>'RESUMEN TOTAL'!AG513</f>
        <v>APAGADO</v>
      </c>
      <c r="AB475">
        <f>'RESUMEN TOTAL'!AH513</f>
        <v>0</v>
      </c>
      <c r="AC475">
        <f>'RESUMEN TOTAL'!AI513</f>
        <v>0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 t="str">
        <f>'RESUMEN TOTAL'!Y514</f>
        <v>APAGADO</v>
      </c>
      <c r="T476" t="str">
        <f>'RESUMEN TOTAL'!Z514</f>
        <v>APAGADO</v>
      </c>
      <c r="U476" t="str">
        <f>'RESUMEN TOTAL'!AA514</f>
        <v>APAGADO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 t="str">
        <f>'RESUMEN TOTAL'!AF514</f>
        <v>APAGADO</v>
      </c>
      <c r="AA476" t="str">
        <f>'RESUMEN TOTAL'!AG514</f>
        <v>APAGADO</v>
      </c>
      <c r="AB476">
        <f>'RESUMEN TOTAL'!AH514</f>
        <v>0</v>
      </c>
      <c r="AC476">
        <f>'RESUMEN TOTAL'!AI514</f>
        <v>0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 t="str">
        <f>'RESUMEN TOTAL'!N499</f>
        <v>APAGADO</v>
      </c>
      <c r="I482">
        <f>'RESUMEN TOTAL'!O499</f>
        <v>0</v>
      </c>
      <c r="J482" t="str">
        <f>'RESUMEN TOTAL'!P520</f>
        <v>APAGADO</v>
      </c>
      <c r="K482" t="str">
        <f>'RESUMEN TOTAL'!Q520</f>
        <v>APAGADO</v>
      </c>
      <c r="L482" t="str">
        <f>'RESUMEN TOTAL'!R520</f>
        <v>APAGADO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 t="str">
        <f>'RESUMEN TOTAL'!W520</f>
        <v>APAGADO</v>
      </c>
      <c r="R482" t="str">
        <f>'RESUMEN TOTAL'!X520</f>
        <v>APAGADO</v>
      </c>
      <c r="S482" t="str">
        <f>'RESUMEN TOTAL'!Y520</f>
        <v>APAGADO</v>
      </c>
      <c r="T482" t="str">
        <f>'RESUMEN TOTAL'!Z520</f>
        <v>APAGADO</v>
      </c>
      <c r="U482" t="str">
        <f>'RESUMEN TOTAL'!AA520</f>
        <v>APAGADO</v>
      </c>
      <c r="V482" t="str">
        <f>'RESUMEN TOTAL'!AB520</f>
        <v>APAGADO</v>
      </c>
      <c r="W482" t="str">
        <f>'RESUMEN TOTAL'!AC520</f>
        <v>APAGADO</v>
      </c>
      <c r="X482" t="str">
        <f>'RESUMEN TOTAL'!AD520</f>
        <v>APAGADO</v>
      </c>
      <c r="Y482" t="str">
        <f>'RESUMEN TOTAL'!AE520</f>
        <v>APAGADO</v>
      </c>
      <c r="Z482" t="str">
        <f>'RESUMEN TOTAL'!AF520</f>
        <v>APAGADO</v>
      </c>
      <c r="AA482" t="str">
        <f>'RESUMEN TOTAL'!AG520</f>
        <v>APAGADO</v>
      </c>
      <c r="AB482">
        <f>'RESUMEN TOTAL'!AH520</f>
        <v>0</v>
      </c>
      <c r="AC482">
        <f>'RESUMEN TOTAL'!AI520</f>
        <v>0</v>
      </c>
      <c r="AD482" t="str">
        <f>'RESUMEN TOTAL'!AJ520</f>
        <v>APAGADO</v>
      </c>
      <c r="AE482" t="str">
        <f>'RESUMEN TOTAL'!AK520</f>
        <v>APAGADO</v>
      </c>
      <c r="AF482" t="str">
        <f>'RESUMEN TOTAL'!AL520</f>
        <v>APAGADO</v>
      </c>
      <c r="AG482" t="str">
        <f>'RESUMEN TOTAL'!AM520</f>
        <v>APAGADO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 t="str">
        <f>'RESUMEN TOTAL'!Y521</f>
        <v>APAGADO</v>
      </c>
      <c r="T483" t="str">
        <f>'RESUMEN TOTAL'!Z521</f>
        <v>APAGADO</v>
      </c>
      <c r="U483" t="str">
        <f>'RESUMEN TOTAL'!AA521</f>
        <v>APAGADO</v>
      </c>
      <c r="V483" t="str">
        <f>'RESUMEN TOTAL'!AB523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 t="str">
        <f>'RESUMEN TOTAL'!AF521</f>
        <v>APAGADO</v>
      </c>
      <c r="AA483" t="str">
        <f>'RESUMEN TOTAL'!AG521</f>
        <v>APAGADO</v>
      </c>
      <c r="AB483">
        <f>'RESUMEN TOTAL'!AH521</f>
        <v>0</v>
      </c>
      <c r="AC483">
        <f>'RESUMEN TOTAL'!AI521</f>
        <v>0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 t="str">
        <f>'RESUMEN TOTAL'!W528</f>
        <v>APAGADO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 t="str">
        <f>'RESUMEN TOTAL'!N507</f>
        <v>APAGADO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 t="str">
        <f>'RESUMEN TOTAL'!X528</f>
        <v>APAGADO</v>
      </c>
      <c r="S490" t="str">
        <f>'RESUMEN TOTAL'!Y528</f>
        <v>APAGADO</v>
      </c>
      <c r="T490" t="str">
        <f>'RESUMEN TOTAL'!Z528</f>
        <v>APAGADO</v>
      </c>
      <c r="U490" t="str">
        <f>'RESUMEN TOTAL'!AA528</f>
        <v>APAGADO</v>
      </c>
      <c r="V490" t="str">
        <f>'RESUMEN TOTAL'!AB528</f>
        <v>APAGADO</v>
      </c>
      <c r="W490" t="str">
        <f>'RESUMEN TOTAL'!AC528</f>
        <v>APAGADO</v>
      </c>
      <c r="X490" t="str">
        <f>'RESUMEN TOTAL'!AD528</f>
        <v>APAGADO</v>
      </c>
      <c r="Y490" t="str">
        <f>'RESUMEN TOTAL'!AE528</f>
        <v>APAGADO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 t="str">
        <f>'RESUMEN TOTAL'!AJ528</f>
        <v>APAGADO</v>
      </c>
      <c r="AE490" t="str">
        <f>'RESUMEN TOTAL'!AK528</f>
        <v>APAGADO</v>
      </c>
      <c r="AF490" t="str">
        <f>'RESUMEN TOTAL'!AL528</f>
        <v>APAGADO</v>
      </c>
      <c r="AG490" t="str">
        <f>'RESUMEN TOTAL'!AM528</f>
        <v>APAGADO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>
        <f>'RESUMEN TOTAL'!O508</f>
        <v>0</v>
      </c>
      <c r="J491" t="str">
        <f>'RESUMEN TOTAL'!P529</f>
        <v>APAGADO</v>
      </c>
      <c r="K491" t="str">
        <f>'RESUMEN TOTAL'!Q529</f>
        <v>APAGADO</v>
      </c>
      <c r="L491" t="str">
        <f>'RESUMEN TOTAL'!R529</f>
        <v>APAGADO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 t="str">
        <f>'RESUMEN TOTAL'!AF529</f>
        <v>APAGADO</v>
      </c>
      <c r="AA491" t="str">
        <f>'RESUMEN TOTAL'!AG529</f>
        <v>APAGADO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 t="str">
        <f>'RESUMEN TOTAL'!N509</f>
        <v>APAGADO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 t="str">
        <f>'RESUMEN TOTAL'!N511</f>
        <v>APAGADO</v>
      </c>
      <c r="I494">
        <f>'RESUMEN TOTAL'!O511</f>
        <v>0</v>
      </c>
      <c r="J494" t="str">
        <f>'RESUMEN TOTAL'!P532</f>
        <v>APAGADO</v>
      </c>
      <c r="K494" t="str">
        <f>'RESUMEN TOTAL'!Q532</f>
        <v>APAGADO</v>
      </c>
      <c r="L494" t="str">
        <f>'RESUMEN TOTAL'!R532</f>
        <v>APAGADO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 t="str">
        <f>'RESUMEN TOTAL'!W532</f>
        <v>APAGADO</v>
      </c>
      <c r="R494" t="str">
        <f>'RESUMEN TOTAL'!X532</f>
        <v>APAGADO</v>
      </c>
      <c r="S494" t="str">
        <f>'RESUMEN TOTAL'!Y532</f>
        <v>APAGADO</v>
      </c>
      <c r="T494" t="str">
        <f>'RESUMEN TOTAL'!Z532</f>
        <v>APAGADO</v>
      </c>
      <c r="U494" t="str">
        <f>'RESUMEN TOTAL'!AA532</f>
        <v>APAGADO</v>
      </c>
      <c r="V494" t="str">
        <f>'RESUMEN TOTAL'!AB532</f>
        <v>APAGADO</v>
      </c>
      <c r="W494" t="str">
        <f>'RESUMEN TOTAL'!AC532</f>
        <v>APAGADO</v>
      </c>
      <c r="X494" t="str">
        <f>'RESUMEN TOTAL'!AD532</f>
        <v>APAGADO</v>
      </c>
      <c r="Y494" t="str">
        <f>'RESUMEN TOTAL'!AE532</f>
        <v>APAGADO</v>
      </c>
      <c r="Z494" t="str">
        <f>'RESUMEN TOTAL'!AF532</f>
        <v>APAGADO</v>
      </c>
      <c r="AA494" t="str">
        <f>'RESUMEN TOTAL'!AG532</f>
        <v>APAGADO</v>
      </c>
      <c r="AB494">
        <f>'RESUMEN TOTAL'!AH532</f>
        <v>0</v>
      </c>
      <c r="AC494">
        <f>'RESUMEN TOTAL'!AI532</f>
        <v>0</v>
      </c>
      <c r="AD494" t="str">
        <f>'RESUMEN TOTAL'!AJ532</f>
        <v>APAGADO</v>
      </c>
      <c r="AE494" t="str">
        <f>'RESUMEN TOTAL'!AK532</f>
        <v>APAGADO</v>
      </c>
      <c r="AF494" t="str">
        <f>'RESUMEN TOTAL'!AL532</f>
        <v>APAGADO</v>
      </c>
      <c r="AG494" t="str">
        <f>'RESUMEN TOTAL'!AM532</f>
        <v>APAGADO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 t="str">
        <f>'RESUMEN TOTAL'!N512</f>
        <v>APAGADO</v>
      </c>
      <c r="I495">
        <f>'RESUMEN TOTAL'!O512</f>
        <v>0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 t="str">
        <f>'RESUMEN TOTAL'!Y533</f>
        <v>APAGADO</v>
      </c>
      <c r="T495" t="str">
        <f>'RESUMEN TOTAL'!Z533</f>
        <v>APAGADO</v>
      </c>
      <c r="U495" t="str">
        <f>'RESUMEN TOTAL'!AA533</f>
        <v>APAGADO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 t="str">
        <f>'RESUMEN TOTAL'!AF533</f>
        <v>APAGADO</v>
      </c>
      <c r="AA495" t="str">
        <f>'RESUMEN TOTAL'!AG533</f>
        <v>APAGADO</v>
      </c>
      <c r="AB495">
        <f>'RESUMEN TOTAL'!AH533</f>
        <v>0</v>
      </c>
      <c r="AC495">
        <f>'RESUMEN TOTAL'!AI533</f>
        <v>0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 t="str">
        <f>'RESUMEN TOTAL'!Q536</f>
        <v>APAGADO</v>
      </c>
      <c r="L498" t="str">
        <f>'RESUMEN TOTAL'!R536</f>
        <v>APAGADO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 t="str">
        <f>'RESUMEN TOTAL'!W536</f>
        <v>APAGADO</v>
      </c>
      <c r="R498" t="str">
        <f>'RESUMEN TOTAL'!X536</f>
        <v>APAGADO</v>
      </c>
      <c r="S498" t="str">
        <f>'RESUMEN TOTAL'!Y536</f>
        <v>APAGADO</v>
      </c>
      <c r="T498" t="str">
        <f>'RESUMEN TOTAL'!Z536</f>
        <v>APAGADO</v>
      </c>
      <c r="U498" t="str">
        <f>'RESUMEN TOTAL'!AA536</f>
        <v>APAGADO</v>
      </c>
      <c r="V498" t="str">
        <f>'RESUMEN TOTAL'!AB536</f>
        <v>APAGADO</v>
      </c>
      <c r="W498" t="str">
        <f>'RESUMEN TOTAL'!AC536</f>
        <v>APAGADO</v>
      </c>
      <c r="X498" t="str">
        <f>'RESUMEN TOTAL'!AD536</f>
        <v>APAGADO</v>
      </c>
      <c r="Y498" t="str">
        <f>'RESUMEN TOTAL'!AE536</f>
        <v>APAGADO</v>
      </c>
      <c r="Z498" t="str">
        <f>'RESUMEN TOTAL'!AF536</f>
        <v>APAGADO</v>
      </c>
      <c r="AA498" t="str">
        <f>'RESUMEN TOTAL'!AG536</f>
        <v>APAGADO</v>
      </c>
      <c r="AB498">
        <f>'RESUMEN TOTAL'!AH536</f>
        <v>0</v>
      </c>
      <c r="AC498">
        <f>'RESUMEN TOTAL'!AI536</f>
        <v>0</v>
      </c>
      <c r="AD498" t="str">
        <f>'RESUMEN TOTAL'!AJ536</f>
        <v>APAGADO</v>
      </c>
      <c r="AE498" t="str">
        <f>'RESUMEN TOTAL'!AK536</f>
        <v>APAGADO</v>
      </c>
      <c r="AF498" t="str">
        <f>'RESUMEN TOTAL'!AL536</f>
        <v>APAGADO</v>
      </c>
      <c r="AG498" t="str">
        <f>'RESUMEN TOTAL'!AM536</f>
        <v>APAGADO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 t="str">
        <f>'RESUMEN TOTAL'!Y537</f>
        <v>APAGADO</v>
      </c>
      <c r="T499" t="str">
        <f>'RESUMEN TOTAL'!Z537</f>
        <v>APAGADO</v>
      </c>
      <c r="U499" t="str">
        <f>'RESUMEN TOTAL'!AA537</f>
        <v>APAGADO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 t="str">
        <f>'RESUMEN TOTAL'!AF537</f>
        <v>APAGADO</v>
      </c>
      <c r="AA499" t="str">
        <f>'RESUMEN TOTAL'!AG537</f>
        <v>APAGADO</v>
      </c>
      <c r="AB499">
        <f>'RESUMEN TOTAL'!AH537</f>
        <v>0</v>
      </c>
      <c r="AC499">
        <f>'RESUMEN TOTAL'!AI537</f>
        <v>0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 t="str">
        <f>'RESUMEN TOTAL'!N521</f>
        <v>APAGADO</v>
      </c>
      <c r="I504">
        <f>'RESUMEN TOTAL'!O521</f>
        <v>0</v>
      </c>
      <c r="J504" t="str">
        <f>'RESUMEN TOTAL'!P540</f>
        <v>APAGADO</v>
      </c>
      <c r="K504" t="str">
        <f>'RESUMEN TOTAL'!Q540</f>
        <v>APAGADO</v>
      </c>
      <c r="L504" t="str">
        <f>'RESUMEN TOTAL'!R540</f>
        <v>APAGADO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 t="str">
        <f>'RESUMEN TOTAL'!W540</f>
        <v>APAGADO</v>
      </c>
      <c r="R504" t="str">
        <f>'RESUMEN TOTAL'!X540</f>
        <v>APAGADO</v>
      </c>
      <c r="S504" t="str">
        <f>'RESUMEN TOTAL'!Y540</f>
        <v>APAGADO</v>
      </c>
      <c r="T504" t="str">
        <f>'RESUMEN TOTAL'!Z540</f>
        <v>APAGADO</v>
      </c>
      <c r="U504" t="str">
        <f>'RESUMEN TOTAL'!AA540</f>
        <v>APAGADO</v>
      </c>
      <c r="V504" t="str">
        <f>'RESUMEN TOTAL'!AB540</f>
        <v>APAGADO</v>
      </c>
      <c r="W504" t="str">
        <f>'RESUMEN TOTAL'!AC540</f>
        <v>APAGADO</v>
      </c>
      <c r="X504" t="str">
        <f>'RESUMEN TOTAL'!AD540</f>
        <v>APAGADO</v>
      </c>
      <c r="Y504" t="str">
        <f>'RESUMEN TOTAL'!AE540</f>
        <v>APAGADO</v>
      </c>
      <c r="Z504" t="str">
        <f>'RESUMEN TOTAL'!AF540</f>
        <v>APAGADO</v>
      </c>
      <c r="AA504" t="str">
        <f>'RESUMEN TOTAL'!AG540</f>
        <v>APAGADO</v>
      </c>
      <c r="AB504">
        <f>'RESUMEN TOTAL'!AH540</f>
        <v>0</v>
      </c>
      <c r="AC504">
        <f>'RESUMEN TOTAL'!AI540</f>
        <v>0</v>
      </c>
      <c r="AD504" t="str">
        <f>'RESUMEN TOTAL'!AJ540</f>
        <v>APAGADO</v>
      </c>
      <c r="AE504" t="str">
        <f>'RESUMEN TOTAL'!AK540</f>
        <v>APAGADO</v>
      </c>
      <c r="AF504" t="str">
        <f>'RESUMEN TOTAL'!AL540</f>
        <v>APAGADO</v>
      </c>
      <c r="AG504" t="str">
        <f>'RESUMEN TOTAL'!AM540</f>
        <v>APAGADO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 t="str">
        <f>'RESUMEN TOTAL'!N522</f>
        <v>APAGADO</v>
      </c>
      <c r="I505">
        <f>'RESUMEN TOTAL'!O522</f>
        <v>0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 t="str">
        <f>'RESUMEN TOTAL'!Y541</f>
        <v>APAGADO</v>
      </c>
      <c r="T505" t="str">
        <f>'RESUMEN TOTAL'!Z541</f>
        <v>APAGADO</v>
      </c>
      <c r="U505" t="str">
        <f>'RESUMEN TOTAL'!AA541</f>
        <v>APAGADO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 t="str">
        <f>'RESUMEN TOTAL'!AF541</f>
        <v>APAGADO</v>
      </c>
      <c r="AA505" t="str">
        <f>'RESUMEN TOTAL'!AG541</f>
        <v>APAGADO</v>
      </c>
      <c r="AB505">
        <f>'RESUMEN TOTAL'!AH541</f>
        <v>0</v>
      </c>
      <c r="AC505">
        <f>'RESUMEN TOTAL'!AI541</f>
        <v>0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 t="str">
        <f>'RESUMEN TOTAL'!AE544</f>
        <v>APAGADO</v>
      </c>
      <c r="Z508" t="str">
        <f>'RESUMEN TOTAL'!AF544</f>
        <v>APAGADO</v>
      </c>
      <c r="AA508" t="str">
        <f>'RESUMEN TOTAL'!AG544</f>
        <v>APAGADO</v>
      </c>
      <c r="AB508">
        <f>'RESUMEN TOTAL'!AH544</f>
        <v>0</v>
      </c>
      <c r="AC508">
        <f>'RESUMEN TOTAL'!AI544</f>
        <v>0</v>
      </c>
      <c r="AD508" t="str">
        <f>'RESUMEN TOTAL'!AJ544</f>
        <v>APAGADO</v>
      </c>
      <c r="AE508" t="str">
        <f>'RESUMEN TOTAL'!AK544</f>
        <v>APAGADO</v>
      </c>
      <c r="AF508" t="str">
        <f>'RESUMEN TOTAL'!AL544</f>
        <v>APAGADO</v>
      </c>
      <c r="AG508" t="str">
        <f>'RESUMEN TOTAL'!AM544</f>
        <v>APAGADO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>
        <f>'RESUMEN TOTAL'!M545</f>
        <v>0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 t="str">
        <f>'RESUMEN TOTAL'!AE545</f>
        <v>APAGADO</v>
      </c>
      <c r="Z509" t="str">
        <f>'RESUMEN TOTAL'!AF545</f>
        <v>APAGADO</v>
      </c>
      <c r="AA509" t="str">
        <f>'RESUMEN TOTAL'!AG545</f>
        <v>APAGADO</v>
      </c>
      <c r="AB509">
        <f>'RESUMEN TOTAL'!AH545</f>
        <v>0</v>
      </c>
      <c r="AC509">
        <f>'RESUMEN TOTAL'!AI545</f>
        <v>0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 t="str">
        <f>'RESUMEN TOTAL'!Y546</f>
        <v>APAGADO</v>
      </c>
      <c r="T510" t="str">
        <f>'RESUMEN TOTAL'!Z546</f>
        <v>APAGADO</v>
      </c>
      <c r="U510" t="str">
        <f>'RESUMEN TOTAL'!AA546</f>
        <v>APAGADO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 t="str">
        <f>'RESUMEN TOTAL'!AF546</f>
        <v>APAGADO</v>
      </c>
      <c r="AA510" t="str">
        <f>'RESUMEN TOTAL'!AG546</f>
        <v>APAGADO</v>
      </c>
      <c r="AB510">
        <f>'RESUMEN TOTAL'!AH546</f>
        <v>0</v>
      </c>
      <c r="AC510">
        <f>'RESUMEN TOTAL'!AI546</f>
        <v>0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 t="str">
        <f>'RESUMEN TOTAL'!N528</f>
        <v>APAGADO</v>
      </c>
      <c r="I511">
        <f>'RESUMEN TOTAL'!O528</f>
        <v>0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 t="str">
        <f>'RESUMEN TOTAL'!Y547</f>
        <v>APAGADO</v>
      </c>
      <c r="T511" t="str">
        <f>'RESUMEN TOTAL'!Z547</f>
        <v>APAGADO</v>
      </c>
      <c r="U511" t="str">
        <f>'RESUMEN TOTAL'!AA547</f>
        <v>APAGADO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 t="str">
        <f>'RESUMEN TOTAL'!AF547</f>
        <v>APAGADO</v>
      </c>
      <c r="AA511" t="str">
        <f>'RESUMEN TOTAL'!AG547</f>
        <v>APAGADO</v>
      </c>
      <c r="AB511">
        <f>'RESUMEN TOTAL'!AH547</f>
        <v>0</v>
      </c>
      <c r="AC511">
        <f>'RESUMEN TOTAL'!AI547</f>
        <v>0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 t="str">
        <f>'RESUMEN TOTAL'!Y548</f>
        <v>APAGADO</v>
      </c>
      <c r="T512" t="str">
        <f>'RESUMEN TOTAL'!Z548</f>
        <v>APAGADO</v>
      </c>
      <c r="U512" t="str">
        <f>'RESUMEN TOTAL'!AA548</f>
        <v>APAGADO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 t="str">
        <f>'RESUMEN TOTAL'!AF548</f>
        <v>APAGADO</v>
      </c>
      <c r="AA512" t="str">
        <f>'RESUMEN TOTAL'!AG548</f>
        <v>APAGADO</v>
      </c>
      <c r="AB512">
        <f>'RESUMEN TOTAL'!AH548</f>
        <v>0</v>
      </c>
      <c r="AC512">
        <f>'RESUMEN TOTAL'!AI548</f>
        <v>0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 t="str">
        <f>'RESUMEN TOTAL'!Y549</f>
        <v>APAGADO</v>
      </c>
      <c r="T513" t="str">
        <f>'RESUMEN TOTAL'!Z549</f>
        <v>APAGADO</v>
      </c>
      <c r="U513" t="str">
        <f>'RESUMEN TOTAL'!AA549</f>
        <v>APAGADO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 t="str">
        <f>'RESUMEN TOTAL'!AF549</f>
        <v>APAGADO</v>
      </c>
      <c r="AA513" t="str">
        <f>'RESUMEN TOTAL'!AG549</f>
        <v>APAGADO</v>
      </c>
      <c r="AB513">
        <f>'RESUMEN TOTAL'!AH549</f>
        <v>0</v>
      </c>
      <c r="AC513">
        <f>'RESUMEN TOTAL'!AI549</f>
        <v>0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 t="str">
        <f>'RESUMEN TOTAL'!Y550</f>
        <v>APAGADO</v>
      </c>
      <c r="T514" t="str">
        <f>'RESUMEN TOTAL'!Z550</f>
        <v>APAGADO</v>
      </c>
      <c r="U514" t="str">
        <f>'RESUMEN TOTAL'!AA550</f>
        <v>APAGADO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 t="str">
        <f>'RESUMEN TOTAL'!AF550</f>
        <v>APAGADO</v>
      </c>
      <c r="AA514" t="str">
        <f>'RESUMEN TOTAL'!AG550</f>
        <v>APAGADO</v>
      </c>
      <c r="AB514">
        <f>'RESUMEN TOTAL'!AH550</f>
        <v>0</v>
      </c>
      <c r="AC514">
        <f>'RESUMEN TOTAL'!AI550</f>
        <v>0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 t="str">
        <f>'RESUMEN TOTAL'!M551</f>
        <v>APAGADO</v>
      </c>
      <c r="H515" t="str">
        <f>'RESUMEN TOTAL'!N532</f>
        <v>APAGADO</v>
      </c>
      <c r="I515">
        <f>'RESUMEN TOTAL'!O532</f>
        <v>0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 t="str">
        <f>'RESUMEN TOTAL'!Y551</f>
        <v>APAGADO</v>
      </c>
      <c r="T515" t="str">
        <f>'RESUMEN TOTAL'!Z551</f>
        <v>APAGADO</v>
      </c>
      <c r="U515" t="str">
        <f>'RESUMEN TOTAL'!AA551</f>
        <v>APAGADO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 t="str">
        <f>'RESUMEN TOTAL'!AF551</f>
        <v>APAGADO</v>
      </c>
      <c r="AA515" t="str">
        <f>'RESUMEN TOTAL'!AG551</f>
        <v>APAGADO</v>
      </c>
      <c r="AB515">
        <f>'RESUMEN TOTAL'!AH551</f>
        <v>0</v>
      </c>
      <c r="AC515">
        <f>'RESUMEN TOTAL'!AI551</f>
        <v>0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67" zoomScale="90" zoomScaleNormal="90" workbookViewId="0">
      <selection activeCell="L183" sqref="L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1</v>
      </c>
      <c r="D74" s="66">
        <v>41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41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11</v>
      </c>
      <c r="D81" s="66">
        <v>42</v>
      </c>
      <c r="E81" s="67">
        <v>7.9299999999999995E-2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41</v>
      </c>
      <c r="E82" s="67">
        <v>8.1500000000000003E-2</v>
      </c>
      <c r="F82" s="143"/>
      <c r="G82" s="65" t="s">
        <v>1151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1416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1142</v>
      </c>
      <c r="C84" s="94">
        <v>32</v>
      </c>
      <c r="D84" s="94"/>
      <c r="E84" s="95">
        <v>0.17</v>
      </c>
      <c r="F84" s="143"/>
      <c r="G84" s="65" t="s">
        <v>1422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1143</v>
      </c>
      <c r="C85" s="94">
        <v>21</v>
      </c>
      <c r="E85" s="96">
        <v>0.1</v>
      </c>
      <c r="F85" s="144"/>
      <c r="G85" s="68" t="s">
        <v>1421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1151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1416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1142</v>
      </c>
      <c r="C91" s="94">
        <v>33</v>
      </c>
      <c r="D91" s="94"/>
      <c r="E91" s="95">
        <v>0.18</v>
      </c>
      <c r="F91" s="143"/>
      <c r="G91" s="65" t="s">
        <v>1422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1143</v>
      </c>
      <c r="C92" s="94">
        <v>12</v>
      </c>
      <c r="E92" s="96">
        <v>0.05</v>
      </c>
      <c r="F92" s="144"/>
      <c r="G92" s="68" t="s">
        <v>1421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3</v>
      </c>
      <c r="D95" s="66">
        <v>41</v>
      </c>
      <c r="E95" s="67">
        <v>9.0300000000000005E-2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1416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1142</v>
      </c>
      <c r="C98" s="94">
        <v>32</v>
      </c>
      <c r="D98" s="94">
        <v>0</v>
      </c>
      <c r="E98" s="95">
        <v>0.18</v>
      </c>
      <c r="F98" s="143"/>
      <c r="G98" s="65" t="s">
        <v>1422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1143</v>
      </c>
      <c r="C99" s="94">
        <v>12</v>
      </c>
      <c r="E99" s="96">
        <v>0.06</v>
      </c>
      <c r="F99" s="144"/>
      <c r="G99" s="68" t="s">
        <v>1421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3</v>
      </c>
      <c r="D102" s="66">
        <v>39</v>
      </c>
      <c r="E102" s="67">
        <v>9.0300000000000005E-2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41</v>
      </c>
      <c r="E103" s="67">
        <v>9.4700000000000006E-2</v>
      </c>
      <c r="F103" s="143"/>
      <c r="G103" s="65" t="s">
        <v>1151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1416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1142</v>
      </c>
      <c r="C105" s="94">
        <v>30</v>
      </c>
      <c r="D105" s="94"/>
      <c r="E105" s="95">
        <v>0.17</v>
      </c>
      <c r="F105" s="143"/>
      <c r="G105" s="65" t="s">
        <v>1422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1143</v>
      </c>
      <c r="C106" s="94">
        <v>12</v>
      </c>
      <c r="D106" s="94"/>
      <c r="E106" s="96">
        <v>0.06</v>
      </c>
      <c r="F106" s="144"/>
      <c r="G106" s="68" t="s">
        <v>1421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46</v>
      </c>
      <c r="E131" s="67">
        <v>0.1013</v>
      </c>
      <c r="F131" s="143"/>
      <c r="G131" s="65" t="s">
        <v>1151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1416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1142</v>
      </c>
      <c r="C133" s="94">
        <f>Hoja1!X3</f>
        <v>32</v>
      </c>
      <c r="D133" s="94"/>
      <c r="E133" s="95">
        <v>0.17</v>
      </c>
      <c r="F133" s="143"/>
      <c r="G133" s="65" t="s">
        <v>1422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1143</v>
      </c>
      <c r="C134" s="94">
        <v>15</v>
      </c>
      <c r="D134" s="94"/>
      <c r="E134" s="96">
        <v>0.06</v>
      </c>
      <c r="F134" s="144"/>
      <c r="G134" s="68" t="s">
        <v>1421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4</v>
      </c>
      <c r="D137" s="66">
        <v>28</v>
      </c>
      <c r="E137" s="67">
        <v>6.1699999999999998E-2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1151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1416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1142</v>
      </c>
      <c r="C140" s="94">
        <f>Hoja1!Y3</f>
        <v>20</v>
      </c>
      <c r="D140" s="94"/>
      <c r="E140" s="95">
        <v>0.1</v>
      </c>
      <c r="F140" s="143"/>
      <c r="G140" s="65" t="s">
        <v>1422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1143</v>
      </c>
      <c r="C141" s="94">
        <f>Hoja1!Y5</f>
        <v>12</v>
      </c>
      <c r="D141" s="94"/>
      <c r="E141" s="96">
        <v>0.06</v>
      </c>
      <c r="F141" s="144"/>
      <c r="G141" s="68" t="s">
        <v>1421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</v>
      </c>
      <c r="D144" s="66">
        <v>26</v>
      </c>
      <c r="E144" s="67">
        <v>5.7299999999999997E-2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29</v>
      </c>
      <c r="E145" s="67">
        <v>6.3899999999999998E-2</v>
      </c>
      <c r="F145" s="143"/>
      <c r="G145" s="65" t="s">
        <v>1151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1416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1142</v>
      </c>
      <c r="C147" s="94">
        <v>19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1143</v>
      </c>
      <c r="C148" s="94">
        <v>11</v>
      </c>
      <c r="D148" s="94"/>
      <c r="E148" s="96">
        <v>0.05</v>
      </c>
      <c r="F148" s="144"/>
      <c r="G148" s="68" t="s">
        <v>1421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4</v>
      </c>
      <c r="D151" s="66">
        <v>25</v>
      </c>
      <c r="E151" s="67">
        <v>5.5100000000000003E-2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28</v>
      </c>
      <c r="E152" s="67">
        <v>6.1699999999999998E-2</v>
      </c>
      <c r="F152" s="143"/>
      <c r="G152" s="65" t="s">
        <v>1151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1416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1142</v>
      </c>
      <c r="C154" s="94">
        <f>Hoja1!AA3</f>
        <v>18</v>
      </c>
      <c r="D154" s="94"/>
      <c r="E154" s="95">
        <v>7.0000000000000007E-2</v>
      </c>
      <c r="F154" s="143"/>
      <c r="G154" s="65" t="s">
        <v>1422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1143</v>
      </c>
      <c r="C155" s="94">
        <f>Hoja1!AA5</f>
        <v>11</v>
      </c>
      <c r="D155" s="94"/>
      <c r="E155" s="96">
        <v>0.05</v>
      </c>
      <c r="F155" s="144"/>
      <c r="G155" s="68" t="s">
        <v>1421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80</v>
      </c>
      <c r="D159" s="66">
        <v>80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 t="s">
        <v>1606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80</v>
      </c>
      <c r="D172" s="66">
        <v>99</v>
      </c>
      <c r="E172" s="67">
        <v>0.21809999999999999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1151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1416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1142</v>
      </c>
      <c r="C175" s="94">
        <v>53</v>
      </c>
      <c r="D175" s="94"/>
      <c r="E175" s="95">
        <v>0.25</v>
      </c>
      <c r="F175" s="143"/>
      <c r="G175" s="65" t="s">
        <v>1422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1143</v>
      </c>
      <c r="C176" s="94">
        <v>51</v>
      </c>
      <c r="D176" s="94"/>
      <c r="E176" s="96">
        <v>0.2</v>
      </c>
      <c r="F176" s="144"/>
      <c r="G176" s="68" t="s">
        <v>1421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53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1151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1416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1142</v>
      </c>
      <c r="C189" s="94">
        <f>Hoja1!AF3</f>
        <v>57</v>
      </c>
      <c r="D189" s="94"/>
      <c r="E189" s="95">
        <v>0.23</v>
      </c>
      <c r="F189" s="143"/>
      <c r="G189" s="65" t="s">
        <v>1422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1143</v>
      </c>
      <c r="C190" s="94">
        <v>23</v>
      </c>
      <c r="D190" s="94"/>
      <c r="E190" s="96">
        <v>0.11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547</v>
      </c>
      <c r="G2" s="36">
        <f t="shared" ref="G2" si="1">E2/F2</f>
        <v>6.3985374771480807E-2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547</v>
      </c>
      <c r="G6" s="36">
        <f t="shared" si="5"/>
        <v>6.2157221206581355E-2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547</v>
      </c>
      <c r="G7" s="36">
        <f t="shared" si="5"/>
        <v>7.1297989031078604E-2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547</v>
      </c>
      <c r="G8" s="36">
        <f t="shared" ref="G8:G18" si="7">E8/F8</f>
        <v>6.3985374771480807E-2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547</v>
      </c>
      <c r="G9" s="36">
        <f t="shared" si="7"/>
        <v>5.850091407678245E-2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547</v>
      </c>
      <c r="G10" s="36">
        <f t="shared" si="7"/>
        <v>5.850091407678245E-2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547</v>
      </c>
      <c r="G11" s="36">
        <f t="shared" si="7"/>
        <v>5.3016453382084092E-2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547</v>
      </c>
      <c r="G12" s="36">
        <f t="shared" si="7"/>
        <v>6.7641681901279713E-2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547</v>
      </c>
      <c r="G13" s="36">
        <f t="shared" si="7"/>
        <v>8.7751371115173671E-2</v>
      </c>
    </row>
    <row r="14" spans="1:7" x14ac:dyDescent="0.25">
      <c r="A14" s="17">
        <f>'APAGADOS RADIO'!R3</f>
        <v>45609</v>
      </c>
      <c r="B14">
        <f>'APAGADOS RADIO'!R2+D14</f>
        <v>11</v>
      </c>
      <c r="C14">
        <f>'APAGADOS FIBRA'!R2</f>
        <v>32</v>
      </c>
      <c r="D14">
        <f>'APAGADOS ANTENA'!R2</f>
        <v>0</v>
      </c>
      <c r="E14">
        <f t="shared" si="6"/>
        <v>43</v>
      </c>
      <c r="F14">
        <f>'RESUMEN TOTAL'!B1</f>
        <v>547</v>
      </c>
      <c r="G14" s="36">
        <f t="shared" si="7"/>
        <v>7.8610603290676415E-2</v>
      </c>
    </row>
    <row r="15" spans="1:7" x14ac:dyDescent="0.25">
      <c r="A15" s="17">
        <f>'APAGADOS RADIO'!S3</f>
        <v>45610</v>
      </c>
      <c r="B15">
        <f>'APAGADOS RADIO'!S2+D15</f>
        <v>9</v>
      </c>
      <c r="C15">
        <f>'APAGADOS FIBRA'!S2</f>
        <v>33</v>
      </c>
      <c r="D15">
        <f>'APAGADOS ANTENA'!S2</f>
        <v>0</v>
      </c>
      <c r="E15">
        <f t="shared" si="6"/>
        <v>42</v>
      </c>
      <c r="F15">
        <f>'RESUMEN TOTAL'!B1</f>
        <v>547</v>
      </c>
      <c r="G15" s="36">
        <f t="shared" si="7"/>
        <v>7.6782449725776969E-2</v>
      </c>
    </row>
    <row r="16" spans="1:7" x14ac:dyDescent="0.25">
      <c r="A16" s="17">
        <f>'APAGADOS RADIO'!T3</f>
        <v>45611</v>
      </c>
      <c r="B16">
        <f>'APAGADOS RADIO'!T2+D16</f>
        <v>6</v>
      </c>
      <c r="C16">
        <f>'APAGADOS FIBRA'!T2</f>
        <v>34</v>
      </c>
      <c r="D16">
        <f>'APAGADOS ANTENA'!T2</f>
        <v>0</v>
      </c>
      <c r="E16">
        <f t="shared" si="6"/>
        <v>40</v>
      </c>
      <c r="F16">
        <f>'RESUMEN TOTAL'!B1</f>
        <v>547</v>
      </c>
      <c r="G16" s="36">
        <f t="shared" si="7"/>
        <v>7.3126142595978064E-2</v>
      </c>
    </row>
    <row r="17" spans="1:7" x14ac:dyDescent="0.25">
      <c r="A17" s="17">
        <f>'APAGADOS RADIO'!U3</f>
        <v>45612</v>
      </c>
      <c r="B17">
        <f>'APAGADOS RADIO'!U2+D17</f>
        <v>6</v>
      </c>
      <c r="C17">
        <f>'APAGADOS FIBRA'!U2</f>
        <v>34</v>
      </c>
      <c r="D17">
        <f>'APAGADOS ANTENA'!U2</f>
        <v>0</v>
      </c>
      <c r="E17">
        <f t="shared" si="6"/>
        <v>40</v>
      </c>
      <c r="F17">
        <f>'RESUMEN TOTAL'!B1</f>
        <v>547</v>
      </c>
      <c r="G17" s="36">
        <f t="shared" si="7"/>
        <v>7.3126142595978064E-2</v>
      </c>
    </row>
    <row r="18" spans="1:7" x14ac:dyDescent="0.25">
      <c r="A18" s="17">
        <f>'APAGADOS RADIO'!V3</f>
        <v>45613</v>
      </c>
      <c r="B18">
        <f>'APAGADOS RADIO'!V2+D18</f>
        <v>6</v>
      </c>
      <c r="C18">
        <f>'APAGADOS FIBRA'!V2</f>
        <v>34</v>
      </c>
      <c r="D18">
        <f>'APAGADOS ANTENA'!V2</f>
        <v>0</v>
      </c>
      <c r="E18">
        <f t="shared" si="6"/>
        <v>40</v>
      </c>
      <c r="F18">
        <f>'RESUMEN TOTAL'!B1</f>
        <v>547</v>
      </c>
      <c r="G18" s="36">
        <f t="shared" si="7"/>
        <v>7.3126142595978064E-2</v>
      </c>
    </row>
    <row r="19" spans="1:7" x14ac:dyDescent="0.25">
      <c r="A19" s="17">
        <f>'APAGADOS RADIO'!W3</f>
        <v>45614</v>
      </c>
      <c r="B19">
        <f>'APAGADOS RADIO'!W2+D19</f>
        <v>10</v>
      </c>
      <c r="C19">
        <f>'APAGADOS FIBRA'!W2</f>
        <v>35</v>
      </c>
      <c r="D19">
        <f>'APAGADOS ANTENA'!W2</f>
        <v>0</v>
      </c>
      <c r="E19">
        <f t="shared" si="6"/>
        <v>45</v>
      </c>
      <c r="F19">
        <f>'RESUMEN TOTAL'!B1</f>
        <v>547</v>
      </c>
      <c r="G19" s="36">
        <f t="shared" ref="G19:G30" si="8">E19/F19</f>
        <v>8.226691042047532E-2</v>
      </c>
    </row>
    <row r="20" spans="1:7" x14ac:dyDescent="0.25">
      <c r="A20" s="17">
        <f>'APAGADOS RADIO'!X3</f>
        <v>45615</v>
      </c>
      <c r="B20">
        <f>'APAGADOS RADIO'!X2+D20</f>
        <v>11</v>
      </c>
      <c r="C20">
        <f>'APAGADOS FIBRA'!X2</f>
        <v>34</v>
      </c>
      <c r="D20">
        <f>'APAGADOS ANTENA'!X2</f>
        <v>0</v>
      </c>
      <c r="E20">
        <f t="shared" si="6"/>
        <v>45</v>
      </c>
      <c r="F20">
        <f>'RESUMEN TOTAL'!B1</f>
        <v>547</v>
      </c>
      <c r="G20" s="36">
        <f t="shared" si="8"/>
        <v>8.226691042047532E-2</v>
      </c>
    </row>
    <row r="21" spans="1:7" x14ac:dyDescent="0.25">
      <c r="A21" s="17">
        <f>'APAGADOS RADIO'!Y3</f>
        <v>45616</v>
      </c>
      <c r="B21">
        <f>'APAGADOS RADIO'!Y2+D21</f>
        <v>5</v>
      </c>
      <c r="C21">
        <f>'APAGADOS FIBRA'!Y2</f>
        <v>24</v>
      </c>
      <c r="D21">
        <f>'APAGADOS ANTENA'!Y2</f>
        <v>1</v>
      </c>
      <c r="E21">
        <f t="shared" si="6"/>
        <v>29</v>
      </c>
      <c r="F21">
        <f>'RESUMEN TOTAL'!B1</f>
        <v>547</v>
      </c>
      <c r="G21" s="36">
        <f t="shared" si="8"/>
        <v>5.3016453382084092E-2</v>
      </c>
    </row>
    <row r="22" spans="1:7" x14ac:dyDescent="0.25">
      <c r="A22" s="17">
        <f>'APAGADOS RADIO'!Z3</f>
        <v>45617</v>
      </c>
      <c r="B22">
        <f>'APAGADOS RADIO'!Z2+D22</f>
        <v>3</v>
      </c>
      <c r="C22">
        <f>'APAGADOS FIBRA'!Z2</f>
        <v>24</v>
      </c>
      <c r="D22">
        <f>'APAGADOS ANTENA'!Z2</f>
        <v>0</v>
      </c>
      <c r="E22">
        <f t="shared" si="6"/>
        <v>27</v>
      </c>
      <c r="F22">
        <f>'RESUMEN TOTAL'!B1</f>
        <v>547</v>
      </c>
      <c r="G22" s="36">
        <f t="shared" si="8"/>
        <v>4.9360146252285193E-2</v>
      </c>
    </row>
    <row r="23" spans="1:7" x14ac:dyDescent="0.25">
      <c r="A23" s="17">
        <f>'APAGADOS RADIO'!AA3</f>
        <v>45618</v>
      </c>
      <c r="B23">
        <f>'APAGADOS RADIO'!AA2+D23</f>
        <v>4</v>
      </c>
      <c r="C23">
        <f>'APAGADOS FIBRA'!AA2</f>
        <v>22</v>
      </c>
      <c r="D23">
        <f>'APAGADOS ANTENA'!AA2</f>
        <v>0</v>
      </c>
      <c r="E23">
        <f t="shared" si="6"/>
        <v>26</v>
      </c>
      <c r="F23">
        <f>'RESUMEN TOTAL'!B1</f>
        <v>547</v>
      </c>
      <c r="G23" s="36">
        <f t="shared" si="8"/>
        <v>4.7531992687385741E-2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24</v>
      </c>
      <c r="C26">
        <f>'APAGADOS FIBRA'!AD2</f>
        <v>76</v>
      </c>
      <c r="D26">
        <f>'APAGADOS ANTENA'!AD2</f>
        <v>16</v>
      </c>
      <c r="E26">
        <f t="shared" si="6"/>
        <v>100</v>
      </c>
      <c r="F26">
        <f>'RESUMEN TOTAL'!B1</f>
        <v>547</v>
      </c>
      <c r="G26" s="36">
        <f t="shared" si="8"/>
        <v>0.18281535648994515</v>
      </c>
    </row>
    <row r="27" spans="1:7" x14ac:dyDescent="0.25">
      <c r="A27" s="17">
        <f>'APAGADOS RADIO'!AE3</f>
        <v>45622</v>
      </c>
      <c r="B27">
        <f>'APAGADOS RADIO'!AE2+D27</f>
        <v>23</v>
      </c>
      <c r="C27">
        <f>'APAGADOS FIBRA'!AE2</f>
        <v>55</v>
      </c>
      <c r="D27">
        <f>'APAGADOS ANTENA'!AE2</f>
        <v>15</v>
      </c>
      <c r="E27">
        <f t="shared" si="6"/>
        <v>78</v>
      </c>
      <c r="F27">
        <f>'RESUMEN TOTAL'!B1</f>
        <v>547</v>
      </c>
      <c r="G27" s="36">
        <f t="shared" si="8"/>
        <v>0.14259597806215721</v>
      </c>
    </row>
    <row r="28" spans="1:7" x14ac:dyDescent="0.25">
      <c r="A28" s="17">
        <f>'APAGADOS RADIO'!AF3</f>
        <v>45623</v>
      </c>
      <c r="B28">
        <f>'APAGADOS RADIO'!AF2+D28</f>
        <v>24</v>
      </c>
      <c r="C28">
        <f>'APAGADOS FIBRA'!AF2</f>
        <v>53</v>
      </c>
      <c r="D28">
        <f>'APAGADOS ANTENA'!AF2</f>
        <v>13</v>
      </c>
      <c r="E28">
        <f t="shared" si="6"/>
        <v>77</v>
      </c>
      <c r="F28">
        <f>'RESUMEN TOTAL'!B1</f>
        <v>547</v>
      </c>
      <c r="G28" s="36">
        <f t="shared" si="8"/>
        <v>0.14076782449725778</v>
      </c>
    </row>
    <row r="29" spans="1:7" x14ac:dyDescent="0.25">
      <c r="A29" s="17">
        <f>'APAGADOS RADIO'!AG3</f>
        <v>45624</v>
      </c>
      <c r="B29">
        <f>'APAGADOS RADIO'!AG2+D29</f>
        <v>21</v>
      </c>
      <c r="C29">
        <f>'APAGADOS FIBRA'!AG2</f>
        <v>54</v>
      </c>
      <c r="D29">
        <f>'APAGADOS ANTENA'!AG2</f>
        <v>13</v>
      </c>
      <c r="E29">
        <f t="shared" si="6"/>
        <v>75</v>
      </c>
      <c r="F29">
        <f>'RESUMEN TOTAL'!B1</f>
        <v>547</v>
      </c>
      <c r="G29" s="36">
        <f t="shared" si="8"/>
        <v>0.13711151736745886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20</v>
      </c>
      <c r="G44" s="104">
        <f t="shared" si="12"/>
        <v>42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19</v>
      </c>
      <c r="F45">
        <f>paradas!Q3</f>
        <v>18</v>
      </c>
      <c r="G45" s="104">
        <f t="shared" si="12"/>
        <v>37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18</v>
      </c>
      <c r="G46" s="104">
        <f t="shared" si="12"/>
        <v>40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22</v>
      </c>
      <c r="F47">
        <f>paradas!S3</f>
        <v>18</v>
      </c>
      <c r="G47" s="104">
        <f>E47+F47</f>
        <v>40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22</v>
      </c>
      <c r="F48">
        <f>paradas!T3</f>
        <v>18</v>
      </c>
      <c r="G48" s="104">
        <f t="shared" ref="G48:G52" si="13">E48+F48</f>
        <v>40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22</v>
      </c>
      <c r="F49">
        <f>paradas!U3</f>
        <v>18</v>
      </c>
      <c r="G49" s="104">
        <f t="shared" si="13"/>
        <v>40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18</v>
      </c>
      <c r="G50" s="104">
        <f t="shared" si="13"/>
        <v>40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18</v>
      </c>
      <c r="G51" s="104">
        <f t="shared" si="13"/>
        <v>40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22</v>
      </c>
      <c r="F52">
        <f>paradas!X3</f>
        <v>18</v>
      </c>
      <c r="G52" s="104">
        <f t="shared" si="13"/>
        <v>40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22</v>
      </c>
      <c r="F54">
        <f>paradas!Z3</f>
        <v>22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22</v>
      </c>
      <c r="F55">
        <f>paradas!AA3</f>
        <v>22</v>
      </c>
      <c r="G55" s="104">
        <f t="shared" si="14"/>
        <v>44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24</v>
      </c>
      <c r="F61">
        <f>paradas!AG3</f>
        <v>20</v>
      </c>
      <c r="G61" s="104">
        <f t="shared" si="14"/>
        <v>44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C31" sqref="AC3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15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16</v>
      </c>
      <c r="K3" s="52">
        <v>21</v>
      </c>
      <c r="L3" s="52">
        <f>COUNTIFS('RESUMEN TOTAL'!C5:C551, "=BONOMO",'RESUMEN TOTAL'!R5:R551,"=APAGADO")</f>
        <v>18</v>
      </c>
      <c r="M3" s="52">
        <f>COUNTIFS('RESUMEN TOTAL'!C5:C551, "=BONOMO",'RESUMEN TOTAL'!S5:S551,"=APAGADO")</f>
        <v>14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32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32</v>
      </c>
      <c r="Y3" s="53">
        <f>COUNTIFS('RESUMEN TOTAL'!C5:C551, "=BONOMO",'RESUMEN TOTAL'!AE5:AE551,"=APAGADO")</f>
        <v>20</v>
      </c>
      <c r="Z3" s="53">
        <v>19</v>
      </c>
      <c r="AA3" s="53">
        <f>COUNTIFS('RESUMEN TOTAL'!C5:C551, "=BONOMO",'RESUMEN TOTAL'!AG5:AG551,"=APAGADO")</f>
        <v>18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53</v>
      </c>
      <c r="AF3" s="53">
        <f>COUNTIFS('RESUMEN TOTAL'!C5:C551, "=BONOMO",'RESUMEN TOTAL'!AL5:AL551,"=APAGADO")</f>
        <v>57</v>
      </c>
      <c r="AG3" s="53">
        <f>COUNTIFS('RESUMEN TOTAL'!C5:C551, "=BONOMO",'RESUMEN TOTAL'!AM5:AM551,"=APAGADO")</f>
        <v>52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5.9288537549407112E-2</v>
      </c>
      <c r="G4" s="58">
        <v>0</v>
      </c>
      <c r="H4" s="58">
        <v>0</v>
      </c>
      <c r="I4" s="58">
        <f t="shared" si="0"/>
        <v>0</v>
      </c>
      <c r="J4" s="58">
        <f t="shared" si="0"/>
        <v>6.3241106719367585E-2</v>
      </c>
      <c r="K4" s="58">
        <v>0.1</v>
      </c>
      <c r="L4" s="58">
        <v>7.0000000000000007E-2</v>
      </c>
      <c r="M4" s="58">
        <f t="shared" ref="M4" si="1">M3/BONOMOcam</f>
        <v>5.533596837944664E-2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7.9051383399209488E-2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0.20948616600790515</v>
      </c>
      <c r="AF4" s="59">
        <f t="shared" si="0"/>
        <v>0.22529644268774704</v>
      </c>
      <c r="AG4" s="59">
        <f t="shared" si="0"/>
        <v>0.20553359683794467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18</v>
      </c>
      <c r="M5" s="55">
        <f>COUNTIFS('RESUMEN TOTAL'!C5:C537, "=COSEIDI",'RESUMEN TOTAL'!S5:S537,"=APAGADO")</f>
        <v>19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12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12</v>
      </c>
      <c r="Z5" s="55">
        <v>11</v>
      </c>
      <c r="AA5" s="55">
        <f>COUNTIFS('RESUMEN TOTAL'!C5:C537, "=COSEIDI",'RESUMEN TOTAL'!AG5:AG537,"=APAGADO")</f>
        <v>11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23</v>
      </c>
      <c r="AG5" s="55">
        <f>COUNTIFS('RESUMEN TOTAL'!C5:C537, "=COSEIDI",'RESUMEN TOTAL'!AM5:AM537,"=APAGADO")</f>
        <v>26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9.0909090909090912E-2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5.7416267942583733E-2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5.7416267942583733E-2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0.11004784688995216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22</v>
      </c>
      <c r="Q2" s="18">
        <f>COUNTIFS(Q4:Q600, "=APAGADO",D4:D600,"=GFIJA")</f>
        <v>19</v>
      </c>
      <c r="R2" s="18">
        <f>COUNTIFS(R4:R600, "=APAGADO",D4:D600,"=GFIJA")</f>
        <v>22</v>
      </c>
      <c r="S2" s="18">
        <f>COUNTIFS(S4:S600, "=APAGADO",D4:D600,"=GFIJA")</f>
        <v>22</v>
      </c>
      <c r="T2" s="18">
        <f>COUNTIFS(T4:T600, "=APAGADO",D4:D600,"=GFIJA")</f>
        <v>22</v>
      </c>
      <c r="U2" s="18">
        <f>COUNTIFS(U4:U600, "=APAGADO",D4:D600,"=GFIJA")</f>
        <v>22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22</v>
      </c>
      <c r="Y2" s="18">
        <f>COUNTIFS(Y4:Y600, "=APAGADO",D4:D600,"=GFIJA")</f>
        <v>24</v>
      </c>
      <c r="Z2" s="18">
        <f>COUNTIFS(Z4:Z600, "=APAGADO",D4:D600,"=GFIJA")</f>
        <v>22</v>
      </c>
      <c r="AA2" s="18">
        <f>COUNTIFS(AA4:AA600, "=APAGADO",D4:D600,"=GFIJA")</f>
        <v>22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24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18</v>
      </c>
      <c r="R3" s="18">
        <f>COUNTIFS(R6:R602, "=APAGADO",D4:D600,"=INTERCOMUNICADOR")</f>
        <v>18</v>
      </c>
      <c r="S3" s="18">
        <f>COUNTIFS(S6:S602, "=APAGADO",D4:D600,"=INTERCOMUNICADOR")</f>
        <v>18</v>
      </c>
      <c r="T3" s="18">
        <f>COUNTIFS(T6:T602, "=APAGADO",D4:D600,"=INTERCOMUNICADOR")</f>
        <v>18</v>
      </c>
      <c r="U3" s="18">
        <f>COUNTIFS(U6:U602, "=APAGADO",D4:D600,"=INTERCOMUNICADOR")</f>
        <v>18</v>
      </c>
      <c r="V3" s="18">
        <f>COUNTIFS(V6:V602, "=APAGADO",D4:D600,"=INTERCOMUNICADOR")</f>
        <v>18</v>
      </c>
      <c r="W3" s="18">
        <f>COUNTIFS(W6:W602, "=APAGADO",D4:D600,"=INTERCOMUNICADOR")</f>
        <v>18</v>
      </c>
      <c r="X3" s="18">
        <f>COUNTIFS(X6:X602, "=APAGADO",D4:D600,"=INTERCOMUNICADOR")</f>
        <v>18</v>
      </c>
      <c r="Y3" s="18">
        <f>COUNTIFS(Y6:Y602, "=APAGADO",D4:D600,"=INTERCOMUNICADOR")</f>
        <v>20</v>
      </c>
      <c r="Z3" s="18">
        <f>COUNTIFS(Z6:Z602, "=APAGADO",D4:D600,"=INTERCOMUNICADOR")</f>
        <v>22</v>
      </c>
      <c r="AA3" s="18">
        <f>COUNTIFS(AA6:AA602, "=APAGADO",D4:D600,"=INTERCOMUNICADOR")</f>
        <v>22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20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 t="str">
        <f>'RESUMEN TOTAL'!Y26</f>
        <v>APAGADO</v>
      </c>
      <c r="T24" s="86" t="str">
        <f>'RESUMEN TOTAL'!Z26</f>
        <v>APAGADO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 t="str">
        <f>'RESUMEN TOTAL'!AF26</f>
        <v>APAGADO</v>
      </c>
      <c r="AA24" s="86" t="str">
        <f>'RESUMEN TOTAL'!AG26</f>
        <v>APAGADO</v>
      </c>
      <c r="AB24" s="86">
        <f>'RESUMEN TOTAL'!AH26</f>
        <v>0</v>
      </c>
      <c r="AC24" s="86">
        <f>'RESUMEN TOTAL'!AI26</f>
        <v>0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 t="str">
        <f>'RESUMEN TOTAL'!Y27</f>
        <v>APAGADO</v>
      </c>
      <c r="T25" s="86" t="str">
        <f>'RESUMEN TOTAL'!Z27</f>
        <v>APAGADO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 t="str">
        <f>'RESUMEN TOTAL'!AF27</f>
        <v>APAGADO</v>
      </c>
      <c r="AA25" s="86" t="str">
        <f>'RESUMEN TOTAL'!AG27</f>
        <v>APAGADO</v>
      </c>
      <c r="AB25" s="86">
        <f>'RESUMEN TOTAL'!AH27</f>
        <v>0</v>
      </c>
      <c r="AC25" s="86">
        <f>'RESUMEN TOTAL'!AI27</f>
        <v>0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 t="str">
        <f>'RESUMEN TOTAL'!AC30</f>
        <v>APAGADO</v>
      </c>
      <c r="X28" s="86" t="str">
        <f>'RESUMEN TOTAL'!AD30</f>
        <v>APAGADO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 t="str">
        <f>'RESUMEN TOTAL'!X31</f>
        <v>APAGADO</v>
      </c>
      <c r="S29" s="86" t="str">
        <f>'RESUMEN TOTAL'!Y31</f>
        <v>APAGADO</v>
      </c>
      <c r="T29" s="86" t="str">
        <f>'RESUMEN TOTAL'!Z31</f>
        <v>APAGADO</v>
      </c>
      <c r="U29" s="86" t="str">
        <f>'RESUMEN TOTAL'!AA31</f>
        <v>APAGADO</v>
      </c>
      <c r="V29" s="86" t="str">
        <f>'RESUMEN TOTAL'!AB31</f>
        <v>APAGADO</v>
      </c>
      <c r="W29" s="86" t="str">
        <f>'RESUMEN TOTAL'!AC31</f>
        <v>APAGADO</v>
      </c>
      <c r="X29" s="86" t="str">
        <f>'RESUMEN TOTAL'!AD31</f>
        <v>APAGADO</v>
      </c>
      <c r="Y29" s="86" t="str">
        <f>'RESUMEN TOTAL'!AE31</f>
        <v>APAGADO</v>
      </c>
      <c r="Z29" s="86" t="str">
        <f>'RESUMEN TOTAL'!AF31</f>
        <v>APAGADO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 t="str">
        <f>'RESUMEN TOTAL'!Y32</f>
        <v>APAGADO</v>
      </c>
      <c r="T30" s="86" t="str">
        <f>'RESUMEN TOTAL'!Z32</f>
        <v>APAGADO</v>
      </c>
      <c r="U30" s="86" t="str">
        <f>'RESUMEN TOTAL'!AA32</f>
        <v>APAGADO</v>
      </c>
      <c r="V30" s="86" t="str">
        <f>'RESUMEN TOTAL'!AB32</f>
        <v>APAGADO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 t="str">
        <f>'RESUMEN TOTAL'!AJ32</f>
        <v>APAGADO</v>
      </c>
      <c r="AE30" s="86" t="str">
        <f>'RESUMEN TOTAL'!AK32</f>
        <v>APAGADO</v>
      </c>
      <c r="AF30" s="86" t="str">
        <f>'RESUMEN TOTAL'!AL32</f>
        <v>APAGADO</v>
      </c>
      <c r="AG30" s="86" t="str">
        <f>'RESUMEN TOTAL'!AM32</f>
        <v>APAGADO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 t="str">
        <f>'RESUMEN TOTAL'!AC33</f>
        <v>APAGADO</v>
      </c>
      <c r="X31" s="86" t="str">
        <f>'RESUMEN TOTAL'!AD33</f>
        <v>APAGADO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 t="str">
        <f>'RESUMEN TOTAL'!AC41</f>
        <v>APAGADO</v>
      </c>
      <c r="X39" s="86" t="str">
        <f>'RESUMEN TOTAL'!AD41</f>
        <v>APAGADO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 t="str">
        <f>'RESUMEN TOTAL'!X46</f>
        <v>APAGADO</v>
      </c>
      <c r="S44" s="86" t="str">
        <f>'RESUMEN TOTAL'!Y46</f>
        <v>APAGADO</v>
      </c>
      <c r="T44" s="86" t="str">
        <f>'RESUMEN TOTAL'!Z46</f>
        <v>APAGADO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 t="str">
        <f>'RESUMEN TOTAL'!AK46</f>
        <v>APAGADO</v>
      </c>
      <c r="AF44" s="86" t="str">
        <f>'RESUMEN TOTAL'!AL46</f>
        <v>APAGADO</v>
      </c>
      <c r="AG44" s="86" t="str">
        <f>'RESUMEN TOTAL'!AM46</f>
        <v>APAGADO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 t="str">
        <f>'RESUMEN TOTAL'!Y50</f>
        <v>APAGADO</v>
      </c>
      <c r="T48" s="86" t="str">
        <f>'RESUMEN TOTAL'!Z50</f>
        <v>APAGADO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 t="str">
        <f>'RESUMEN TOTAL'!AF50</f>
        <v>APAGADO</v>
      </c>
      <c r="AA48" s="86" t="str">
        <f>'RESUMEN TOTAL'!AG50</f>
        <v>APAGADO</v>
      </c>
      <c r="AB48" s="86">
        <f>'RESUMEN TOTAL'!AH50</f>
        <v>0</v>
      </c>
      <c r="AC48" s="86">
        <f>'RESUMEN TOTAL'!AI50</f>
        <v>0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 t="str">
        <f>'RESUMEN TOTAL'!X53</f>
        <v>APAGADO</v>
      </c>
      <c r="S51" s="86" t="str">
        <f>'RESUMEN TOTAL'!Y53</f>
        <v>APAGADO</v>
      </c>
      <c r="T51" s="86" t="str">
        <f>'RESUMEN TOTAL'!Z53</f>
        <v>APAGADO</v>
      </c>
      <c r="U51" s="86" t="str">
        <f>'RESUMEN TOTAL'!AA53</f>
        <v>APAGADO</v>
      </c>
      <c r="V51" s="86" t="str">
        <f>'RESUMEN TOTAL'!AB53</f>
        <v>APAGADO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 t="str">
        <f>'RESUMEN TOTAL'!X55</f>
        <v>APAGADO</v>
      </c>
      <c r="S53" s="86" t="str">
        <f>'RESUMEN TOTAL'!Y55</f>
        <v>APAGADO</v>
      </c>
      <c r="T53" s="86" t="str">
        <f>'RESUMEN TOTAL'!Z55</f>
        <v>APAGADO</v>
      </c>
      <c r="U53" s="86" t="str">
        <f>'RESUMEN TOTAL'!AA55</f>
        <v>APAGADO</v>
      </c>
      <c r="V53" s="86" t="str">
        <f>'RESUMEN TOTAL'!AB55</f>
        <v>APAGADO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 t="str">
        <f>'RESUMEN TOTAL'!X56</f>
        <v>APAGADO</v>
      </c>
      <c r="S54" s="86" t="str">
        <f>'RESUMEN TOTAL'!Y56</f>
        <v>APAGADO</v>
      </c>
      <c r="T54" s="86" t="str">
        <f>'RESUMEN TOTAL'!Z56</f>
        <v>APAGADO</v>
      </c>
      <c r="U54" s="86" t="str">
        <f>'RESUMEN TOTAL'!AA56</f>
        <v>APAGADO</v>
      </c>
      <c r="V54" s="86" t="str">
        <f>'RESUMEN TOTAL'!AB56</f>
        <v>APAGADO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 t="str">
        <f>'RESUMEN TOTAL'!AC59</f>
        <v>APAGADO</v>
      </c>
      <c r="X57" s="86" t="str">
        <f>'RESUMEN TOTAL'!AD59</f>
        <v>APAGADO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 t="str">
        <f>'RESUMEN TOTAL'!AJ60</f>
        <v>APAGADO</v>
      </c>
      <c r="AE58" s="86" t="str">
        <f>'RESUMEN TOTAL'!AK60</f>
        <v>APAGADO</v>
      </c>
      <c r="AF58" s="86" t="str">
        <f>'RESUMEN TOTAL'!AL60</f>
        <v>APAGADO</v>
      </c>
      <c r="AG58" s="86" t="str">
        <f>'RESUMEN TOTAL'!AM60</f>
        <v>APAGADO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 t="str">
        <f>'RESUMEN TOTAL'!AC61</f>
        <v>APAGADO</v>
      </c>
      <c r="X59" s="86" t="str">
        <f>'RESUMEN TOTAL'!AD61</f>
        <v>APAGADO</v>
      </c>
      <c r="Y59" s="86" t="str">
        <f>'RESUMEN TOTAL'!AE61</f>
        <v>APAGADO</v>
      </c>
      <c r="Z59" s="86" t="str">
        <f>'RESUMEN TOTAL'!AF61</f>
        <v>APAGADO</v>
      </c>
      <c r="AA59" s="86" t="str">
        <f>'RESUMEN TOTAL'!AG61</f>
        <v>APAGADO</v>
      </c>
      <c r="AB59" s="86">
        <f>'RESUMEN TOTAL'!AH61</f>
        <v>0</v>
      </c>
      <c r="AC59" s="86">
        <f>'RESUMEN TOTAL'!AI61</f>
        <v>0</v>
      </c>
      <c r="AD59" s="86" t="str">
        <f>'RESUMEN TOTAL'!AJ61</f>
        <v>APAGADO</v>
      </c>
      <c r="AE59" s="86" t="str">
        <f>'RESUMEN TOTAL'!AK61</f>
        <v>APAGADO</v>
      </c>
      <c r="AF59" s="86" t="str">
        <f>'RESUMEN TOTAL'!AL61</f>
        <v>APAGADO</v>
      </c>
      <c r="AG59" s="86" t="str">
        <f>'RESUMEN TOTAL'!AM61</f>
        <v>APAGADO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 t="str">
        <f>'RESUMEN TOTAL'!AJ62</f>
        <v>APAGADO</v>
      </c>
      <c r="AE60" s="86" t="str">
        <f>'RESUMEN TOTAL'!AK62</f>
        <v>APAGADO</v>
      </c>
      <c r="AF60" s="86" t="str">
        <f>'RESUMEN TOTAL'!AL62</f>
        <v>APAGADO</v>
      </c>
      <c r="AG60" s="86" t="str">
        <f>'RESUMEN TOTAL'!AM62</f>
        <v>APAGADO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 t="str">
        <f>'RESUMEN TOTAL'!AJ63</f>
        <v>APAGADO</v>
      </c>
      <c r="AE61" s="86" t="str">
        <f>'RESUMEN TOTAL'!AK63</f>
        <v>APAGADO</v>
      </c>
      <c r="AF61" s="86" t="str">
        <f>'RESUMEN TOTAL'!AL63</f>
        <v>APAGADO</v>
      </c>
      <c r="AG61" s="86" t="str">
        <f>'RESUMEN TOTAL'!AM63</f>
        <v>APAGADO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 t="str">
        <f>'RESUMEN TOTAL'!AC66</f>
        <v>APAGADO</v>
      </c>
      <c r="X64" s="86" t="str">
        <f>'RESUMEN TOTAL'!AD66</f>
        <v>APAGADO</v>
      </c>
      <c r="Y64" s="86" t="str">
        <f>'RESUMEN TOTAL'!AE66</f>
        <v>APAGADO</v>
      </c>
      <c r="Z64" s="86" t="str">
        <f>'RESUMEN TOTAL'!AF66</f>
        <v>APAGADO</v>
      </c>
      <c r="AA64" s="86" t="str">
        <f>'RESUMEN TOTAL'!AG66</f>
        <v>APAGADO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 t="str">
        <f>'RESUMEN TOTAL'!AJ70</f>
        <v>APAGADO</v>
      </c>
      <c r="AE68" s="86" t="str">
        <f>'RESUMEN TOTAL'!AK70</f>
        <v>APAGADO</v>
      </c>
      <c r="AF68" s="86" t="str">
        <f>'RESUMEN TOTAL'!AL70</f>
        <v>APAGADO</v>
      </c>
      <c r="AG68" s="86" t="str">
        <f>'RESUMEN TOTAL'!AM70</f>
        <v>APAGADO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 t="str">
        <f>'RESUMEN TOTAL'!AJ71</f>
        <v>APAGADO</v>
      </c>
      <c r="AE69" s="86" t="str">
        <f>'RESUMEN TOTAL'!AK71</f>
        <v>APAGADO</v>
      </c>
      <c r="AF69" s="86" t="str">
        <f>'RESUMEN TOTAL'!AL71</f>
        <v>APAGADO</v>
      </c>
      <c r="AG69" s="86" t="str">
        <f>'RESUMEN TOTAL'!AM71</f>
        <v>APAGADO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 t="str">
        <f>'RESUMEN TOTAL'!AL73</f>
        <v>APAGADO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 t="str">
        <f>'RESUMEN TOTAL'!X75</f>
        <v>APAGADO</v>
      </c>
      <c r="S73" s="86">
        <f>'RESUMEN TOTAL'!Y75</f>
        <v>0</v>
      </c>
      <c r="T73" s="86" t="str">
        <f>'RESUMEN TOTAL'!Z75</f>
        <v>APAGADO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 t="str">
        <f>'RESUMEN TOTAL'!AD75</f>
        <v>APAGADO</v>
      </c>
      <c r="Y73" s="86" t="str">
        <f>'RESUMEN TOTAL'!AE75</f>
        <v>APAGADO</v>
      </c>
      <c r="Z73" s="86" t="str">
        <f>'RESUMEN TOTAL'!AF75</f>
        <v>APAGADO</v>
      </c>
      <c r="AA73" s="86" t="str">
        <f>'RESUMEN TOTAL'!AG75</f>
        <v>APAGADO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 t="str">
        <f>'RESUMEN TOTAL'!AK75</f>
        <v>APAGADO</v>
      </c>
      <c r="AF73" s="86" t="str">
        <f>'RESUMEN TOTAL'!AL75</f>
        <v>APAGADO</v>
      </c>
      <c r="AG73" s="86" t="str">
        <f>'RESUMEN TOTAL'!AM75</f>
        <v>APAGADO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 t="str">
        <f>'RESUMEN TOTAL'!AL81</f>
        <v>APAGADO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 t="str">
        <f>'RESUMEN TOTAL'!AJ83</f>
        <v>APAGADO</v>
      </c>
      <c r="AE81" s="86" t="str">
        <f>'RESUMEN TOTAL'!AK83</f>
        <v>APAGADO</v>
      </c>
      <c r="AF81" s="86" t="str">
        <f>'RESUMEN TOTAL'!AL83</f>
        <v>APAGADO</v>
      </c>
      <c r="AG81" s="86" t="str">
        <f>'RESUMEN TOTAL'!AM83</f>
        <v>APAGADO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 t="str">
        <f>'RESUMEN TOTAL'!AL86</f>
        <v>APAGADO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 t="str">
        <f>'RESUMEN TOTAL'!AJ88</f>
        <v>APAGADO</v>
      </c>
      <c r="AE86" s="86" t="str">
        <f>'RESUMEN TOTAL'!AK88</f>
        <v>APAGADO</v>
      </c>
      <c r="AF86" s="86" t="str">
        <f>'RESUMEN TOTAL'!AL88</f>
        <v>APAGADO</v>
      </c>
      <c r="AG86" s="86" t="str">
        <f>'RESUMEN TOTAL'!AM88</f>
        <v>APAGADO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 t="str">
        <f>'RESUMEN TOTAL'!AC89</f>
        <v>APAGADO</v>
      </c>
      <c r="X87" s="86" t="str">
        <f>'RESUMEN TOTAL'!AD89</f>
        <v>APAGADO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 t="str">
        <f>'RESUMEN TOTAL'!AC90</f>
        <v>APAGADO</v>
      </c>
      <c r="X88" s="86" t="str">
        <f>'RESUMEN TOTAL'!AD90</f>
        <v>APAGADO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 t="str">
        <f>'RESUMEN TOTAL'!AC91</f>
        <v>APAGADO</v>
      </c>
      <c r="X89" s="86" t="str">
        <f>'RESUMEN TOTAL'!AD91</f>
        <v>APAGADO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 t="str">
        <f>'RESUMEN TOTAL'!X92</f>
        <v>APAGADO</v>
      </c>
      <c r="S90" s="86" t="str">
        <f>'RESUMEN TOTAL'!Y92</f>
        <v>APAGADO</v>
      </c>
      <c r="T90" s="86" t="str">
        <f>'RESUMEN TOTAL'!Z92</f>
        <v>APAGADO</v>
      </c>
      <c r="U90" s="86" t="str">
        <f>'RESUMEN TOTAL'!AA92</f>
        <v>APAGADO</v>
      </c>
      <c r="V90" s="86" t="str">
        <f>'RESUMEN TOTAL'!AB92</f>
        <v>APAGADO</v>
      </c>
      <c r="W90" s="86" t="str">
        <f>'RESUMEN TOTAL'!AC92</f>
        <v>APAGADO</v>
      </c>
      <c r="X90" s="86" t="str">
        <f>'RESUMEN TOTAL'!AD92</f>
        <v>APAGADO</v>
      </c>
      <c r="Y90" s="86" t="str">
        <f>'RESUMEN TOTAL'!AE92</f>
        <v>APAGADO</v>
      </c>
      <c r="Z90" s="86" t="str">
        <f>'RESUMEN TOTAL'!AF92</f>
        <v>APAGADO</v>
      </c>
      <c r="AA90" s="86" t="str">
        <f>'RESUMEN TOTAL'!AG92</f>
        <v>APAGADO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 t="str">
        <f>'RESUMEN TOTAL'!AM92</f>
        <v>APAGADO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 t="str">
        <f>'RESUMEN TOTAL'!X93</f>
        <v>APAGADO</v>
      </c>
      <c r="S91" s="86" t="str">
        <f>'RESUMEN TOTAL'!Y93</f>
        <v>APAGADO</v>
      </c>
      <c r="T91" s="86" t="str">
        <f>'RESUMEN TOTAL'!Z93</f>
        <v>APAGADO</v>
      </c>
      <c r="U91" s="86" t="str">
        <f>'RESUMEN TOTAL'!AA93</f>
        <v>APAGADO</v>
      </c>
      <c r="V91" s="86" t="str">
        <f>'RESUMEN TOTAL'!AB93</f>
        <v>APAGADO</v>
      </c>
      <c r="W91" s="86" t="str">
        <f>'RESUMEN TOTAL'!AC93</f>
        <v>APAGADO</v>
      </c>
      <c r="X91" s="86" t="str">
        <f>'RESUMEN TOTAL'!AD93</f>
        <v>APAGADO</v>
      </c>
      <c r="Y91" s="86" t="str">
        <f>'RESUMEN TOTAL'!AE93</f>
        <v>APAGADO</v>
      </c>
      <c r="Z91" s="86" t="str">
        <f>'RESUMEN TOTAL'!AF93</f>
        <v>APAGADO</v>
      </c>
      <c r="AA91" s="86" t="str">
        <f>'RESUMEN TOTAL'!AG93</f>
        <v>APAGADO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 t="str">
        <f>'RESUMEN TOTAL'!AM93</f>
        <v>APAGADO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 t="str">
        <f>'RESUMEN TOTAL'!AL99</f>
        <v>APAGADO</v>
      </c>
      <c r="AG97" s="86" t="str">
        <f>'RESUMEN TOTAL'!AM99</f>
        <v>APAGADO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 t="str">
        <f>'RESUMEN TOTAL'!AJ100</f>
        <v>APAGADO</v>
      </c>
      <c r="AE98" s="86" t="str">
        <f>'RESUMEN TOTAL'!AK100</f>
        <v>APAGADO</v>
      </c>
      <c r="AF98" s="86" t="str">
        <f>'RESUMEN TOTAL'!AL100</f>
        <v>APAGADO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 t="str">
        <f>'RESUMEN TOTAL'!X103</f>
        <v>APAGADO</v>
      </c>
      <c r="S101" s="86" t="str">
        <f>'RESUMEN TOTAL'!Y103</f>
        <v>APAGADO</v>
      </c>
      <c r="T101" s="86" t="str">
        <f>'RESUMEN TOTAL'!Z103</f>
        <v>APAGADO</v>
      </c>
      <c r="U101" s="86" t="str">
        <f>'RESUMEN TOTAL'!AA103</f>
        <v>APAGADO</v>
      </c>
      <c r="V101" s="86" t="str">
        <f>'RESUMEN TOTAL'!AB103</f>
        <v>APAGADO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 t="str">
        <f>'RESUMEN TOTAL'!AJ104</f>
        <v>APAGADO</v>
      </c>
      <c r="AE102" s="86" t="str">
        <f>'RESUMEN TOTAL'!AK104</f>
        <v>APAGADO</v>
      </c>
      <c r="AF102" s="86" t="str">
        <f>'RESUMEN TOTAL'!AL104</f>
        <v>APAGADO</v>
      </c>
      <c r="AG102" s="86" t="str">
        <f>'RESUMEN TOTAL'!AM104</f>
        <v>APAGADO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 t="str">
        <f>'RESUMEN TOTAL'!AJ105</f>
        <v>APAGADO</v>
      </c>
      <c r="AE103" s="86" t="str">
        <f>'RESUMEN TOTAL'!AK105</f>
        <v>APAGADO</v>
      </c>
      <c r="AF103" s="86" t="str">
        <f>'RESUMEN TOTAL'!AL105</f>
        <v>APAGADO</v>
      </c>
      <c r="AG103" s="86" t="str">
        <f>'RESUMEN TOTAL'!AM105</f>
        <v>APAGADO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 t="str">
        <f>'RESUMEN TOTAL'!X109</f>
        <v>APAGADO</v>
      </c>
      <c r="S107" s="86" t="str">
        <f>'RESUMEN TOTAL'!Y109</f>
        <v>APAGADO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 t="str">
        <f>'RESUMEN TOTAL'!X113</f>
        <v>APAGADO</v>
      </c>
      <c r="S110" s="86" t="str">
        <f>'RESUMEN TOTAL'!Y113</f>
        <v>APAGADO</v>
      </c>
      <c r="T110" s="86" t="str">
        <f>'RESUMEN TOTAL'!Z113</f>
        <v>APAGADO</v>
      </c>
      <c r="U110" s="86" t="str">
        <f>'RESUMEN TOTAL'!AA113</f>
        <v>APAGADO</v>
      </c>
      <c r="V110" s="86" t="str">
        <f>'RESUMEN TOTAL'!AB113</f>
        <v>APAGADO</v>
      </c>
      <c r="W110" s="86" t="str">
        <f>'RESUMEN TOTAL'!AC113</f>
        <v>APAGADO</v>
      </c>
      <c r="X110" s="86" t="str">
        <f>'RESUMEN TOTAL'!AD113</f>
        <v>APAGADO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 t="str">
        <f>'RESUMEN TOTAL'!X114</f>
        <v>APAGADO</v>
      </c>
      <c r="S111" s="86" t="str">
        <f>'RESUMEN TOTAL'!Y114</f>
        <v>APAGADO</v>
      </c>
      <c r="T111" s="86" t="str">
        <f>'RESUMEN TOTAL'!Z114</f>
        <v>APAGADO</v>
      </c>
      <c r="U111" s="86" t="str">
        <f>'RESUMEN TOTAL'!AA114</f>
        <v>APAGADO</v>
      </c>
      <c r="V111" s="86" t="str">
        <f>'RESUMEN TOTAL'!AB114</f>
        <v>APAGADO</v>
      </c>
      <c r="W111" s="86" t="str">
        <f>'RESUMEN TOTAL'!AC114</f>
        <v>APAGADO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 t="str">
        <f>'RESUMEN TOTAL'!X116</f>
        <v>APAGADO</v>
      </c>
      <c r="S113" s="86" t="str">
        <f>'RESUMEN TOTAL'!Y116</f>
        <v>APAGADO</v>
      </c>
      <c r="T113" s="86" t="str">
        <f>'RESUMEN TOTAL'!Z116</f>
        <v>APAGADO</v>
      </c>
      <c r="U113" s="86" t="str">
        <f>'RESUMEN TOTAL'!AA116</f>
        <v>APAGADO</v>
      </c>
      <c r="V113" s="86" t="str">
        <f>'RESUMEN TOTAL'!AB116</f>
        <v>APAGADO</v>
      </c>
      <c r="W113" s="86" t="str">
        <f>'RESUMEN TOTAL'!AC116</f>
        <v>APAGADO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 t="str">
        <f>'RESUMEN TOTAL'!AJ122</f>
        <v>APAGADO</v>
      </c>
      <c r="AE119" s="86" t="str">
        <f>'RESUMEN TOTAL'!AK122</f>
        <v>APAGADO</v>
      </c>
      <c r="AF119" s="86" t="str">
        <f>'RESUMEN TOTAL'!AL122</f>
        <v>APAGADO</v>
      </c>
      <c r="AG119" s="86" t="str">
        <f>'RESUMEN TOTAL'!AM122</f>
        <v>APAGADO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 t="str">
        <f>'RESUMEN TOTAL'!AJ123</f>
        <v>APAGADO</v>
      </c>
      <c r="AE120" s="86" t="str">
        <f>'RESUMEN TOTAL'!AK123</f>
        <v>APAGADO</v>
      </c>
      <c r="AF120" s="86" t="str">
        <f>'RESUMEN TOTAL'!AL123</f>
        <v>APAGADO</v>
      </c>
      <c r="AG120" s="86" t="str">
        <f>'RESUMEN TOTAL'!AM123</f>
        <v>APAGADO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 t="str">
        <f>'RESUMEN TOTAL'!AJ124</f>
        <v>APAGADO</v>
      </c>
      <c r="AE121" s="86" t="str">
        <f>'RESUMEN TOTAL'!AK124</f>
        <v>APAGADO</v>
      </c>
      <c r="AF121" s="86" t="str">
        <f>'RESUMEN TOTAL'!AL124</f>
        <v>APAGADO</v>
      </c>
      <c r="AG121" s="86" t="str">
        <f>'RESUMEN TOTAL'!AM124</f>
        <v>APAGADO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 t="str">
        <f>'RESUMEN TOTAL'!AJ125</f>
        <v>APAGADO</v>
      </c>
      <c r="AE122" s="86" t="str">
        <f>'RESUMEN TOTAL'!AK125</f>
        <v>APAGADO</v>
      </c>
      <c r="AF122" s="86" t="str">
        <f>'RESUMEN TOTAL'!AL125</f>
        <v>APAGADO</v>
      </c>
      <c r="AG122" s="86" t="str">
        <f>'RESUMEN TOTAL'!AM125</f>
        <v>APAGADO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 t="str">
        <f>'RESUMEN TOTAL'!AJ126</f>
        <v>APAGADO</v>
      </c>
      <c r="AE123" s="86" t="str">
        <f>'RESUMEN TOTAL'!AK126</f>
        <v>APAGADO</v>
      </c>
      <c r="AF123" s="86" t="str">
        <f>'RESUMEN TOTAL'!AL126</f>
        <v>APAGADO</v>
      </c>
      <c r="AG123" s="86" t="str">
        <f>'RESUMEN TOTAL'!AM126</f>
        <v>APAGADO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 t="str">
        <f>'RESUMEN TOTAL'!AJ127</f>
        <v>APAGADO</v>
      </c>
      <c r="AE124" s="86" t="str">
        <f>'RESUMEN TOTAL'!AK127</f>
        <v>APAGADO</v>
      </c>
      <c r="AF124" s="86" t="str">
        <f>'RESUMEN TOTAL'!AL127</f>
        <v>APAGADO</v>
      </c>
      <c r="AG124" s="86" t="str">
        <f>'RESUMEN TOTAL'!AM127</f>
        <v>APAGADO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 t="str">
        <f>'RESUMEN TOTAL'!Y132</f>
        <v>APAGADO</v>
      </c>
      <c r="T127" s="86" t="str">
        <f>'RESUMEN TOTAL'!Z132</f>
        <v>APAGADO</v>
      </c>
      <c r="U127" s="86" t="str">
        <f>'RESUMEN TOTAL'!AA132</f>
        <v>APAGADO</v>
      </c>
      <c r="V127" s="86" t="str">
        <f>'RESUMEN TOTAL'!AB132</f>
        <v>APAGADO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 t="str">
        <f>'RESUMEN TOTAL'!AF132</f>
        <v>APAGADO</v>
      </c>
      <c r="AA127" s="86" t="str">
        <f>'RESUMEN TOTAL'!AG132</f>
        <v>APAGADO</v>
      </c>
      <c r="AB127" s="86">
        <f>'RESUMEN TOTAL'!AH132</f>
        <v>0</v>
      </c>
      <c r="AC127" s="86">
        <f>'RESUMEN TOTAL'!AI132</f>
        <v>0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 t="str">
        <f>'RESUMEN TOTAL'!AM134</f>
        <v>APAGADO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 t="str">
        <f>'RESUMEN TOTAL'!X139</f>
        <v>APAGADO</v>
      </c>
      <c r="S134" s="86" t="str">
        <f>'RESUMEN TOTAL'!Y139</f>
        <v>APAGADO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 t="str">
        <f>'RESUMEN TOTAL'!AE140</f>
        <v>APAGADO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 t="str">
        <f>'RESUMEN TOTAL'!AM142</f>
        <v>APAGADO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 t="str">
        <f>'RESUMEN TOTAL'!AM143</f>
        <v>APAGADO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 t="str">
        <f>'RESUMEN TOTAL'!AJ152</f>
        <v>APAGADO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 t="str">
        <f>'RESUMEN TOTAL'!AM153</f>
        <v>APAGADO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 t="str">
        <f>'RESUMEN TOTAL'!X155</f>
        <v>APAGADO</v>
      </c>
      <c r="S150" s="86" t="str">
        <f>'RESUMEN TOTAL'!Y155</f>
        <v>APAGADO</v>
      </c>
      <c r="T150" s="86" t="str">
        <f>'RESUMEN TOTAL'!Z155</f>
        <v>APAGADO</v>
      </c>
      <c r="U150" s="86" t="str">
        <f>'RESUMEN TOTAL'!AA155</f>
        <v>APAGADO</v>
      </c>
      <c r="V150" s="86" t="str">
        <f>'RESUMEN TOTAL'!AB155</f>
        <v>APAGADO</v>
      </c>
      <c r="W150" s="86" t="str">
        <f>'RESUMEN TOTAL'!AC155</f>
        <v>APAGADO</v>
      </c>
      <c r="X150" s="86" t="str">
        <f>'RESUMEN TOTAL'!AD155</f>
        <v>APAGADO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 t="str">
        <f>'RESUMEN TOTAL'!AJ159</f>
        <v>APAGADO</v>
      </c>
      <c r="AE154" s="86" t="str">
        <f>'RESUMEN TOTAL'!AK159</f>
        <v>APAGADO</v>
      </c>
      <c r="AF154" s="86" t="str">
        <f>'RESUMEN TOTAL'!AL159</f>
        <v>APAGADO</v>
      </c>
      <c r="AG154" s="86" t="str">
        <f>'RESUMEN TOTAL'!AM159</f>
        <v>APAGADO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 t="str">
        <f>'RESUMEN TOTAL'!X160</f>
        <v>APAGADO</v>
      </c>
      <c r="S155" s="86" t="str">
        <f>'RESUMEN TOTAL'!Y160</f>
        <v>APAGADO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 t="str">
        <f>'RESUMEN TOTAL'!AJ164</f>
        <v>APAGADO</v>
      </c>
      <c r="AE159" s="86" t="str">
        <f>'RESUMEN TOTAL'!AK164</f>
        <v>APAGADO</v>
      </c>
      <c r="AF159" s="86" t="str">
        <f>'RESUMEN TOTAL'!AL164</f>
        <v>APAGADO</v>
      </c>
      <c r="AG159" s="86" t="str">
        <f>'RESUMEN TOTAL'!AM164</f>
        <v>APAGADO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 t="str">
        <f>'RESUMEN TOTAL'!AJ165</f>
        <v>APAGADO</v>
      </c>
      <c r="AE160" s="86" t="str">
        <f>'RESUMEN TOTAL'!AK165</f>
        <v>APAGADO</v>
      </c>
      <c r="AF160" s="86" t="str">
        <f>'RESUMEN TOTAL'!AL165</f>
        <v>APAGADO</v>
      </c>
      <c r="AG160" s="86" t="str">
        <f>'RESUMEN TOTAL'!AM165</f>
        <v>APAGADO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 t="str">
        <f>'RESUMEN TOTAL'!AJ166</f>
        <v>APAGADO</v>
      </c>
      <c r="AE161" s="86" t="str">
        <f>'RESUMEN TOTAL'!AK166</f>
        <v>APAGADO</v>
      </c>
      <c r="AF161" s="86" t="str">
        <f>'RESUMEN TOTAL'!AL166</f>
        <v>APAGADO</v>
      </c>
      <c r="AG161" s="86" t="str">
        <f>'RESUMEN TOTAL'!AM166</f>
        <v>APAGADO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 t="str">
        <f>'RESUMEN TOTAL'!AJ167</f>
        <v>APAGADO</v>
      </c>
      <c r="AE162" s="86" t="str">
        <f>'RESUMEN TOTAL'!AK167</f>
        <v>APAGADO</v>
      </c>
      <c r="AF162" s="86" t="str">
        <f>'RESUMEN TOTAL'!AL167</f>
        <v>APAGADO</v>
      </c>
      <c r="AG162" s="86" t="str">
        <f>'RESUMEN TOTAL'!AM167</f>
        <v>APAGADO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 t="str">
        <f>'RESUMEN TOTAL'!AJ168</f>
        <v>APAGADO</v>
      </c>
      <c r="AE163" s="86" t="str">
        <f>'RESUMEN TOTAL'!AK168</f>
        <v>APAGADO</v>
      </c>
      <c r="AF163" s="86" t="str">
        <f>'RESUMEN TOTAL'!AL168</f>
        <v>APAGADO</v>
      </c>
      <c r="AG163" s="86" t="str">
        <f>'RESUMEN TOTAL'!AM168</f>
        <v>APAGADO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 t="str">
        <f>'RESUMEN TOTAL'!AJ169</f>
        <v>APAGADO</v>
      </c>
      <c r="AE164" s="86" t="str">
        <f>'RESUMEN TOTAL'!AK169</f>
        <v>APAGADO</v>
      </c>
      <c r="AF164" s="86" t="str">
        <f>'RESUMEN TOTAL'!AL169</f>
        <v>APAGADO</v>
      </c>
      <c r="AG164" s="86" t="str">
        <f>'RESUMEN TOTAL'!AM169</f>
        <v>APAGADO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 t="str">
        <f>'RESUMEN TOTAL'!X170</f>
        <v>APAGADO</v>
      </c>
      <c r="S165" s="86" t="str">
        <f>'RESUMEN TOTAL'!Y170</f>
        <v>APAGADO</v>
      </c>
      <c r="T165" s="86" t="str">
        <f>'RESUMEN TOTAL'!Z170</f>
        <v>APAGADO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 t="str">
        <f>'RESUMEN TOTAL'!AF170</f>
        <v>APAGADO</v>
      </c>
      <c r="AA165" s="86" t="str">
        <f>'RESUMEN TOTAL'!AG170</f>
        <v>APAGADO</v>
      </c>
      <c r="AB165" s="86">
        <f>'RESUMEN TOTAL'!AH170</f>
        <v>0</v>
      </c>
      <c r="AC165" s="86">
        <f>'RESUMEN TOTAL'!AI170</f>
        <v>0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 t="str">
        <f>'RESUMEN TOTAL'!AC174</f>
        <v>APAGADO</v>
      </c>
      <c r="X169" s="86" t="str">
        <f>'RESUMEN TOTAL'!AD174</f>
        <v>APAGADO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 t="str">
        <f>'RESUMEN TOTAL'!AC175</f>
        <v>APAGADO</v>
      </c>
      <c r="X170" s="86" t="str">
        <f>'RESUMEN TOTAL'!AD175</f>
        <v>APAGADO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 t="str">
        <f>'RESUMEN TOTAL'!AD177</f>
        <v>APAGADO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 t="str">
        <f>'RESUMEN TOTAL'!AL177</f>
        <v>APAGADO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 t="str">
        <f>'RESUMEN TOTAL'!Z182</f>
        <v>APAGADO</v>
      </c>
      <c r="U176" s="86" t="str">
        <f>'RESUMEN TOTAL'!AA182</f>
        <v>APAGADO</v>
      </c>
      <c r="V176" s="86" t="str">
        <f>'RESUMEN TOTAL'!AB182</f>
        <v>APAGADO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 t="str">
        <f>'RESUMEN TOTAL'!AF182</f>
        <v>APAGADO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 t="str">
        <f>'RESUMEN TOTAL'!X194</f>
        <v>APAGADO</v>
      </c>
      <c r="S188" s="86" t="str">
        <f>'RESUMEN TOTAL'!Y194</f>
        <v>APAGADO</v>
      </c>
      <c r="T188" s="86" t="str">
        <f>'RESUMEN TOTAL'!Z194</f>
        <v>APAGADO</v>
      </c>
      <c r="U188" s="86" t="str">
        <f>'RESUMEN TOTAL'!AA194</f>
        <v>APAGADO</v>
      </c>
      <c r="V188" s="86" t="str">
        <f>'RESUMEN TOTAL'!AB194</f>
        <v>APAGADO</v>
      </c>
      <c r="W188" s="86" t="str">
        <f>'RESUMEN TOTAL'!AC194</f>
        <v>APAGADO</v>
      </c>
      <c r="X188" s="86" t="str">
        <f>'RESUMEN TOTAL'!AD194</f>
        <v>APAGADO</v>
      </c>
      <c r="Y188" s="86" t="str">
        <f>'RESUMEN TOTAL'!AE194</f>
        <v>APAGADO</v>
      </c>
      <c r="Z188" s="86" t="str">
        <f>'RESUMEN TOTAL'!AF194</f>
        <v>APAGADO</v>
      </c>
      <c r="AA188" s="86" t="str">
        <f>'RESUMEN TOTAL'!AG194</f>
        <v>APAGADO</v>
      </c>
      <c r="AB188" s="86">
        <f>'RESUMEN TOTAL'!AH194</f>
        <v>0</v>
      </c>
      <c r="AC188" s="86">
        <f>'RESUMEN TOTAL'!AI194</f>
        <v>0</v>
      </c>
      <c r="AD188" s="86" t="str">
        <f>'RESUMEN TOTAL'!AJ194</f>
        <v>APAGADO</v>
      </c>
      <c r="AE188" s="86" t="str">
        <f>'RESUMEN TOTAL'!AK194</f>
        <v>APAGADO</v>
      </c>
      <c r="AF188" s="86" t="str">
        <f>'RESUMEN TOTAL'!AL194</f>
        <v>APAGADO</v>
      </c>
      <c r="AG188" s="86" t="str">
        <f>'RESUMEN TOTAL'!AM194</f>
        <v>APAGADO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 t="str">
        <f>'RESUMEN TOTAL'!AJ199</f>
        <v>APAGADO</v>
      </c>
      <c r="AE193" s="86" t="str">
        <f>'RESUMEN TOTAL'!AK199</f>
        <v>APAGADO</v>
      </c>
      <c r="AF193" s="86" t="str">
        <f>'RESUMEN TOTAL'!AL199</f>
        <v>APAGADO</v>
      </c>
      <c r="AG193" s="86" t="str">
        <f>'RESUMEN TOTAL'!AM199</f>
        <v>APAGADO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 t="str">
        <f>'RESUMEN TOTAL'!AJ200</f>
        <v>APAGADO</v>
      </c>
      <c r="AE194" s="86" t="str">
        <f>'RESUMEN TOTAL'!AK200</f>
        <v>APAGADO</v>
      </c>
      <c r="AF194" s="86" t="str">
        <f>'RESUMEN TOTAL'!AL200</f>
        <v>APAGADO</v>
      </c>
      <c r="AG194" s="86" t="str">
        <f>'RESUMEN TOTAL'!AM200</f>
        <v>APAGADO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 t="str">
        <f>'RESUMEN TOTAL'!AJ202</f>
        <v>APAGADO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 t="str">
        <f>'RESUMEN TOTAL'!AJ203</f>
        <v>APAGADO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 t="str">
        <f>'RESUMEN TOTAL'!AJ204</f>
        <v>APAGADO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 t="str">
        <f>'RESUMEN TOTAL'!AJ209</f>
        <v>APAGADO</v>
      </c>
      <c r="AE203" s="86" t="str">
        <f>'RESUMEN TOTAL'!AK209</f>
        <v>APAGADO</v>
      </c>
      <c r="AF203" s="86" t="str">
        <f>'RESUMEN TOTAL'!AL209</f>
        <v>APAGADO</v>
      </c>
      <c r="AG203" s="86" t="str">
        <f>'RESUMEN TOTAL'!AM209</f>
        <v>APAGADO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 t="str">
        <f>'RESUMEN TOTAL'!AJ210</f>
        <v>APAGADO</v>
      </c>
      <c r="AE204" s="86" t="str">
        <f>'RESUMEN TOTAL'!AK210</f>
        <v>APAGADO</v>
      </c>
      <c r="AF204" s="86" t="str">
        <f>'RESUMEN TOTAL'!AL210</f>
        <v>APAGADO</v>
      </c>
      <c r="AG204" s="86" t="str">
        <f>'RESUMEN TOTAL'!AM210</f>
        <v>APAGADO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 t="str">
        <f>'RESUMEN TOTAL'!X222</f>
        <v>APAGADO</v>
      </c>
      <c r="S216" s="86" t="str">
        <f>'RESUMEN TOTAL'!Y222</f>
        <v>APAGADO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 t="str">
        <f>'RESUMEN TOTAL'!X224</f>
        <v>APAGADO</v>
      </c>
      <c r="S218" s="86" t="str">
        <f>'RESUMEN TOTAL'!Y224</f>
        <v>APAGADO</v>
      </c>
      <c r="T218" s="86" t="str">
        <f>'RESUMEN TOTAL'!Z224</f>
        <v>APAGADO</v>
      </c>
      <c r="U218" s="86" t="str">
        <f>'RESUMEN TOTAL'!AA224</f>
        <v>APAGADO</v>
      </c>
      <c r="V218" s="86" t="str">
        <f>'RESUMEN TOTAL'!AB224</f>
        <v>APAGADO</v>
      </c>
      <c r="W218" s="86" t="str">
        <f>'RESUMEN TOTAL'!AC224</f>
        <v>APAGADO</v>
      </c>
      <c r="X218" s="86" t="str">
        <f>'RESUMEN TOTAL'!AD224</f>
        <v>APAGADO</v>
      </c>
      <c r="Y218" s="86" t="str">
        <f>'RESUMEN TOTAL'!AE224</f>
        <v>APAGADO</v>
      </c>
      <c r="Z218" s="86" t="str">
        <f>'RESUMEN TOTAL'!AF224</f>
        <v>APAGADO</v>
      </c>
      <c r="AA218" s="86" t="str">
        <f>'RESUMEN TOTAL'!AG224</f>
        <v>APAGADO</v>
      </c>
      <c r="AB218" s="86">
        <f>'RESUMEN TOTAL'!AH224</f>
        <v>0</v>
      </c>
      <c r="AC218" s="86">
        <f>'RESUMEN TOTAL'!AI224</f>
        <v>0</v>
      </c>
      <c r="AD218" s="86" t="str">
        <f>'RESUMEN TOTAL'!AJ224</f>
        <v>APAGADO</v>
      </c>
      <c r="AE218" s="86" t="str">
        <f>'RESUMEN TOTAL'!AK224</f>
        <v>APAGADO</v>
      </c>
      <c r="AF218" s="86" t="str">
        <f>'RESUMEN TOTAL'!AL224</f>
        <v>APAGADO</v>
      </c>
      <c r="AG218" s="86" t="str">
        <f>'RESUMEN TOTAL'!AM224</f>
        <v>APAGADO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 t="str">
        <f>'RESUMEN TOTAL'!Y241</f>
        <v>APAGADO</v>
      </c>
      <c r="T234" s="86" t="str">
        <f>'RESUMEN TOTAL'!Z241</f>
        <v>APAGADO</v>
      </c>
      <c r="U234" s="86" t="str">
        <f>'RESUMEN TOTAL'!AA241</f>
        <v>APAGADO</v>
      </c>
      <c r="V234" s="86" t="str">
        <f>'RESUMEN TOTAL'!AB241</f>
        <v>APAGADO</v>
      </c>
      <c r="W234" s="86" t="str">
        <f>'RESUMEN TOTAL'!AC241</f>
        <v>APAGADO</v>
      </c>
      <c r="X234" s="86" t="str">
        <f>'RESUMEN TOTAL'!AD241</f>
        <v>APAGADO</v>
      </c>
      <c r="Y234" s="86" t="str">
        <f>'RESUMEN TOTAL'!AE241</f>
        <v>APAGADO</v>
      </c>
      <c r="Z234" s="86" t="str">
        <f>'RESUMEN TOTAL'!AF241</f>
        <v>APAGADO</v>
      </c>
      <c r="AA234" s="86" t="str">
        <f>'RESUMEN TOTAL'!AG241</f>
        <v>APAGADO</v>
      </c>
      <c r="AB234" s="86">
        <f>'RESUMEN TOTAL'!AH241</f>
        <v>0</v>
      </c>
      <c r="AC234" s="86">
        <f>'RESUMEN TOTAL'!AI241</f>
        <v>0</v>
      </c>
      <c r="AD234" s="86" t="str">
        <f>'RESUMEN TOTAL'!AJ241</f>
        <v>APAGADO</v>
      </c>
      <c r="AE234" s="86" t="str">
        <f>'RESUMEN TOTAL'!AK241</f>
        <v>APAGADO</v>
      </c>
      <c r="AF234" s="86" t="str">
        <f>'RESUMEN TOTAL'!AL241</f>
        <v>APAGADO</v>
      </c>
      <c r="AG234" s="86" t="str">
        <f>'RESUMEN TOTAL'!AM241</f>
        <v>APAGADO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 t="str">
        <f>'RESUMEN TOTAL'!X242</f>
        <v>APAGADO</v>
      </c>
      <c r="S235" s="86" t="str">
        <f>'RESUMEN TOTAL'!Y242</f>
        <v>APAGADO</v>
      </c>
      <c r="T235" s="86" t="str">
        <f>'RESUMEN TOTAL'!Z242</f>
        <v>APAGADO</v>
      </c>
      <c r="U235" s="86" t="str">
        <f>'RESUMEN TOTAL'!AA242</f>
        <v>APAGADO</v>
      </c>
      <c r="V235" s="86" t="str">
        <f>'RESUMEN TOTAL'!AB242</f>
        <v>APAGADO</v>
      </c>
      <c r="W235" s="86" t="str">
        <f>'RESUMEN TOTAL'!AC242</f>
        <v>APAGADO</v>
      </c>
      <c r="X235" s="86" t="str">
        <f>'RESUMEN TOTAL'!AD242</f>
        <v>APAGADO</v>
      </c>
      <c r="Y235" s="86" t="str">
        <f>'RESUMEN TOTAL'!AE242</f>
        <v>APAGADO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 t="str">
        <f>'RESUMEN TOTAL'!AJ242</f>
        <v>APAGADO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 t="str">
        <f>'RESUMEN TOTAL'!X255</f>
        <v>APAGADO</v>
      </c>
      <c r="S248" s="86" t="str">
        <f>'RESUMEN TOTAL'!Y255</f>
        <v>APAGADO</v>
      </c>
      <c r="T248" s="86" t="str">
        <f>'RESUMEN TOTAL'!Z255</f>
        <v>APAGADO</v>
      </c>
      <c r="U248" s="86" t="str">
        <f>'RESUMEN TOTAL'!AA255</f>
        <v>APAGADO</v>
      </c>
      <c r="V248" s="86" t="str">
        <f>'RESUMEN TOTAL'!AB255</f>
        <v>APAGADO</v>
      </c>
      <c r="W248" s="86" t="str">
        <f>'RESUMEN TOTAL'!AC255</f>
        <v>APAGADO</v>
      </c>
      <c r="X248" s="86" t="str">
        <f>'RESUMEN TOTAL'!AD255</f>
        <v>APAGADO</v>
      </c>
      <c r="Y248" s="86" t="str">
        <f>'RESUMEN TOTAL'!AE255</f>
        <v>APAGADO</v>
      </c>
      <c r="Z248" s="86" t="str">
        <f>'RESUMEN TOTAL'!AF255</f>
        <v>APAGADO</v>
      </c>
      <c r="AA248" s="86" t="str">
        <f>'RESUMEN TOTAL'!AG255</f>
        <v>APAGADO</v>
      </c>
      <c r="AB248" s="86">
        <f>'RESUMEN TOTAL'!AH255</f>
        <v>0</v>
      </c>
      <c r="AC248" s="86">
        <f>'RESUMEN TOTAL'!AI255</f>
        <v>0</v>
      </c>
      <c r="AD248" s="86" t="str">
        <f>'RESUMEN TOTAL'!AJ255</f>
        <v>APAGADO</v>
      </c>
      <c r="AE248" s="86" t="str">
        <f>'RESUMEN TOTAL'!AK255</f>
        <v>APAGADO</v>
      </c>
      <c r="AF248" s="86" t="str">
        <f>'RESUMEN TOTAL'!AL255</f>
        <v>APAGADO</v>
      </c>
      <c r="AG248" s="86" t="str">
        <f>'RESUMEN TOTAL'!AM255</f>
        <v>APAGADO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 t="str">
        <f>'RESUMEN TOTAL'!AJ257</f>
        <v>APAGADO</v>
      </c>
      <c r="AE250" s="86" t="str">
        <f>'RESUMEN TOTAL'!AK257</f>
        <v>APAGADO</v>
      </c>
      <c r="AF250" s="86">
        <f>'RESUMEN TOTAL'!AL257</f>
        <v>0</v>
      </c>
      <c r="AG250" s="86" t="str">
        <f>'RESUMEN TOTAL'!AM257</f>
        <v>APAGADO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 t="str">
        <f>'RESUMEN TOTAL'!AJ258</f>
        <v>APAGADO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 t="str">
        <f>'RESUMEN TOTAL'!AJ259</f>
        <v>APAGADO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 t="str">
        <f>'RESUMEN TOTAL'!X260</f>
        <v>APAGADO</v>
      </c>
      <c r="S253" s="86" t="str">
        <f>'RESUMEN TOTAL'!Y260</f>
        <v>APAGADO</v>
      </c>
      <c r="T253" s="86" t="str">
        <f>'RESUMEN TOTAL'!Z260</f>
        <v>APAGADO</v>
      </c>
      <c r="U253" s="86" t="str">
        <f>'RESUMEN TOTAL'!AA260</f>
        <v>APAGADO</v>
      </c>
      <c r="V253" s="86" t="str">
        <f>'RESUMEN TOTAL'!AB260</f>
        <v>APAGADO</v>
      </c>
      <c r="W253" s="86" t="str">
        <f>'RESUMEN TOTAL'!AC260</f>
        <v>APAGADO</v>
      </c>
      <c r="X253" s="86" t="str">
        <f>'RESUMEN TOTAL'!AD260</f>
        <v>APAGADO</v>
      </c>
      <c r="Y253" s="86" t="str">
        <f>'RESUMEN TOTAL'!AE260</f>
        <v>APAGADO</v>
      </c>
      <c r="Z253" s="86" t="str">
        <f>'RESUMEN TOTAL'!AF260</f>
        <v>APAGADO</v>
      </c>
      <c r="AA253" s="86" t="str">
        <f>'RESUMEN TOTAL'!AG260</f>
        <v>APAGADO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 t="str">
        <f>'RESUMEN TOTAL'!AK260</f>
        <v>APAGADO</v>
      </c>
      <c r="AF253" s="86" t="str">
        <f>'RESUMEN TOTAL'!AL260</f>
        <v>APAGADO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 t="str">
        <f>'RESUMEN TOTAL'!AJ266</f>
        <v>APAGADO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 t="str">
        <f>'RESUMEN TOTAL'!AJ267</f>
        <v>APAGADO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 t="str">
        <f>'RESUMEN TOTAL'!AJ268</f>
        <v>APAGADO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 t="str">
        <f>'RESUMEN TOTAL'!AJ269</f>
        <v>APAGADO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 t="str">
        <f>'RESUMEN TOTAL'!AJ270</f>
        <v>APAGADO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 t="str">
        <f>'RESUMEN TOTAL'!AJ271</f>
        <v>APAGADO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 t="str">
        <f>'RESUMEN TOTAL'!AJ273</f>
        <v>APAGADO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 t="str">
        <f>'RESUMEN TOTAL'!AJ275</f>
        <v>APAGADO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 t="str">
        <f>'RESUMEN TOTAL'!AJ276</f>
        <v>APAGADO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 t="str">
        <f>'RESUMEN TOTAL'!AJ277</f>
        <v>APAGADO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 t="str">
        <f>'RESUMEN TOTAL'!AM281</f>
        <v>APAGADO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 t="str">
        <f>'RESUMEN TOTAL'!Z282</f>
        <v>APAGADO</v>
      </c>
      <c r="U274" s="86" t="str">
        <f>'RESUMEN TOTAL'!AA282</f>
        <v>APAGADO</v>
      </c>
      <c r="V274" s="86" t="str">
        <f>'RESUMEN TOTAL'!AB282</f>
        <v>APAGADO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 t="str">
        <f>'RESUMEN TOTAL'!X292</f>
        <v>APAGADO</v>
      </c>
      <c r="S284" s="86" t="str">
        <f>'RESUMEN TOTAL'!Y292</f>
        <v>APAGADO</v>
      </c>
      <c r="T284" s="86" t="str">
        <f>'RESUMEN TOTAL'!Z292</f>
        <v>APAGADO</v>
      </c>
      <c r="U284" s="86" t="str">
        <f>'RESUMEN TOTAL'!AA292</f>
        <v>APAGADO</v>
      </c>
      <c r="V284" s="86" t="str">
        <f>'RESUMEN TOTAL'!AB292</f>
        <v>APAGADO</v>
      </c>
      <c r="W284" s="86" t="str">
        <f>'RESUMEN TOTAL'!AC292</f>
        <v>APAGADO</v>
      </c>
      <c r="X284" s="86" t="str">
        <f>'RESUMEN TOTAL'!AD292</f>
        <v>APAGADO</v>
      </c>
      <c r="Y284" s="86" t="str">
        <f>'RESUMEN TOTAL'!AE292</f>
        <v>APAGADO</v>
      </c>
      <c r="Z284" s="86" t="str">
        <f>'RESUMEN TOTAL'!AF292</f>
        <v>APAGADO</v>
      </c>
      <c r="AA284" s="86" t="str">
        <f>'RESUMEN TOTAL'!AG292</f>
        <v>APAGADO</v>
      </c>
      <c r="AB284" s="86">
        <f>'RESUMEN TOTAL'!AH292</f>
        <v>0</v>
      </c>
      <c r="AC284" s="86">
        <f>'RESUMEN TOTAL'!AI292</f>
        <v>0</v>
      </c>
      <c r="AD284" s="86" t="str">
        <f>'RESUMEN TOTAL'!AJ292</f>
        <v>APAGADO</v>
      </c>
      <c r="AE284" s="86" t="str">
        <f>'RESUMEN TOTAL'!AK292</f>
        <v>APAGADO</v>
      </c>
      <c r="AF284" s="86" t="str">
        <f>'RESUMEN TOTAL'!AL292</f>
        <v>APAGADO</v>
      </c>
      <c r="AG284" s="86" t="str">
        <f>'RESUMEN TOTAL'!AM292</f>
        <v>APAGADO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 t="str">
        <f>'RESUMEN TOTAL'!AJ297</f>
        <v>APAGADO</v>
      </c>
      <c r="AE289" s="86" t="str">
        <f>'RESUMEN TOTAL'!AK297</f>
        <v>APAGADO</v>
      </c>
      <c r="AF289" s="86" t="str">
        <f>'RESUMEN TOTAL'!AL297</f>
        <v>APAGADO</v>
      </c>
      <c r="AG289" s="86" t="str">
        <f>'RESUMEN TOTAL'!AM297</f>
        <v>APAGADO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 t="str">
        <f>'RESUMEN TOTAL'!AJ298</f>
        <v>APAGADO</v>
      </c>
      <c r="AE290" s="86" t="str">
        <f>'RESUMEN TOTAL'!AK298</f>
        <v>APAGADO</v>
      </c>
      <c r="AF290" s="86" t="str">
        <f>'RESUMEN TOTAL'!AL298</f>
        <v>APAGADO</v>
      </c>
      <c r="AG290" s="86" t="str">
        <f>'RESUMEN TOTAL'!AM298</f>
        <v>APAGADO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 t="str">
        <f>'RESUMEN TOTAL'!AE309</f>
        <v>APAGADO</v>
      </c>
      <c r="Z301" s="86" t="str">
        <f>'RESUMEN TOTAL'!AF309</f>
        <v>APAGADO</v>
      </c>
      <c r="AA301" s="86" t="str">
        <f>'RESUMEN TOTAL'!AG309</f>
        <v>APAGADO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 t="str">
        <f>'RESUMEN TOTAL'!AJ314</f>
        <v>APAGADO</v>
      </c>
      <c r="AE306" s="86" t="str">
        <f>'RESUMEN TOTAL'!AK314</f>
        <v>APAGADO</v>
      </c>
      <c r="AF306" s="86" t="str">
        <f>'RESUMEN TOTAL'!AL314</f>
        <v>APAGADO</v>
      </c>
      <c r="AG306" s="86" t="str">
        <f>'RESUMEN TOTAL'!AM314</f>
        <v>APAGADO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 t="str">
        <f>'RESUMEN TOTAL'!AJ315</f>
        <v>APAGADO</v>
      </c>
      <c r="AE307" s="86" t="str">
        <f>'RESUMEN TOTAL'!AK315</f>
        <v>APAGADO</v>
      </c>
      <c r="AF307" s="86" t="str">
        <f>'RESUMEN TOTAL'!AL315</f>
        <v>APAGADO</v>
      </c>
      <c r="AG307" s="86" t="str">
        <f>'RESUMEN TOTAL'!AM315</f>
        <v>APAGADO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 t="str">
        <f>'RESUMEN TOTAL'!AJ320</f>
        <v>APAGADO</v>
      </c>
      <c r="AE312" s="86" t="str">
        <f>'RESUMEN TOTAL'!AK320</f>
        <v>APAGADO</v>
      </c>
      <c r="AF312" s="86" t="str">
        <f>'RESUMEN TOTAL'!AL320</f>
        <v>APAGADO</v>
      </c>
      <c r="AG312" s="86" t="str">
        <f>'RESUMEN TOTAL'!AM320</f>
        <v>APAGADO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 t="str">
        <f>'RESUMEN TOTAL'!X322</f>
        <v>APAGADO</v>
      </c>
      <c r="S314" s="86" t="str">
        <f>'RESUMEN TOTAL'!Y322</f>
        <v>APAGADO</v>
      </c>
      <c r="T314" s="86" t="str">
        <f>'RESUMEN TOTAL'!Z322</f>
        <v>APAGADO</v>
      </c>
      <c r="U314" s="86" t="str">
        <f>'RESUMEN TOTAL'!AA322</f>
        <v>APAGADO</v>
      </c>
      <c r="V314" s="86" t="str">
        <f>'RESUMEN TOTAL'!AB322</f>
        <v>APAGADO</v>
      </c>
      <c r="W314" s="86" t="str">
        <f>'RESUMEN TOTAL'!AC322</f>
        <v>APAGADO</v>
      </c>
      <c r="X314" s="86" t="str">
        <f>'RESUMEN TOTAL'!AD322</f>
        <v>APAGADO</v>
      </c>
      <c r="Y314" s="86" t="str">
        <f>'RESUMEN TOTAL'!AE322</f>
        <v>APAGADO</v>
      </c>
      <c r="Z314" s="86" t="str">
        <f>'RESUMEN TOTAL'!AF322</f>
        <v>APAGADO</v>
      </c>
      <c r="AA314" s="86" t="str">
        <f>'RESUMEN TOTAL'!AG322</f>
        <v>APAGADO</v>
      </c>
      <c r="AB314" s="86">
        <f>'RESUMEN TOTAL'!AH322</f>
        <v>0</v>
      </c>
      <c r="AC314" s="86">
        <f>'RESUMEN TOTAL'!AI322</f>
        <v>0</v>
      </c>
      <c r="AD314" s="86" t="str">
        <f>'RESUMEN TOTAL'!AJ322</f>
        <v>APAGADO</v>
      </c>
      <c r="AE314" s="86" t="str">
        <f>'RESUMEN TOTAL'!AK322</f>
        <v>APAGADO</v>
      </c>
      <c r="AF314" s="86" t="str">
        <f>'RESUMEN TOTAL'!AL322</f>
        <v>APAGADO</v>
      </c>
      <c r="AG314" s="86" t="str">
        <f>'RESUMEN TOTAL'!AM322</f>
        <v>APAGADO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 t="str">
        <f>'RESUMEN TOTAL'!AC323</f>
        <v>APAGADO</v>
      </c>
      <c r="X315" s="86" t="str">
        <f>'RESUMEN TOTAL'!AD323</f>
        <v>APAGADO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 t="str">
        <f>'RESUMEN TOTAL'!AJ323</f>
        <v>APAGADO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 t="str">
        <f>'RESUMEN TOTAL'!X327</f>
        <v>APAGADO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 t="str">
        <f>'RESUMEN TOTAL'!Q337</f>
        <v>APAGADO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 t="str">
        <f>'RESUMEN TOTAL'!W337</f>
        <v>APAGADO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 t="str">
        <f>'RESUMEN TOTAL'!AD337</f>
        <v>APAGADO</v>
      </c>
      <c r="Y328" s="86">
        <f>'RESUMEN TOTAL'!AE337</f>
        <v>0</v>
      </c>
      <c r="Z328" s="86">
        <f>'RESUMEN TOTAL'!AF337</f>
        <v>0</v>
      </c>
      <c r="AA328" s="86" t="str">
        <f>'RESUMEN TOTAL'!AG337</f>
        <v>APAGADO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 t="str">
        <f>'RESUMEN TOTAL'!AK337</f>
        <v>APAGADO</v>
      </c>
      <c r="AF328" s="86">
        <f>'RESUMEN TOTAL'!AL337</f>
        <v>0</v>
      </c>
      <c r="AG328" s="86" t="str">
        <f>'RESUMEN TOTAL'!AM337</f>
        <v>APAGADO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 t="str">
        <f>'RESUMEN TOTAL'!Q340</f>
        <v>APAGADO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 t="str">
        <f>'RESUMEN TOTAL'!AJ340</f>
        <v>APAGADO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 t="str">
        <f>'RESUMEN TOTAL'!Q341</f>
        <v>APAGADO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 t="str">
        <f>'RESUMEN TOTAL'!AJ341</f>
        <v>APAGADO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 t="str">
        <f>'RESUMEN TOTAL'!X344</f>
        <v>APAGADO</v>
      </c>
      <c r="S335" s="86" t="str">
        <f>'RESUMEN TOTAL'!Y344</f>
        <v>APAGADO</v>
      </c>
      <c r="T335" s="86" t="str">
        <f>'RESUMEN TOTAL'!Z344</f>
        <v>APAGADO</v>
      </c>
      <c r="U335" s="86" t="str">
        <f>'RESUMEN TOTAL'!AA344</f>
        <v>APAGADO</v>
      </c>
      <c r="V335" s="86" t="str">
        <f>'RESUMEN TOTAL'!AB344</f>
        <v>APAGADO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 t="str">
        <f>'RESUMEN TOTAL'!X345</f>
        <v>APAGADO</v>
      </c>
      <c r="S336" s="86" t="str">
        <f>'RESUMEN TOTAL'!Y345</f>
        <v>APAGADO</v>
      </c>
      <c r="T336" s="86" t="str">
        <f>'RESUMEN TOTAL'!Z345</f>
        <v>APAGADO</v>
      </c>
      <c r="U336" s="86" t="str">
        <f>'RESUMEN TOTAL'!AA345</f>
        <v>APAGADO</v>
      </c>
      <c r="V336" s="86" t="str">
        <f>'RESUMEN TOTAL'!AB345</f>
        <v>APAGADO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 t="str">
        <f>'RESUMEN TOTAL'!X346</f>
        <v>APAGADO</v>
      </c>
      <c r="S337" s="86" t="str">
        <f>'RESUMEN TOTAL'!Y346</f>
        <v>APAGADO</v>
      </c>
      <c r="T337" s="86" t="str">
        <f>'RESUMEN TOTAL'!Z346</f>
        <v>APAGADO</v>
      </c>
      <c r="U337" s="86" t="str">
        <f>'RESUMEN TOTAL'!AA346</f>
        <v>APAGADO</v>
      </c>
      <c r="V337" s="86" t="str">
        <f>'RESUMEN TOTAL'!AB346</f>
        <v>APAGADO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 t="str">
        <f>'RESUMEN TOTAL'!X347</f>
        <v>APAGADO</v>
      </c>
      <c r="S338" s="86" t="str">
        <f>'RESUMEN TOTAL'!Y347</f>
        <v>APAGADO</v>
      </c>
      <c r="T338" s="86" t="str">
        <f>'RESUMEN TOTAL'!Z347</f>
        <v>APAGADO</v>
      </c>
      <c r="U338" s="86" t="str">
        <f>'RESUMEN TOTAL'!AA347</f>
        <v>APAGADO</v>
      </c>
      <c r="V338" s="86" t="str">
        <f>'RESUMEN TOTAL'!AB347</f>
        <v>APAGADO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 t="str">
        <f>'RESUMEN TOTAL'!W348</f>
        <v>APAGADO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 t="str">
        <f>'RESUMEN TOTAL'!Q350</f>
        <v>APAGADO</v>
      </c>
      <c r="L341" s="86" t="str">
        <f>'RESUMEN TOTAL'!R350</f>
        <v>APAGADO</v>
      </c>
      <c r="M341" s="86" t="str">
        <f>'RESUMEN TOTAL'!S350</f>
        <v>APAGADO</v>
      </c>
      <c r="N341" s="86" t="str">
        <f>'RESUMEN TOTAL'!T350</f>
        <v>APAGADO</v>
      </c>
      <c r="O341" s="86" t="str">
        <f>'RESUMEN TOTAL'!U350</f>
        <v>APAGADO</v>
      </c>
      <c r="P341" s="86" t="str">
        <f>'RESUMEN TOTAL'!V350</f>
        <v>APAGADO</v>
      </c>
      <c r="Q341" s="86" t="str">
        <f>'RESUMEN TOTAL'!W350</f>
        <v>APAGADO</v>
      </c>
      <c r="R341" s="86" t="str">
        <f>'RESUMEN TOTAL'!X350</f>
        <v>APAGADO</v>
      </c>
      <c r="S341" s="86" t="str">
        <f>'RESUMEN TOTAL'!Y350</f>
        <v>APAGADO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 t="str">
        <f>'RESUMEN TOTAL'!V351</f>
        <v>APAGADO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 t="str">
        <f>'RESUMEN TOTAL'!AD361</f>
        <v>APAGADO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>
        <f>'RESUMEN TOTAL'!O362</f>
        <v>0</v>
      </c>
      <c r="J353" s="86" t="str">
        <f>'RESUMEN TOTAL'!P362</f>
        <v>APAGADO</v>
      </c>
      <c r="K353" s="86" t="str">
        <f>'RESUMEN TOTAL'!Q362</f>
        <v>APAGADO</v>
      </c>
      <c r="L353" s="86" t="str">
        <f>'RESUMEN TOTAL'!R362</f>
        <v>APAGADO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 t="str">
        <f>'RESUMEN TOTAL'!W362</f>
        <v>APAGADO</v>
      </c>
      <c r="R353" s="86" t="str">
        <f>'RESUMEN TOTAL'!X362</f>
        <v>APAGADO</v>
      </c>
      <c r="S353" s="86" t="str">
        <f>'RESUMEN TOTAL'!Y362</f>
        <v>APAGADO</v>
      </c>
      <c r="T353" s="86" t="str">
        <f>'RESUMEN TOTAL'!Z362</f>
        <v>APAGADO</v>
      </c>
      <c r="U353" s="86" t="str">
        <f>'RESUMEN TOTAL'!AA362</f>
        <v>APAGADO</v>
      </c>
      <c r="V353" s="86" t="str">
        <f>'RESUMEN TOTAL'!AB362</f>
        <v>APAGADO</v>
      </c>
      <c r="W353" s="86" t="str">
        <f>'RESUMEN TOTAL'!AC362</f>
        <v>APAGADO</v>
      </c>
      <c r="X353" s="86" t="str">
        <f>'RESUMEN TOTAL'!AD362</f>
        <v>APAGADO</v>
      </c>
      <c r="Y353" s="86" t="str">
        <f>'RESUMEN TOTAL'!AE362</f>
        <v>APAGADO</v>
      </c>
      <c r="Z353" s="86" t="str">
        <f>'RESUMEN TOTAL'!AF362</f>
        <v>APAGADO</v>
      </c>
      <c r="AA353" s="86" t="str">
        <f>'RESUMEN TOTAL'!AG362</f>
        <v>APAGADO</v>
      </c>
      <c r="AB353" s="86">
        <f>'RESUMEN TOTAL'!AH362</f>
        <v>0</v>
      </c>
      <c r="AC353" s="86">
        <f>'RESUMEN TOTAL'!AI362</f>
        <v>0</v>
      </c>
      <c r="AD353" s="86" t="str">
        <f>'RESUMEN TOTAL'!AJ362</f>
        <v>APAGADO</v>
      </c>
      <c r="AE353" s="86" t="str">
        <f>'RESUMEN TOTAL'!AK362</f>
        <v>APAGADO</v>
      </c>
      <c r="AF353" s="86" t="str">
        <f>'RESUMEN TOTAL'!AL362</f>
        <v>APAGADO</v>
      </c>
      <c r="AG353" s="86" t="str">
        <f>'RESUMEN TOTAL'!AM362</f>
        <v>APAGADO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>
        <f>'RESUMEN TOTAL'!O369</f>
        <v>0</v>
      </c>
      <c r="J360" s="86" t="str">
        <f>'RESUMEN TOTAL'!P369</f>
        <v>APAGADO</v>
      </c>
      <c r="K360" s="86" t="str">
        <f>'RESUMEN TOTAL'!Q369</f>
        <v>APAGADO</v>
      </c>
      <c r="L360" s="86" t="str">
        <f>'RESUMEN TOTAL'!R369</f>
        <v>APAGADO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 t="str">
        <f>'RESUMEN TOTAL'!W369</f>
        <v>APAGADO</v>
      </c>
      <c r="R360" s="86" t="str">
        <f>'RESUMEN TOTAL'!X369</f>
        <v>APAGADO</v>
      </c>
      <c r="S360" s="86" t="str">
        <f>'RESUMEN TOTAL'!Y369</f>
        <v>APAGADO</v>
      </c>
      <c r="T360" s="86" t="str">
        <f>'RESUMEN TOTAL'!Z369</f>
        <v>APAGADO</v>
      </c>
      <c r="U360" s="86" t="str">
        <f>'RESUMEN TOTAL'!AA369</f>
        <v>APAGADO</v>
      </c>
      <c r="V360" s="86" t="str">
        <f>'RESUMEN TOTAL'!AB369</f>
        <v>APAGADO</v>
      </c>
      <c r="W360" s="86" t="str">
        <f>'RESUMEN TOTAL'!AC369</f>
        <v>APAGADO</v>
      </c>
      <c r="X360" s="86" t="str">
        <f>'RESUMEN TOTAL'!AD369</f>
        <v>APAGADO</v>
      </c>
      <c r="Y360" s="86" t="str">
        <f>'RESUMEN TOTAL'!AE369</f>
        <v>APAGADO</v>
      </c>
      <c r="Z360" s="86" t="str">
        <f>'RESUMEN TOTAL'!AF369</f>
        <v>APAGADO</v>
      </c>
      <c r="AA360" s="86" t="str">
        <f>'RESUMEN TOTAL'!AG369</f>
        <v>APAGADO</v>
      </c>
      <c r="AB360" s="86">
        <f>'RESUMEN TOTAL'!AH369</f>
        <v>0</v>
      </c>
      <c r="AC360" s="86">
        <f>'RESUMEN TOTAL'!AI369</f>
        <v>0</v>
      </c>
      <c r="AD360" s="86" t="str">
        <f>'RESUMEN TOTAL'!AJ369</f>
        <v>APAGADO</v>
      </c>
      <c r="AE360" s="86" t="str">
        <f>'RESUMEN TOTAL'!AK369</f>
        <v>APAGADO</v>
      </c>
      <c r="AF360" s="86" t="str">
        <f>'RESUMEN TOTAL'!AL369</f>
        <v>APAGADO</v>
      </c>
      <c r="AG360" s="86" t="str">
        <f>'RESUMEN TOTAL'!AM369</f>
        <v>APAGADO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>
        <f>'RESUMEN TOTAL'!O370</f>
        <v>0</v>
      </c>
      <c r="J361" s="86" t="str">
        <f>'RESUMEN TOTAL'!P370</f>
        <v>APAGADO</v>
      </c>
      <c r="K361" s="86" t="str">
        <f>'RESUMEN TOTAL'!Q370</f>
        <v>APAGADO</v>
      </c>
      <c r="L361" s="86" t="str">
        <f>'RESUMEN TOTAL'!R370</f>
        <v>APAGADO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 t="str">
        <f>'RESUMEN TOTAL'!W370</f>
        <v>APAGADO</v>
      </c>
      <c r="R361" s="86" t="str">
        <f>'RESUMEN TOTAL'!X370</f>
        <v>APAGADO</v>
      </c>
      <c r="S361" s="86" t="str">
        <f>'RESUMEN TOTAL'!Y370</f>
        <v>APAGADO</v>
      </c>
      <c r="T361" s="86" t="str">
        <f>'RESUMEN TOTAL'!Z370</f>
        <v>APAGADO</v>
      </c>
      <c r="U361" s="86" t="str">
        <f>'RESUMEN TOTAL'!AA370</f>
        <v>APAGADO</v>
      </c>
      <c r="V361" s="86" t="str">
        <f>'RESUMEN TOTAL'!AB370</f>
        <v>APAGADO</v>
      </c>
      <c r="W361" s="86" t="str">
        <f>'RESUMEN TOTAL'!AC370</f>
        <v>APAGADO</v>
      </c>
      <c r="X361" s="86" t="str">
        <f>'RESUMEN TOTAL'!AD370</f>
        <v>APAGADO</v>
      </c>
      <c r="Y361" s="86" t="str">
        <f>'RESUMEN TOTAL'!AE370</f>
        <v>APAGADO</v>
      </c>
      <c r="Z361" s="86" t="str">
        <f>'RESUMEN TOTAL'!AF370</f>
        <v>APAGADO</v>
      </c>
      <c r="AA361" s="86" t="str">
        <f>'RESUMEN TOTAL'!AG370</f>
        <v>APAGADO</v>
      </c>
      <c r="AB361" s="86">
        <f>'RESUMEN TOTAL'!AH370</f>
        <v>0</v>
      </c>
      <c r="AC361" s="86">
        <f>'RESUMEN TOTAL'!AI370</f>
        <v>0</v>
      </c>
      <c r="AD361" s="86" t="str">
        <f>'RESUMEN TOTAL'!AJ370</f>
        <v>APAGADO</v>
      </c>
      <c r="AE361" s="86" t="str">
        <f>'RESUMEN TOTAL'!AK370</f>
        <v>APAGADO</v>
      </c>
      <c r="AF361" s="86" t="str">
        <f>'RESUMEN TOTAL'!AL370</f>
        <v>APAGADO</v>
      </c>
      <c r="AG361" s="86" t="str">
        <f>'RESUMEN TOTAL'!AM370</f>
        <v>APAGADO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>
        <f>'RESUMEN TOTAL'!O371</f>
        <v>0</v>
      </c>
      <c r="J362" s="86" t="str">
        <f>'RESUMEN TOTAL'!P371</f>
        <v>APAGADO</v>
      </c>
      <c r="K362" s="86" t="str">
        <f>'RESUMEN TOTAL'!Q371</f>
        <v>APAGADO</v>
      </c>
      <c r="L362" s="86" t="str">
        <f>'RESUMEN TOTAL'!R371</f>
        <v>APAGADO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 t="str">
        <f>'RESUMEN TOTAL'!W371</f>
        <v>APAGADO</v>
      </c>
      <c r="R362" s="86" t="str">
        <f>'RESUMEN TOTAL'!X371</f>
        <v>APAGADO</v>
      </c>
      <c r="S362" s="86" t="str">
        <f>'RESUMEN TOTAL'!Y371</f>
        <v>APAGADO</v>
      </c>
      <c r="T362" s="86" t="str">
        <f>'RESUMEN TOTAL'!Z371</f>
        <v>APAGADO</v>
      </c>
      <c r="U362" s="86" t="str">
        <f>'RESUMEN TOTAL'!AA371</f>
        <v>APAGADO</v>
      </c>
      <c r="V362" s="86" t="str">
        <f>'RESUMEN TOTAL'!AB371</f>
        <v>APAGADO</v>
      </c>
      <c r="W362" s="86" t="str">
        <f>'RESUMEN TOTAL'!AC371</f>
        <v>APAGADO</v>
      </c>
      <c r="X362" s="86" t="str">
        <f>'RESUMEN TOTAL'!AD371</f>
        <v>APAGADO</v>
      </c>
      <c r="Y362" s="86" t="str">
        <f>'RESUMEN TOTAL'!AE371</f>
        <v>APAGADO</v>
      </c>
      <c r="Z362" s="86" t="str">
        <f>'RESUMEN TOTAL'!AF371</f>
        <v>APAGADO</v>
      </c>
      <c r="AA362" s="86" t="str">
        <f>'RESUMEN TOTAL'!AG371</f>
        <v>APAGADO</v>
      </c>
      <c r="AB362" s="86">
        <f>'RESUMEN TOTAL'!AH371</f>
        <v>0</v>
      </c>
      <c r="AC362" s="86">
        <f>'RESUMEN TOTAL'!AI371</f>
        <v>0</v>
      </c>
      <c r="AD362" s="86" t="str">
        <f>'RESUMEN TOTAL'!AJ371</f>
        <v>APAGADO</v>
      </c>
      <c r="AE362" s="86" t="str">
        <f>'RESUMEN TOTAL'!AK371</f>
        <v>APAGADO</v>
      </c>
      <c r="AF362" s="86" t="str">
        <f>'RESUMEN TOTAL'!AL371</f>
        <v>APAGADO</v>
      </c>
      <c r="AG362" s="86" t="str">
        <f>'RESUMEN TOTAL'!AM371</f>
        <v>APAGADO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>
        <f>'RESUMEN TOTAL'!M377</f>
        <v>0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 t="str">
        <f>'RESUMEN TOTAL'!AC377</f>
        <v>APAGADO</v>
      </c>
      <c r="X368" s="86" t="str">
        <f>'RESUMEN TOTAL'!AD377</f>
        <v>APAGADO</v>
      </c>
      <c r="Y368" s="86" t="str">
        <f>'RESUMEN TOTAL'!AE377</f>
        <v>APAGADO</v>
      </c>
      <c r="Z368" s="86" t="str">
        <f>'RESUMEN TOTAL'!AF377</f>
        <v>APAGADO</v>
      </c>
      <c r="AA368" s="86" t="str">
        <f>'RESUMEN TOTAL'!AG377</f>
        <v>APAGADO</v>
      </c>
      <c r="AB368" s="86">
        <f>'RESUMEN TOTAL'!AH377</f>
        <v>0</v>
      </c>
      <c r="AC368" s="86">
        <f>'RESUMEN TOTAL'!AI377</f>
        <v>0</v>
      </c>
      <c r="AD368" s="86" t="str">
        <f>'RESUMEN TOTAL'!AJ377</f>
        <v>APAGADO</v>
      </c>
      <c r="AE368" s="86" t="str">
        <f>'RESUMEN TOTAL'!AK377</f>
        <v>APAGADO</v>
      </c>
      <c r="AF368" s="86" t="str">
        <f>'RESUMEN TOTAL'!AL377</f>
        <v>APAGADO</v>
      </c>
      <c r="AG368" s="86" t="str">
        <f>'RESUMEN TOTAL'!AM377</f>
        <v>APAGADO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>
        <f>'RESUMEN TOTAL'!M378</f>
        <v>0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 t="str">
        <f>'RESUMEN TOTAL'!AD378</f>
        <v>APAGADO</v>
      </c>
      <c r="Y369" s="86" t="str">
        <f>'RESUMEN TOTAL'!AE378</f>
        <v>APAGADO</v>
      </c>
      <c r="Z369" s="86" t="str">
        <f>'RESUMEN TOTAL'!AF378</f>
        <v>APAGADO</v>
      </c>
      <c r="AA369" s="86" t="str">
        <f>'RESUMEN TOTAL'!AG378</f>
        <v>APAGADO</v>
      </c>
      <c r="AB369" s="86">
        <f>'RESUMEN TOTAL'!AH378</f>
        <v>0</v>
      </c>
      <c r="AC369" s="86">
        <f>'RESUMEN TOTAL'!AI378</f>
        <v>0</v>
      </c>
      <c r="AD369" s="86" t="str">
        <f>'RESUMEN TOTAL'!AJ378</f>
        <v>APAGADO</v>
      </c>
      <c r="AE369" s="86" t="str">
        <f>'RESUMEN TOTAL'!AK378</f>
        <v>APAGADO</v>
      </c>
      <c r="AF369" s="86" t="str">
        <f>'RESUMEN TOTAL'!AL378</f>
        <v>APAGADO</v>
      </c>
      <c r="AG369" s="86" t="str">
        <f>'RESUMEN TOTAL'!AM378</f>
        <v>APAGADO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 t="str">
        <f>'RESUMEN TOTAL'!AC379</f>
        <v>APAGADO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 t="str">
        <f>'RESUMEN TOTAL'!AJ380</f>
        <v>APAGADO</v>
      </c>
      <c r="AE371" s="86" t="str">
        <f>'RESUMEN TOTAL'!AK380</f>
        <v>APAGADO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 t="str">
        <f>'RESUMEN TOTAL'!AJ381</f>
        <v>APAGADO</v>
      </c>
      <c r="AE372" s="86" t="str">
        <f>'RESUMEN TOTAL'!AK381</f>
        <v>APAGADO</v>
      </c>
      <c r="AF372" s="86" t="str">
        <f>'RESUMEN TOTAL'!AL381</f>
        <v>APAGADO</v>
      </c>
      <c r="AG372" s="86" t="str">
        <f>'RESUMEN TOTAL'!AM381</f>
        <v>APAGADO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 t="str">
        <f>'RESUMEN TOTAL'!AJ382</f>
        <v>APAGADO</v>
      </c>
      <c r="AE373" s="86" t="str">
        <f>'RESUMEN TOTAL'!AK382</f>
        <v>APAGADO</v>
      </c>
      <c r="AF373" s="86" t="str">
        <f>'RESUMEN TOTAL'!AL382</f>
        <v>APAGADO</v>
      </c>
      <c r="AG373" s="86" t="str">
        <f>'RESUMEN TOTAL'!AM382</f>
        <v>APAGADO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 t="str">
        <f>'RESUMEN TOTAL'!AC389</f>
        <v>APAGADO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 t="str">
        <f>'RESUMEN TOTAL'!AC390</f>
        <v>APAGADO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 t="str">
        <f>'RESUMEN TOTAL'!AJ393</f>
        <v>APAGADO</v>
      </c>
      <c r="AE382" s="86" t="str">
        <f>'RESUMEN TOTAL'!AK393</f>
        <v>APAGADO</v>
      </c>
      <c r="AF382" s="86" t="str">
        <f>'RESUMEN TOTAL'!AL393</f>
        <v>APAGADO</v>
      </c>
      <c r="AG382" s="86" t="str">
        <f>'RESUMEN TOTAL'!AM393</f>
        <v>APAGADO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 t="str">
        <f>'RESUMEN TOTAL'!AJ394</f>
        <v>APAGADO</v>
      </c>
      <c r="AE383" s="86" t="str">
        <f>'RESUMEN TOTAL'!AK394</f>
        <v>APAGADO</v>
      </c>
      <c r="AF383" s="86" t="str">
        <f>'RESUMEN TOTAL'!AL394</f>
        <v>APAGADO</v>
      </c>
      <c r="AG383" s="86" t="str">
        <f>'RESUMEN TOTAL'!AM394</f>
        <v>APAGADO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 t="str">
        <f>'RESUMEN TOTAL'!AJ395</f>
        <v>APAGADO</v>
      </c>
      <c r="AE384" s="86" t="str">
        <f>'RESUMEN TOTAL'!AK395</f>
        <v>APAGADO</v>
      </c>
      <c r="AF384" s="86" t="str">
        <f>'RESUMEN TOTAL'!AL395</f>
        <v>APAGADO</v>
      </c>
      <c r="AG384" s="86" t="str">
        <f>'RESUMEN TOTAL'!AM395</f>
        <v>APAGADO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 t="str">
        <f>'RESUMEN TOTAL'!AJ396</f>
        <v>APAGADO</v>
      </c>
      <c r="AE385" s="86" t="str">
        <f>'RESUMEN TOTAL'!AK396</f>
        <v>APAGADO</v>
      </c>
      <c r="AF385" s="86" t="str">
        <f>'RESUMEN TOTAL'!AL396</f>
        <v>APAGADO</v>
      </c>
      <c r="AG385" s="86" t="str">
        <f>'RESUMEN TOTAL'!AM396</f>
        <v>APAGADO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 t="str">
        <f>'RESUMEN TOTAL'!AJ397</f>
        <v>APAGADO</v>
      </c>
      <c r="AE386" s="86" t="str">
        <f>'RESUMEN TOTAL'!AK397</f>
        <v>APAGADO</v>
      </c>
      <c r="AF386" s="86" t="str">
        <f>'RESUMEN TOTAL'!AL397</f>
        <v>APAGADO</v>
      </c>
      <c r="AG386" s="86" t="str">
        <f>'RESUMEN TOTAL'!AM397</f>
        <v>APAGADO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 t="str">
        <f>'RESUMEN TOTAL'!W398</f>
        <v>APAGADO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 t="str">
        <f>'RESUMEN TOTAL'!AJ398</f>
        <v>APAGADO</v>
      </c>
      <c r="AE387" s="86" t="str">
        <f>'RESUMEN TOTAL'!AK398</f>
        <v>APAGADO</v>
      </c>
      <c r="AF387" s="86" t="str">
        <f>'RESUMEN TOTAL'!AL398</f>
        <v>APAGADO</v>
      </c>
      <c r="AG387" s="86" t="str">
        <f>'RESUMEN TOTAL'!AM398</f>
        <v>APAGADO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 t="str">
        <f>'RESUMEN TOTAL'!AJ399</f>
        <v>APAGADO</v>
      </c>
      <c r="AE388" s="86" t="str">
        <f>'RESUMEN TOTAL'!AK399</f>
        <v>APAGADO</v>
      </c>
      <c r="AF388" s="86" t="str">
        <f>'RESUMEN TOTAL'!AL399</f>
        <v>APAGADO</v>
      </c>
      <c r="AG388" s="86" t="str">
        <f>'RESUMEN TOTAL'!AM399</f>
        <v>APAGADO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>
        <f>'RESUMEN TOTAL'!O400</f>
        <v>0</v>
      </c>
      <c r="J389" s="86" t="str">
        <f>'RESUMEN TOTAL'!P400</f>
        <v>APAGADO</v>
      </c>
      <c r="K389" s="86" t="str">
        <f>'RESUMEN TOTAL'!Q400</f>
        <v>APAGADO</v>
      </c>
      <c r="L389" s="86" t="str">
        <f>'RESUMEN TOTAL'!R400</f>
        <v>APAGADO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 t="str">
        <f>'RESUMEN TOTAL'!W400</f>
        <v>APAGADO</v>
      </c>
      <c r="R389" s="86" t="str">
        <f>'RESUMEN TOTAL'!X400</f>
        <v>APAGADO</v>
      </c>
      <c r="S389" s="86" t="str">
        <f>'RESUMEN TOTAL'!Y400</f>
        <v>APAGADO</v>
      </c>
      <c r="T389" s="86" t="str">
        <f>'RESUMEN TOTAL'!Z400</f>
        <v>APAGADO</v>
      </c>
      <c r="U389" s="86" t="str">
        <f>'RESUMEN TOTAL'!AA400</f>
        <v>APAGADO</v>
      </c>
      <c r="V389" s="86" t="str">
        <f>'RESUMEN TOTAL'!AB400</f>
        <v>APAGADO</v>
      </c>
      <c r="W389" s="86" t="str">
        <f>'RESUMEN TOTAL'!AC400</f>
        <v>APAGADO</v>
      </c>
      <c r="X389" s="86" t="str">
        <f>'RESUMEN TOTAL'!AD400</f>
        <v>APAGADO</v>
      </c>
      <c r="Y389" s="86" t="str">
        <f>'RESUMEN TOTAL'!AE400</f>
        <v>APAGADO</v>
      </c>
      <c r="Z389" s="86" t="str">
        <f>'RESUMEN TOTAL'!AF400</f>
        <v>APAGADO</v>
      </c>
      <c r="AA389" s="86" t="str">
        <f>'RESUMEN TOTAL'!AG400</f>
        <v>APAGADO</v>
      </c>
      <c r="AB389" s="86">
        <f>'RESUMEN TOTAL'!AH400</f>
        <v>0</v>
      </c>
      <c r="AC389" s="86">
        <f>'RESUMEN TOTAL'!AI400</f>
        <v>0</v>
      </c>
      <c r="AD389" s="86" t="str">
        <f>'RESUMEN TOTAL'!AJ400</f>
        <v>APAGADO</v>
      </c>
      <c r="AE389" s="86" t="str">
        <f>'RESUMEN TOTAL'!AK400</f>
        <v>APAGADO</v>
      </c>
      <c r="AF389" s="86" t="str">
        <f>'RESUMEN TOTAL'!AL400</f>
        <v>APAGADO</v>
      </c>
      <c r="AG389" s="86" t="str">
        <f>'RESUMEN TOTAL'!AM400</f>
        <v>APAGADO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 t="str">
        <f>'RESUMEN TOTAL'!AC407</f>
        <v>APAGADO</v>
      </c>
      <c r="X396" s="86" t="str">
        <f>'RESUMEN TOTAL'!AD407</f>
        <v>APAGADO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 t="str">
        <f>'RESUMEN TOTAL'!P412</f>
        <v>APAGADO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 t="str">
        <f>'RESUMEN TOTAL'!AJ412</f>
        <v>APAGADO</v>
      </c>
      <c r="AE401" s="86" t="str">
        <f>'RESUMEN TOTAL'!AK412</f>
        <v>APAGADO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 t="str">
        <f>'RESUMEN TOTAL'!V413</f>
        <v>APAGADO</v>
      </c>
      <c r="Q402" s="86" t="str">
        <f>'RESUMEN TOTAL'!W413</f>
        <v>APAGADO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 t="str">
        <f>'RESUMEN TOTAL'!AK413</f>
        <v>APAGADO</v>
      </c>
      <c r="AF402" s="86">
        <f>'RESUMEN TOTAL'!AL413</f>
        <v>0</v>
      </c>
      <c r="AG402" s="86" t="str">
        <f>'RESUMEN TOTAL'!AM413</f>
        <v>APAGADO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 t="str">
        <f>'RESUMEN TOTAL'!L419</f>
        <v>APAGADO</v>
      </c>
      <c r="G408" s="86" t="str">
        <f>'RESUMEN TOTAL'!M419</f>
        <v>APAGADO</v>
      </c>
      <c r="H408" s="86" t="str">
        <f>'RESUMEN TOTAL'!N419</f>
        <v>APAGADO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 t="str">
        <f>'RESUMEN TOTAL'!R419</f>
        <v>APAGADO</v>
      </c>
      <c r="M408" s="86" t="str">
        <f>'RESUMEN TOTAL'!S419</f>
        <v>APAGADO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 t="str">
        <f>'RESUMEN TOTAL'!L420</f>
        <v>APAGADO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 t="str">
        <f>'RESUMEN TOTAL'!R420</f>
        <v>APAGADO</v>
      </c>
      <c r="M409" s="86" t="str">
        <f>'RESUMEN TOTAL'!S420</f>
        <v>APAGADO</v>
      </c>
      <c r="N409" s="86" t="str">
        <f>'RESUMEN TOTAL'!T420</f>
        <v>APAGADO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 t="str">
        <f>'RESUMEN TOTAL'!AC423</f>
        <v>APAGADO</v>
      </c>
      <c r="X412" s="86" t="str">
        <f>'RESUMEN TOTAL'!AD423</f>
        <v>APAGADO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 t="str">
        <f>'RESUMEN TOTAL'!AC424</f>
        <v>APAGADO</v>
      </c>
      <c r="X413" s="86" t="str">
        <f>'RESUMEN TOTAL'!AD424</f>
        <v>APAGADO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 t="str">
        <f>'RESUMEN TOTAL'!AJ439</f>
        <v>APAGADO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 t="str">
        <f>'RESUMEN TOTAL'!AJ441</f>
        <v>APAGADO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 t="str">
        <f>'RESUMEN TOTAL'!AJ443</f>
        <v>APAGADO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 t="str">
        <f>'RESUMEN TOTAL'!AJ444</f>
        <v>APAGADO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 t="str">
        <f>'RESUMEN TOTAL'!AJ445</f>
        <v>APAGADO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 t="str">
        <f>'RESUMEN TOTAL'!AJ446</f>
        <v>APAGADO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 t="str">
        <f>'RESUMEN TOTAL'!Q447</f>
        <v>APAGADO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 t="str">
        <f>'RESUMEN TOTAL'!W447</f>
        <v>APAGADO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 t="str">
        <f>'RESUMEN TOTAL'!AJ447</f>
        <v>APAGADO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 t="str">
        <f>'RESUMEN TOTAL'!AJ449</f>
        <v>APAGADO</v>
      </c>
      <c r="AE437" s="86" t="str">
        <f>'RESUMEN TOTAL'!AK449</f>
        <v>APAGADO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 t="str">
        <f>'RESUMEN TOTAL'!L462</f>
        <v>APAGADO</v>
      </c>
      <c r="G450" s="86" t="str">
        <f>'RESUMEN TOTAL'!M462</f>
        <v>APAGADO</v>
      </c>
      <c r="H450" s="86" t="str">
        <f>'RESUMEN TOTAL'!N462</f>
        <v>APAGADO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 t="str">
        <f>'RESUMEN TOTAL'!R462</f>
        <v>APAGADO</v>
      </c>
      <c r="M450" s="86" t="str">
        <f>'RESUMEN TOTAL'!S462</f>
        <v>APAGADO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 t="str">
        <f>'RESUMEN TOTAL'!L463</f>
        <v>APAGADO</v>
      </c>
      <c r="G451" s="86" t="str">
        <f>'RESUMEN TOTAL'!M463</f>
        <v>APAGADO</v>
      </c>
      <c r="H451" s="86" t="str">
        <f>'RESUMEN TOTAL'!N463</f>
        <v>APAGADO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 t="str">
        <f>'RESUMEN TOTAL'!R463</f>
        <v>APAGADO</v>
      </c>
      <c r="M451" s="86" t="str">
        <f>'RESUMEN TOTAL'!S463</f>
        <v>APAGADO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 t="str">
        <f>'RESUMEN TOTAL'!L464</f>
        <v>APAGADO</v>
      </c>
      <c r="G452" s="86" t="str">
        <f>'RESUMEN TOTAL'!M464</f>
        <v>APAGADO</v>
      </c>
      <c r="H452" s="86" t="str">
        <f>'RESUMEN TOTAL'!N464</f>
        <v>APAGADO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 t="str">
        <f>'RESUMEN TOTAL'!S464</f>
        <v>APAGADO</v>
      </c>
      <c r="N452" s="86" t="str">
        <f>'RESUMEN TOTAL'!T464</f>
        <v>APAGADO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 t="str">
        <f>'RESUMEN TOTAL'!AJ465</f>
        <v>APAGADO</v>
      </c>
      <c r="AE453" s="86" t="str">
        <f>'RESUMEN TOTAL'!AK465</f>
        <v>APAGADO</v>
      </c>
      <c r="AF453" s="86" t="str">
        <f>'RESUMEN TOTAL'!AL465</f>
        <v>APAGADO</v>
      </c>
      <c r="AG453" s="86" t="str">
        <f>'RESUMEN TOTAL'!AM465</f>
        <v>APAGADO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 t="str">
        <f>'RESUMEN TOTAL'!AJ466</f>
        <v>APAGADO</v>
      </c>
      <c r="AE454" s="86" t="str">
        <f>'RESUMEN TOTAL'!AK466</f>
        <v>APAGADO</v>
      </c>
      <c r="AF454" s="86" t="str">
        <f>'RESUMEN TOTAL'!AL466</f>
        <v>APAGADO</v>
      </c>
      <c r="AG454" s="86" t="str">
        <f>'RESUMEN TOTAL'!AM466</f>
        <v>APAGADO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 t="str">
        <f>'RESUMEN TOTAL'!AJ467</f>
        <v>APAGADO</v>
      </c>
      <c r="AE455" s="86" t="str">
        <f>'RESUMEN TOTAL'!AK467</f>
        <v>APAGADO</v>
      </c>
      <c r="AF455" s="86" t="str">
        <f>'RESUMEN TOTAL'!AL467</f>
        <v>APAGADO</v>
      </c>
      <c r="AG455" s="86" t="str">
        <f>'RESUMEN TOTAL'!AM467</f>
        <v>APAGADO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 t="str">
        <f>'RESUMEN TOTAL'!N474</f>
        <v>APAGADO</v>
      </c>
      <c r="I462" s="86">
        <f>'RESUMEN TOTAL'!O474</f>
        <v>0</v>
      </c>
      <c r="J462" s="86" t="str">
        <f>'RESUMEN TOTAL'!P474</f>
        <v>APAGADO</v>
      </c>
      <c r="K462" s="86" t="str">
        <f>'RESUMEN TOTAL'!Q474</f>
        <v>APAGADO</v>
      </c>
      <c r="L462" s="86" t="str">
        <f>'RESUMEN TOTAL'!R474</f>
        <v>APAGADO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 t="str">
        <f>'RESUMEN TOTAL'!X474</f>
        <v>APAGADO</v>
      </c>
      <c r="S462" s="86" t="str">
        <f>'RESUMEN TOTAL'!Y474</f>
        <v>APAGADO</v>
      </c>
      <c r="T462" s="86" t="str">
        <f>'RESUMEN TOTAL'!Z474</f>
        <v>APAGADO</v>
      </c>
      <c r="U462" s="86" t="str">
        <f>'RESUMEN TOTAL'!AA474</f>
        <v>APAGADO</v>
      </c>
      <c r="V462" s="86" t="str">
        <f>'RESUMEN TOTAL'!AB474</f>
        <v>APAGADO</v>
      </c>
      <c r="W462" s="86" t="str">
        <f>'RESUMEN TOTAL'!AC474</f>
        <v>APAGADO</v>
      </c>
      <c r="X462" s="86" t="str">
        <f>'RESUMEN TOTAL'!AD474</f>
        <v>APAGADO</v>
      </c>
      <c r="Y462" s="86" t="str">
        <f>'RESUMEN TOTAL'!AE474</f>
        <v>APAGADO</v>
      </c>
      <c r="Z462" s="86" t="str">
        <f>'RESUMEN TOTAL'!AF474</f>
        <v>APAGADO</v>
      </c>
      <c r="AA462" s="86" t="str">
        <f>'RESUMEN TOTAL'!AG474</f>
        <v>APAGADO</v>
      </c>
      <c r="AB462" s="86">
        <f>'RESUMEN TOTAL'!AH474</f>
        <v>0</v>
      </c>
      <c r="AC462" s="86">
        <f>'RESUMEN TOTAL'!AI474</f>
        <v>0</v>
      </c>
      <c r="AD462" s="86" t="str">
        <f>'RESUMEN TOTAL'!AJ474</f>
        <v>APAGADO</v>
      </c>
      <c r="AE462" s="86" t="str">
        <f>'RESUMEN TOTAL'!AK474</f>
        <v>APAGADO</v>
      </c>
      <c r="AF462" s="86" t="str">
        <f>'RESUMEN TOTAL'!AL474</f>
        <v>APAGADO</v>
      </c>
      <c r="AG462" s="86" t="str">
        <f>'RESUMEN TOTAL'!AM474</f>
        <v>APAGADO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 t="str">
        <f>'RESUMEN TOTAL'!N475</f>
        <v>APAGADO</v>
      </c>
      <c r="I463" s="86">
        <f>'RESUMEN TOTAL'!O475</f>
        <v>0</v>
      </c>
      <c r="J463" s="86" t="str">
        <f>'RESUMEN TOTAL'!P475</f>
        <v>APAGADO</v>
      </c>
      <c r="K463" s="86" t="str">
        <f>'RESUMEN TOTAL'!Q475</f>
        <v>APAGADO</v>
      </c>
      <c r="L463" s="86" t="str">
        <f>'RESUMEN TOTAL'!R475</f>
        <v>APAGADO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 t="str">
        <f>'RESUMEN TOTAL'!W474</f>
        <v>APAGADO</v>
      </c>
      <c r="R463" s="86" t="str">
        <f>'RESUMEN TOTAL'!X475</f>
        <v>APAGADO</v>
      </c>
      <c r="S463" s="86" t="str">
        <f>'RESUMEN TOTAL'!Y475</f>
        <v>APAGADO</v>
      </c>
      <c r="T463" s="86" t="str">
        <f>'RESUMEN TOTAL'!Z475</f>
        <v>APAGADO</v>
      </c>
      <c r="U463" s="86" t="str">
        <f>'RESUMEN TOTAL'!AA475</f>
        <v>APAGADO</v>
      </c>
      <c r="V463" s="86" t="str">
        <f>'RESUMEN TOTAL'!AB475</f>
        <v>APAGADO</v>
      </c>
      <c r="W463" s="86" t="str">
        <f>'RESUMEN TOTAL'!AC475</f>
        <v>APAGADO</v>
      </c>
      <c r="X463" s="86" t="str">
        <f>'RESUMEN TOTAL'!AD475</f>
        <v>APAGADO</v>
      </c>
      <c r="Y463" s="86" t="str">
        <f>'RESUMEN TOTAL'!AE475</f>
        <v>APAGADO</v>
      </c>
      <c r="Z463" s="86" t="str">
        <f>'RESUMEN TOTAL'!AF475</f>
        <v>APAGADO</v>
      </c>
      <c r="AA463" s="86" t="str">
        <f>'RESUMEN TOTAL'!AG475</f>
        <v>APAGADO</v>
      </c>
      <c r="AB463" s="86">
        <f>'RESUMEN TOTAL'!AH475</f>
        <v>0</v>
      </c>
      <c r="AC463" s="86">
        <f>'RESUMEN TOTAL'!AI475</f>
        <v>0</v>
      </c>
      <c r="AD463" s="86" t="str">
        <f>'RESUMEN TOTAL'!AJ475</f>
        <v>APAGADO</v>
      </c>
      <c r="AE463" s="86" t="str">
        <f>'RESUMEN TOTAL'!AK475</f>
        <v>APAGADO</v>
      </c>
      <c r="AF463" s="86" t="str">
        <f>'RESUMEN TOTAL'!AL475</f>
        <v>APAGADO</v>
      </c>
      <c r="AG463" s="86" t="str">
        <f>'RESUMEN TOTAL'!AM475</f>
        <v>APAGADO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 t="str">
        <f>'RESUMEN TOTAL'!N476</f>
        <v>APAGADO</v>
      </c>
      <c r="I464" s="86">
        <f>'RESUMEN TOTAL'!O476</f>
        <v>0</v>
      </c>
      <c r="J464" s="86" t="str">
        <f>'RESUMEN TOTAL'!P476</f>
        <v>APAGADO</v>
      </c>
      <c r="K464" s="86" t="str">
        <f>'RESUMEN TOTAL'!Q476</f>
        <v>APAGADO</v>
      </c>
      <c r="L464" s="86" t="str">
        <f>'RESUMEN TOTAL'!R476</f>
        <v>APAGADO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 t="str">
        <f>'RESUMEN TOTAL'!X476</f>
        <v>APAGADO</v>
      </c>
      <c r="S464" s="86" t="str">
        <f>'RESUMEN TOTAL'!Y476</f>
        <v>APAGADO</v>
      </c>
      <c r="T464" s="86" t="str">
        <f>'RESUMEN TOTAL'!Z476</f>
        <v>APAGADO</v>
      </c>
      <c r="U464" s="86" t="str">
        <f>'RESUMEN TOTAL'!AA476</f>
        <v>APAGADO</v>
      </c>
      <c r="V464" s="86" t="str">
        <f>'RESUMEN TOTAL'!AB476</f>
        <v>APAGADO</v>
      </c>
      <c r="W464" s="86" t="str">
        <f>'RESUMEN TOTAL'!AC476</f>
        <v>APAGADO</v>
      </c>
      <c r="X464" s="86" t="str">
        <f>'RESUMEN TOTAL'!AD476</f>
        <v>APAGADO</v>
      </c>
      <c r="Y464" s="86" t="str">
        <f>'RESUMEN TOTAL'!AE476</f>
        <v>APAGADO</v>
      </c>
      <c r="Z464" s="86" t="str">
        <f>'RESUMEN TOTAL'!AF476</f>
        <v>APAGADO</v>
      </c>
      <c r="AA464" s="86" t="str">
        <f>'RESUMEN TOTAL'!AG476</f>
        <v>APAGADO</v>
      </c>
      <c r="AB464" s="86">
        <f>'RESUMEN TOTAL'!AH476</f>
        <v>0</v>
      </c>
      <c r="AC464" s="86">
        <f>'RESUMEN TOTAL'!AI476</f>
        <v>0</v>
      </c>
      <c r="AD464" s="86" t="str">
        <f>'RESUMEN TOTAL'!AJ476</f>
        <v>APAGADO</v>
      </c>
      <c r="AE464" s="86" t="str">
        <f>'RESUMEN TOTAL'!AK476</f>
        <v>APAGADO</v>
      </c>
      <c r="AF464" s="86" t="str">
        <f>'RESUMEN TOTAL'!AL476</f>
        <v>APAGADO</v>
      </c>
      <c r="AG464" s="86" t="str">
        <f>'RESUMEN TOTAL'!AM476</f>
        <v>APAGADO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 t="str">
        <f>'RESUMEN TOTAL'!N484</f>
        <v>APAGADO</v>
      </c>
      <c r="I472" s="86">
        <f>'RESUMEN TOTAL'!O484</f>
        <v>0</v>
      </c>
      <c r="J472" s="86" t="str">
        <f>'RESUMEN TOTAL'!P484</f>
        <v>APAGADO</v>
      </c>
      <c r="K472" s="86" t="str">
        <f>'RESUMEN TOTAL'!Q484</f>
        <v>APAGADO</v>
      </c>
      <c r="L472" s="86" t="str">
        <f>'RESUMEN TOTAL'!R484</f>
        <v>APAGADO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 t="str">
        <f>'RESUMEN TOTAL'!W484</f>
        <v>APAGADO</v>
      </c>
      <c r="R472" s="86" t="str">
        <f>'RESUMEN TOTAL'!X484</f>
        <v>APAGADO</v>
      </c>
      <c r="S472" s="86" t="str">
        <f>'RESUMEN TOTAL'!Y484</f>
        <v>APAGADO</v>
      </c>
      <c r="T472" s="86" t="str">
        <f>'RESUMEN TOTAL'!Z484</f>
        <v>APAGADO</v>
      </c>
      <c r="U472" s="86" t="str">
        <f>'RESUMEN TOTAL'!AA484</f>
        <v>APAGADO</v>
      </c>
      <c r="V472" s="86" t="str">
        <f>'RESUMEN TOTAL'!AB484</f>
        <v>APAGADO</v>
      </c>
      <c r="W472" s="86" t="str">
        <f>'RESUMEN TOTAL'!AC484</f>
        <v>APAGADO</v>
      </c>
      <c r="X472" s="86" t="str">
        <f>'RESUMEN TOTAL'!AD484</f>
        <v>APAGADO</v>
      </c>
      <c r="Y472" s="86" t="str">
        <f>'RESUMEN TOTAL'!AE484</f>
        <v>APAGADO</v>
      </c>
      <c r="Z472" s="86" t="str">
        <f>'RESUMEN TOTAL'!AF484</f>
        <v>APAGADO</v>
      </c>
      <c r="AA472" s="86" t="str">
        <f>'RESUMEN TOTAL'!AG484</f>
        <v>APAGADO</v>
      </c>
      <c r="AB472" s="86">
        <f>'RESUMEN TOTAL'!AH484</f>
        <v>0</v>
      </c>
      <c r="AC472" s="86">
        <f>'RESUMEN TOTAL'!AI484</f>
        <v>0</v>
      </c>
      <c r="AD472" s="86" t="str">
        <f>'RESUMEN TOTAL'!AJ484</f>
        <v>APAGADO</v>
      </c>
      <c r="AE472" s="86" t="str">
        <f>'RESUMEN TOTAL'!AK484</f>
        <v>APAGADO</v>
      </c>
      <c r="AF472" s="86" t="str">
        <f>'RESUMEN TOTAL'!AL484</f>
        <v>APAGADO</v>
      </c>
      <c r="AG472" s="86" t="str">
        <f>'RESUMEN TOTAL'!AM484</f>
        <v>APAGADO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 t="str">
        <f>'RESUMEN TOTAL'!N485</f>
        <v>APAGADO</v>
      </c>
      <c r="I473" s="86">
        <f>'RESUMEN TOTAL'!O485</f>
        <v>0</v>
      </c>
      <c r="J473" s="86" t="str">
        <f>'RESUMEN TOTAL'!P485</f>
        <v>APAGADO</v>
      </c>
      <c r="K473" s="86" t="str">
        <f>'RESUMEN TOTAL'!Q485</f>
        <v>APAGADO</v>
      </c>
      <c r="L473" s="86" t="str">
        <f>'RESUMEN TOTAL'!R485</f>
        <v>APAGADO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 t="str">
        <f>'RESUMEN TOTAL'!W485</f>
        <v>APAGADO</v>
      </c>
      <c r="R473" s="86" t="str">
        <f>'RESUMEN TOTAL'!X485</f>
        <v>APAGADO</v>
      </c>
      <c r="S473" s="86" t="str">
        <f>'RESUMEN TOTAL'!Y485</f>
        <v>APAGADO</v>
      </c>
      <c r="T473" s="86" t="str">
        <f>'RESUMEN TOTAL'!Z485</f>
        <v>APAGADO</v>
      </c>
      <c r="U473" s="86" t="str">
        <f>'RESUMEN TOTAL'!AA485</f>
        <v>APAGADO</v>
      </c>
      <c r="V473" s="86" t="str">
        <f>'RESUMEN TOTAL'!AB485</f>
        <v>APAGADO</v>
      </c>
      <c r="W473" s="86" t="str">
        <f>'RESUMEN TOTAL'!AC485</f>
        <v>APAGADO</v>
      </c>
      <c r="X473" s="86" t="str">
        <f>'RESUMEN TOTAL'!AD485</f>
        <v>APAGADO</v>
      </c>
      <c r="Y473" s="86" t="str">
        <f>'RESUMEN TOTAL'!AE485</f>
        <v>APAGADO</v>
      </c>
      <c r="Z473" s="86" t="str">
        <f>'RESUMEN TOTAL'!AF485</f>
        <v>APAGADO</v>
      </c>
      <c r="AA473" s="86" t="str">
        <f>'RESUMEN TOTAL'!AG485</f>
        <v>APAGADO</v>
      </c>
      <c r="AB473" s="86">
        <f>'RESUMEN TOTAL'!AH485</f>
        <v>0</v>
      </c>
      <c r="AC473" s="86">
        <f>'RESUMEN TOTAL'!AI485</f>
        <v>0</v>
      </c>
      <c r="AD473" s="86" t="str">
        <f>'RESUMEN TOTAL'!AJ485</f>
        <v>APAGADO</v>
      </c>
      <c r="AE473" s="86" t="str">
        <f>'RESUMEN TOTAL'!AK485</f>
        <v>APAGADO</v>
      </c>
      <c r="AF473" s="86" t="str">
        <f>'RESUMEN TOTAL'!AL485</f>
        <v>APAGADO</v>
      </c>
      <c r="AG473" s="86" t="str">
        <f>'RESUMEN TOTAL'!AM485</f>
        <v>APAGADO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 t="str">
        <f>'RESUMEN TOTAL'!N488</f>
        <v>APAGADO</v>
      </c>
      <c r="I476" s="86">
        <f>'RESUMEN TOTAL'!O488</f>
        <v>0</v>
      </c>
      <c r="J476" s="86" t="str">
        <f>'RESUMEN TOTAL'!P488</f>
        <v>APAGADO</v>
      </c>
      <c r="K476" s="86" t="str">
        <f>'RESUMEN TOTAL'!Q488</f>
        <v>APAGADO</v>
      </c>
      <c r="L476" s="86" t="str">
        <f>'RESUMEN TOTAL'!R488</f>
        <v>APAGADO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 t="str">
        <f>'RESUMEN TOTAL'!W488</f>
        <v>APAGADO</v>
      </c>
      <c r="R476" s="86" t="str">
        <f>'RESUMEN TOTAL'!X488</f>
        <v>APAGADO</v>
      </c>
      <c r="S476" s="86" t="str">
        <f>'RESUMEN TOTAL'!Y488</f>
        <v>APAGADO</v>
      </c>
      <c r="T476" s="86" t="str">
        <f>'RESUMEN TOTAL'!Z488</f>
        <v>APAGADO</v>
      </c>
      <c r="U476" s="86" t="str">
        <f>'RESUMEN TOTAL'!AA488</f>
        <v>APAGADO</v>
      </c>
      <c r="V476" s="86" t="str">
        <f>'RESUMEN TOTAL'!AB488</f>
        <v>APAGADO</v>
      </c>
      <c r="W476" s="86" t="str">
        <f>'RESUMEN TOTAL'!AC488</f>
        <v>APAGADO</v>
      </c>
      <c r="X476" s="86" t="str">
        <f>'RESUMEN TOTAL'!AD488</f>
        <v>APAGADO</v>
      </c>
      <c r="Y476" s="86" t="str">
        <f>'RESUMEN TOTAL'!AE488</f>
        <v>APAGADO</v>
      </c>
      <c r="Z476" s="86" t="str">
        <f>'RESUMEN TOTAL'!AF488</f>
        <v>APAGADO</v>
      </c>
      <c r="AA476" s="86" t="str">
        <f>'RESUMEN TOTAL'!AG488</f>
        <v>APAGADO</v>
      </c>
      <c r="AB476" s="86">
        <f>'RESUMEN TOTAL'!AH488</f>
        <v>0</v>
      </c>
      <c r="AC476" s="86">
        <f>'RESUMEN TOTAL'!AI488</f>
        <v>0</v>
      </c>
      <c r="AD476" s="86" t="str">
        <f>'RESUMEN TOTAL'!AJ488</f>
        <v>APAGADO</v>
      </c>
      <c r="AE476" s="86" t="str">
        <f>'RESUMEN TOTAL'!AK488</f>
        <v>APAGADO</v>
      </c>
      <c r="AF476" s="86" t="str">
        <f>'RESUMEN TOTAL'!AL488</f>
        <v>APAGADO</v>
      </c>
      <c r="AG476" s="86" t="str">
        <f>'RESUMEN TOTAL'!AM488</f>
        <v>APAGADO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 t="str">
        <f>'RESUMEN TOTAL'!N489</f>
        <v>APAGADO</v>
      </c>
      <c r="I477" s="86">
        <f>'RESUMEN TOTAL'!O489</f>
        <v>0</v>
      </c>
      <c r="J477" s="86" t="str">
        <f>'RESUMEN TOTAL'!P489</f>
        <v>APAGADO</v>
      </c>
      <c r="K477" s="86" t="str">
        <f>'RESUMEN TOTAL'!Q489</f>
        <v>APAGADO</v>
      </c>
      <c r="L477" s="86" t="str">
        <f>'RESUMEN TOTAL'!R489</f>
        <v>APAGADO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 t="str">
        <f>'RESUMEN TOTAL'!W489</f>
        <v>APAGADO</v>
      </c>
      <c r="R477" s="86" t="str">
        <f>'RESUMEN TOTAL'!X489</f>
        <v>APAGADO</v>
      </c>
      <c r="S477" s="86" t="str">
        <f>'RESUMEN TOTAL'!Y489</f>
        <v>APAGADO</v>
      </c>
      <c r="T477" s="86" t="str">
        <f>'RESUMEN TOTAL'!Z489</f>
        <v>APAGADO</v>
      </c>
      <c r="U477" s="86" t="str">
        <f>'RESUMEN TOTAL'!AA489</f>
        <v>APAGADO</v>
      </c>
      <c r="V477" s="86" t="str">
        <f>'RESUMEN TOTAL'!AB489</f>
        <v>APAGADO</v>
      </c>
      <c r="W477" s="86" t="str">
        <f>'RESUMEN TOTAL'!AC489</f>
        <v>APAGADO</v>
      </c>
      <c r="X477" s="86" t="str">
        <f>'RESUMEN TOTAL'!AD489</f>
        <v>APAGADO</v>
      </c>
      <c r="Y477" s="86" t="str">
        <f>'RESUMEN TOTAL'!AE489</f>
        <v>APAGADO</v>
      </c>
      <c r="Z477" s="86" t="str">
        <f>'RESUMEN TOTAL'!AF489</f>
        <v>APAGADO</v>
      </c>
      <c r="AA477" s="86" t="str">
        <f>'RESUMEN TOTAL'!AG489</f>
        <v>APAGADO</v>
      </c>
      <c r="AB477" s="86">
        <f>'RESUMEN TOTAL'!AH489</f>
        <v>0</v>
      </c>
      <c r="AC477" s="86">
        <f>'RESUMEN TOTAL'!AI489</f>
        <v>0</v>
      </c>
      <c r="AD477" s="86" t="str">
        <f>'RESUMEN TOTAL'!AJ489</f>
        <v>APAGADO</v>
      </c>
      <c r="AE477" s="86" t="str">
        <f>'RESUMEN TOTAL'!AK489</f>
        <v>APAGADO</v>
      </c>
      <c r="AF477" s="86" t="str">
        <f>'RESUMEN TOTAL'!AL489</f>
        <v>APAGADO</v>
      </c>
      <c r="AG477" s="86" t="str">
        <f>'RESUMEN TOTAL'!AM489</f>
        <v>APAGADO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 t="str">
        <f>'RESUMEN TOTAL'!N490</f>
        <v>APAGADO</v>
      </c>
      <c r="I478" s="86">
        <f>'RESUMEN TOTAL'!O490</f>
        <v>0</v>
      </c>
      <c r="J478" s="86" t="str">
        <f>'RESUMEN TOTAL'!P490</f>
        <v>APAGADO</v>
      </c>
      <c r="K478" s="86" t="str">
        <f>'RESUMEN TOTAL'!Q490</f>
        <v>APAGADO</v>
      </c>
      <c r="L478" s="86" t="str">
        <f>'RESUMEN TOTAL'!R490</f>
        <v>APAGADO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 t="str">
        <f>'RESUMEN TOTAL'!W490</f>
        <v>APAGADO</v>
      </c>
      <c r="R478" s="86" t="str">
        <f>'RESUMEN TOTAL'!X490</f>
        <v>APAGADO</v>
      </c>
      <c r="S478" s="86" t="str">
        <f>'RESUMEN TOTAL'!Y490</f>
        <v>APAGADO</v>
      </c>
      <c r="T478" s="86" t="str">
        <f>'RESUMEN TOTAL'!Z490</f>
        <v>APAGADO</v>
      </c>
      <c r="U478" s="86" t="str">
        <f>'RESUMEN TOTAL'!AA490</f>
        <v>APAGADO</v>
      </c>
      <c r="V478" s="86" t="str">
        <f>'RESUMEN TOTAL'!AB490</f>
        <v>APAGADO</v>
      </c>
      <c r="W478" s="86" t="str">
        <f>'RESUMEN TOTAL'!AC490</f>
        <v>APAGADO</v>
      </c>
      <c r="X478" s="86" t="str">
        <f>'RESUMEN TOTAL'!AD490</f>
        <v>APAGADO</v>
      </c>
      <c r="Y478" s="86" t="str">
        <f>'RESUMEN TOTAL'!AE490</f>
        <v>APAGADO</v>
      </c>
      <c r="Z478" s="86" t="str">
        <f>'RESUMEN TOTAL'!AF490</f>
        <v>APAGADO</v>
      </c>
      <c r="AA478" s="86" t="str">
        <f>'RESUMEN TOTAL'!AG490</f>
        <v>APAGADO</v>
      </c>
      <c r="AB478" s="86">
        <f>'RESUMEN TOTAL'!AH490</f>
        <v>0</v>
      </c>
      <c r="AC478" s="86">
        <f>'RESUMEN TOTAL'!AI490</f>
        <v>0</v>
      </c>
      <c r="AD478" s="86" t="str">
        <f>'RESUMEN TOTAL'!AJ490</f>
        <v>APAGADO</v>
      </c>
      <c r="AE478" s="86" t="str">
        <f>'RESUMEN TOTAL'!AK490</f>
        <v>APAGADO</v>
      </c>
      <c r="AF478" s="86" t="str">
        <f>'RESUMEN TOTAL'!AL490</f>
        <v>APAGADO</v>
      </c>
      <c r="AG478" s="86" t="str">
        <f>'RESUMEN TOTAL'!AM490</f>
        <v>APAGADO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 t="str">
        <f>'RESUMEN TOTAL'!N491</f>
        <v>APAGADO</v>
      </c>
      <c r="I479" s="86">
        <f>'RESUMEN TOTAL'!O491</f>
        <v>0</v>
      </c>
      <c r="J479" s="86" t="str">
        <f>'RESUMEN TOTAL'!P491</f>
        <v>APAGADO</v>
      </c>
      <c r="K479" s="86" t="str">
        <f>'RESUMEN TOTAL'!Q491</f>
        <v>APAGADO</v>
      </c>
      <c r="L479" s="86" t="str">
        <f>'RESUMEN TOTAL'!R491</f>
        <v>APAGADO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 t="str">
        <f>'RESUMEN TOTAL'!W491</f>
        <v>APAGADO</v>
      </c>
      <c r="R479" s="86" t="str">
        <f>'RESUMEN TOTAL'!X491</f>
        <v>APAGADO</v>
      </c>
      <c r="S479" s="86" t="str">
        <f>'RESUMEN TOTAL'!Y491</f>
        <v>APAGADO</v>
      </c>
      <c r="T479" s="86" t="str">
        <f>'RESUMEN TOTAL'!Z491</f>
        <v>APAGADO</v>
      </c>
      <c r="U479" s="86" t="str">
        <f>'RESUMEN TOTAL'!AA491</f>
        <v>APAGADO</v>
      </c>
      <c r="V479" s="86" t="str">
        <f>'RESUMEN TOTAL'!AB491</f>
        <v>APAGADO</v>
      </c>
      <c r="W479" s="86" t="str">
        <f>'RESUMEN TOTAL'!AC491</f>
        <v>APAGADO</v>
      </c>
      <c r="X479" s="86" t="str">
        <f>'RESUMEN TOTAL'!AD491</f>
        <v>APAGADO</v>
      </c>
      <c r="Y479" s="86" t="str">
        <f>'RESUMEN TOTAL'!AE491</f>
        <v>APAGADO</v>
      </c>
      <c r="Z479" s="86" t="str">
        <f>'RESUMEN TOTAL'!AF491</f>
        <v>APAGADO</v>
      </c>
      <c r="AA479" s="86" t="str">
        <f>'RESUMEN TOTAL'!AG491</f>
        <v>APAGADO</v>
      </c>
      <c r="AB479" s="86">
        <f>'RESUMEN TOTAL'!AH491</f>
        <v>0</v>
      </c>
      <c r="AC479" s="86">
        <f>'RESUMEN TOTAL'!AI491</f>
        <v>0</v>
      </c>
      <c r="AD479" s="86" t="str">
        <f>'RESUMEN TOTAL'!AJ491</f>
        <v>APAGADO</v>
      </c>
      <c r="AE479" s="86" t="str">
        <f>'RESUMEN TOTAL'!AK491</f>
        <v>APAGADO</v>
      </c>
      <c r="AF479" s="86" t="str">
        <f>'RESUMEN TOTAL'!AL491</f>
        <v>APAGADO</v>
      </c>
      <c r="AG479" s="86" t="str">
        <f>'RESUMEN TOTAL'!AM491</f>
        <v>APAGADO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 t="str">
        <f>'RESUMEN TOTAL'!L492</f>
        <v>APAGADO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 t="str">
        <f>'RESUMEN TOTAL'!L493</f>
        <v>APAGADO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 t="str">
        <f>'RESUMEN TOTAL'!N496</f>
        <v>APAGADO</v>
      </c>
      <c r="I484" s="86">
        <f>'RESUMEN TOTAL'!O496</f>
        <v>0</v>
      </c>
      <c r="J484" s="86" t="str">
        <f>'RESUMEN TOTAL'!P496</f>
        <v>APAGADO</v>
      </c>
      <c r="K484" s="86" t="str">
        <f>'RESUMEN TOTAL'!Q496</f>
        <v>APAGADO</v>
      </c>
      <c r="L484" s="86" t="str">
        <f>'RESUMEN TOTAL'!R496</f>
        <v>APAGADO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 t="str">
        <f>'RESUMEN TOTAL'!W496</f>
        <v>APAGADO</v>
      </c>
      <c r="R484" s="86" t="str">
        <f>'RESUMEN TOTAL'!X496</f>
        <v>APAGADO</v>
      </c>
      <c r="S484" s="86" t="str">
        <f>'RESUMEN TOTAL'!Y496</f>
        <v>APAGADO</v>
      </c>
      <c r="T484" s="86" t="str">
        <f>'RESUMEN TOTAL'!Z496</f>
        <v>APAGADO</v>
      </c>
      <c r="U484" s="86" t="str">
        <f>'RESUMEN TOTAL'!AA496</f>
        <v>APAGADO</v>
      </c>
      <c r="V484" s="86" t="str">
        <f>'RESUMEN TOTAL'!AB496</f>
        <v>APAGADO</v>
      </c>
      <c r="W484" s="86" t="str">
        <f>'RESUMEN TOTAL'!AC496</f>
        <v>APAGADO</v>
      </c>
      <c r="X484" s="86" t="str">
        <f>'RESUMEN TOTAL'!AD496</f>
        <v>APAGADO</v>
      </c>
      <c r="Y484" s="86" t="str">
        <f>'RESUMEN TOTAL'!AE496</f>
        <v>APAGADO</v>
      </c>
      <c r="Z484" s="86" t="str">
        <f>'RESUMEN TOTAL'!AF496</f>
        <v>APAGADO</v>
      </c>
      <c r="AA484" s="86" t="str">
        <f>'RESUMEN TOTAL'!AG496</f>
        <v>APAGADO</v>
      </c>
      <c r="AB484" s="86">
        <f>'RESUMEN TOTAL'!AH496</f>
        <v>0</v>
      </c>
      <c r="AC484" s="86">
        <f>'RESUMEN TOTAL'!AI496</f>
        <v>0</v>
      </c>
      <c r="AD484" s="86" t="str">
        <f>'RESUMEN TOTAL'!AJ496</f>
        <v>APAGADO</v>
      </c>
      <c r="AE484" s="86" t="str">
        <f>'RESUMEN TOTAL'!AK496</f>
        <v>APAGADO</v>
      </c>
      <c r="AF484" s="86" t="str">
        <f>'RESUMEN TOTAL'!AL496</f>
        <v>APAGADO</v>
      </c>
      <c r="AG484" s="86" t="str">
        <f>'RESUMEN TOTAL'!AM496</f>
        <v>APAGADO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 t="str">
        <f>'RESUMEN TOTAL'!N497</f>
        <v>APAGADO</v>
      </c>
      <c r="I485" s="86">
        <f>'RESUMEN TOTAL'!O497</f>
        <v>0</v>
      </c>
      <c r="J485" s="86" t="str">
        <f>'RESUMEN TOTAL'!P497</f>
        <v>APAGADO</v>
      </c>
      <c r="K485" s="86" t="str">
        <f>'RESUMEN TOTAL'!Q497</f>
        <v>APAGADO</v>
      </c>
      <c r="L485" s="86" t="str">
        <f>'RESUMEN TOTAL'!R497</f>
        <v>APAGADO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 t="str">
        <f>'RESUMEN TOTAL'!W497</f>
        <v>APAGADO</v>
      </c>
      <c r="R485" s="86" t="str">
        <f>'RESUMEN TOTAL'!X497</f>
        <v>APAGADO</v>
      </c>
      <c r="S485" s="86" t="str">
        <f>'RESUMEN TOTAL'!Y497</f>
        <v>APAGADO</v>
      </c>
      <c r="T485" s="86" t="str">
        <f>'RESUMEN TOTAL'!Z497</f>
        <v>APAGADO</v>
      </c>
      <c r="U485" s="86" t="str">
        <f>'RESUMEN TOTAL'!AA497</f>
        <v>APAGADO</v>
      </c>
      <c r="V485" s="86" t="str">
        <f>'RESUMEN TOTAL'!AB497</f>
        <v>APAGADO</v>
      </c>
      <c r="W485" s="86" t="str">
        <f>'RESUMEN TOTAL'!AC497</f>
        <v>APAGADO</v>
      </c>
      <c r="X485" s="86" t="str">
        <f>'RESUMEN TOTAL'!AD497</f>
        <v>APAGADO</v>
      </c>
      <c r="Y485" s="86" t="str">
        <f>'RESUMEN TOTAL'!AE497</f>
        <v>APAGADO</v>
      </c>
      <c r="Z485" s="86" t="str">
        <f>'RESUMEN TOTAL'!AF497</f>
        <v>APAGADO</v>
      </c>
      <c r="AA485" s="86" t="str">
        <f>'RESUMEN TOTAL'!AG497</f>
        <v>APAGADO</v>
      </c>
      <c r="AB485" s="86">
        <f>'RESUMEN TOTAL'!AH497</f>
        <v>0</v>
      </c>
      <c r="AC485" s="86">
        <f>'RESUMEN TOTAL'!AI497</f>
        <v>0</v>
      </c>
      <c r="AD485" s="86" t="str">
        <f>'RESUMEN TOTAL'!AJ497</f>
        <v>APAGADO</v>
      </c>
      <c r="AE485" s="86" t="str">
        <f>'RESUMEN TOTAL'!AK497</f>
        <v>APAGADO</v>
      </c>
      <c r="AF485" s="86" t="str">
        <f>'RESUMEN TOTAL'!AL497</f>
        <v>APAGADO</v>
      </c>
      <c r="AG485" s="86" t="str">
        <f>'RESUMEN TOTAL'!AM497</f>
        <v>APAGADO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 t="str">
        <f>'RESUMEN TOTAL'!N498</f>
        <v>APAGADO</v>
      </c>
      <c r="I486" s="86">
        <f>'RESUMEN TOTAL'!O498</f>
        <v>0</v>
      </c>
      <c r="J486" s="86" t="str">
        <f>'RESUMEN TOTAL'!P498</f>
        <v>APAGADO</v>
      </c>
      <c r="K486" s="86" t="str">
        <f>'RESUMEN TOTAL'!Q498</f>
        <v>APAGADO</v>
      </c>
      <c r="L486" s="86" t="str">
        <f>'RESUMEN TOTAL'!R498</f>
        <v>APAGADO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 t="str">
        <f>'RESUMEN TOTAL'!W498</f>
        <v>APAGADO</v>
      </c>
      <c r="R486" s="86" t="str">
        <f>'RESUMEN TOTAL'!X498</f>
        <v>APAGADO</v>
      </c>
      <c r="S486" s="86" t="str">
        <f>'RESUMEN TOTAL'!Y498</f>
        <v>APAGADO</v>
      </c>
      <c r="T486" s="86" t="str">
        <f>'RESUMEN TOTAL'!Z498</f>
        <v>APAGADO</v>
      </c>
      <c r="U486" s="86" t="str">
        <f>'RESUMEN TOTAL'!AA498</f>
        <v>APAGADO</v>
      </c>
      <c r="V486" s="86" t="str">
        <f>'RESUMEN TOTAL'!AB498</f>
        <v>APAGADO</v>
      </c>
      <c r="W486" s="86" t="str">
        <f>'RESUMEN TOTAL'!AC498</f>
        <v>APAGADO</v>
      </c>
      <c r="X486" s="86" t="str">
        <f>'RESUMEN TOTAL'!AD498</f>
        <v>APAGADO</v>
      </c>
      <c r="Y486" s="86" t="str">
        <f>'RESUMEN TOTAL'!AE498</f>
        <v>APAGADO</v>
      </c>
      <c r="Z486" s="86" t="str">
        <f>'RESUMEN TOTAL'!AF498</f>
        <v>APAGADO</v>
      </c>
      <c r="AA486" s="86" t="str">
        <f>'RESUMEN TOTAL'!AG498</f>
        <v>APAGADO</v>
      </c>
      <c r="AB486" s="86">
        <f>'RESUMEN TOTAL'!AH498</f>
        <v>0</v>
      </c>
      <c r="AC486" s="86">
        <f>'RESUMEN TOTAL'!AI498</f>
        <v>0</v>
      </c>
      <c r="AD486" s="86" t="str">
        <f>'RESUMEN TOTAL'!AJ498</f>
        <v>APAGADO</v>
      </c>
      <c r="AE486" s="86" t="str">
        <f>'RESUMEN TOTAL'!AK498</f>
        <v>APAGADO</v>
      </c>
      <c r="AF486" s="86" t="str">
        <f>'RESUMEN TOTAL'!AL498</f>
        <v>APAGADO</v>
      </c>
      <c r="AG486" s="86" t="str">
        <f>'RESUMEN TOTAL'!AM498</f>
        <v>APAGADO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 t="str">
        <f>'RESUMEN TOTAL'!N499</f>
        <v>APAGADO</v>
      </c>
      <c r="I487" s="86">
        <f>'RESUMEN TOTAL'!O499</f>
        <v>0</v>
      </c>
      <c r="J487" s="86" t="str">
        <f>'RESUMEN TOTAL'!P499</f>
        <v>APAGADO</v>
      </c>
      <c r="K487" s="86" t="str">
        <f>'RESUMEN TOTAL'!Q499</f>
        <v>APAGADO</v>
      </c>
      <c r="L487" s="86" t="str">
        <f>'RESUMEN TOTAL'!R499</f>
        <v>APAGADO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 t="str">
        <f>'RESUMEN TOTAL'!W499</f>
        <v>APAGADO</v>
      </c>
      <c r="R487" s="86" t="str">
        <f>'RESUMEN TOTAL'!X499</f>
        <v>APAGADO</v>
      </c>
      <c r="S487" s="86" t="str">
        <f>'RESUMEN TOTAL'!Y499</f>
        <v>APAGADO</v>
      </c>
      <c r="T487" s="86" t="str">
        <f>'RESUMEN TOTAL'!Z499</f>
        <v>APAGADO</v>
      </c>
      <c r="U487" s="86" t="str">
        <f>'RESUMEN TOTAL'!AA499</f>
        <v>APAGADO</v>
      </c>
      <c r="V487" s="86" t="str">
        <f>'RESUMEN TOTAL'!AB499</f>
        <v>APAGADO</v>
      </c>
      <c r="W487" s="86" t="str">
        <f>'RESUMEN TOTAL'!AC499</f>
        <v>APAGADO</v>
      </c>
      <c r="X487" s="86" t="str">
        <f>'RESUMEN TOTAL'!AD499</f>
        <v>APAGADO</v>
      </c>
      <c r="Y487" s="86" t="str">
        <f>'RESUMEN TOTAL'!AE499</f>
        <v>APAGADO</v>
      </c>
      <c r="Z487" s="86" t="str">
        <f>'RESUMEN TOTAL'!AF499</f>
        <v>APAGADO</v>
      </c>
      <c r="AA487" s="86" t="str">
        <f>'RESUMEN TOTAL'!AG499</f>
        <v>APAGADO</v>
      </c>
      <c r="AB487" s="86">
        <f>'RESUMEN TOTAL'!AH499</f>
        <v>0</v>
      </c>
      <c r="AC487" s="86">
        <f>'RESUMEN TOTAL'!AI499</f>
        <v>0</v>
      </c>
      <c r="AD487" s="86" t="str">
        <f>'RESUMEN TOTAL'!AJ499</f>
        <v>APAGADO</v>
      </c>
      <c r="AE487" s="86" t="str">
        <f>'RESUMEN TOTAL'!AK499</f>
        <v>APAGADO</v>
      </c>
      <c r="AF487" s="86" t="str">
        <f>'RESUMEN TOTAL'!AL499</f>
        <v>APAGADO</v>
      </c>
      <c r="AG487" s="86" t="str">
        <f>'RESUMEN TOTAL'!AM499</f>
        <v>APAGADO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>
        <f>'RESUMEN TOTAL'!M500</f>
        <v>0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 t="str">
        <f>'RESUMEN TOTAL'!AE500</f>
        <v>APAGADO</v>
      </c>
      <c r="Z488" s="86" t="str">
        <f>'RESUMEN TOTAL'!AF500</f>
        <v>APAGADO</v>
      </c>
      <c r="AA488" s="86" t="str">
        <f>'RESUMEN TOTAL'!AG500</f>
        <v>APAGADO</v>
      </c>
      <c r="AB488" s="86">
        <f>'RESUMEN TOTAL'!AH500</f>
        <v>0</v>
      </c>
      <c r="AC488" s="86">
        <f>'RESUMEN TOTAL'!AI500</f>
        <v>0</v>
      </c>
      <c r="AD488" s="86" t="str">
        <f>'RESUMEN TOTAL'!AJ500</f>
        <v>APAGADO</v>
      </c>
      <c r="AE488" s="86" t="str">
        <f>'RESUMEN TOTAL'!AK500</f>
        <v>APAGADO</v>
      </c>
      <c r="AF488" s="86" t="str">
        <f>'RESUMEN TOTAL'!AL500</f>
        <v>APAGADO</v>
      </c>
      <c r="AG488" s="86" t="str">
        <f>'RESUMEN TOTAL'!AM500</f>
        <v>APAGADO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>
        <f>'RESUMEN TOTAL'!M501</f>
        <v>0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 t="str">
        <f>'RESUMEN TOTAL'!AE501</f>
        <v>APAGADO</v>
      </c>
      <c r="Z489" s="86" t="str">
        <f>'RESUMEN TOTAL'!AF501</f>
        <v>APAGADO</v>
      </c>
      <c r="AA489" s="86" t="str">
        <f>'RESUMEN TOTAL'!AG501</f>
        <v>APAGADO</v>
      </c>
      <c r="AB489" s="86">
        <f>'RESUMEN TOTAL'!AH501</f>
        <v>0</v>
      </c>
      <c r="AC489" s="86">
        <f>'RESUMEN TOTAL'!AI501</f>
        <v>0</v>
      </c>
      <c r="AD489" s="86" t="str">
        <f>'RESUMEN TOTAL'!AJ501</f>
        <v>APAGADO</v>
      </c>
      <c r="AE489" s="86" t="str">
        <f>'RESUMEN TOTAL'!AK501</f>
        <v>APAGADO</v>
      </c>
      <c r="AF489" s="86" t="str">
        <f>'RESUMEN TOTAL'!AL501</f>
        <v>APAGADO</v>
      </c>
      <c r="AG489" s="86" t="str">
        <f>'RESUMEN TOTAL'!AM501</f>
        <v>APAGADO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>
        <f>'RESUMEN TOTAL'!O502</f>
        <v>0</v>
      </c>
      <c r="J490" s="86" t="str">
        <f>'RESUMEN TOTAL'!P502</f>
        <v>APAGADO</v>
      </c>
      <c r="K490" s="86" t="str">
        <f>'RESUMEN TOTAL'!Q502</f>
        <v>APAGADO</v>
      </c>
      <c r="L490" s="86" t="str">
        <f>'RESUMEN TOTAL'!R502</f>
        <v>APAGADO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 t="str">
        <f>'RESUMEN TOTAL'!W502</f>
        <v>APAGADO</v>
      </c>
      <c r="R490" s="86" t="str">
        <f>'RESUMEN TOTAL'!X502</f>
        <v>APAGADO</v>
      </c>
      <c r="S490" s="86" t="str">
        <f>'RESUMEN TOTAL'!Y502</f>
        <v>APAGADO</v>
      </c>
      <c r="T490" s="86" t="str">
        <f>'RESUMEN TOTAL'!Z502</f>
        <v>APAGADO</v>
      </c>
      <c r="U490" s="86" t="str">
        <f>'RESUMEN TOTAL'!AA502</f>
        <v>APAGADO</v>
      </c>
      <c r="V490" s="86" t="str">
        <f>'RESUMEN TOTAL'!AB502</f>
        <v>APAGADO</v>
      </c>
      <c r="W490" s="86" t="str">
        <f>'RESUMEN TOTAL'!AC502</f>
        <v>APAGADO</v>
      </c>
      <c r="X490" s="86" t="str">
        <f>'RESUMEN TOTAL'!AD502</f>
        <v>APAGADO</v>
      </c>
      <c r="Y490" s="86" t="str">
        <f>'RESUMEN TOTAL'!AE502</f>
        <v>APAGADO</v>
      </c>
      <c r="Z490" s="86" t="str">
        <f>'RESUMEN TOTAL'!AF502</f>
        <v>APAGADO</v>
      </c>
      <c r="AA490" s="86" t="str">
        <f>'RESUMEN TOTAL'!AG502</f>
        <v>APAGADO</v>
      </c>
      <c r="AB490" s="86">
        <f>'RESUMEN TOTAL'!AH502</f>
        <v>0</v>
      </c>
      <c r="AC490" s="86">
        <f>'RESUMEN TOTAL'!AI502</f>
        <v>0</v>
      </c>
      <c r="AD490" s="86" t="str">
        <f>'RESUMEN TOTAL'!AJ502</f>
        <v>APAGADO</v>
      </c>
      <c r="AE490" s="86" t="str">
        <f>'RESUMEN TOTAL'!AK502</f>
        <v>APAGADO</v>
      </c>
      <c r="AF490" s="86" t="str">
        <f>'RESUMEN TOTAL'!AL502</f>
        <v>APAGADO</v>
      </c>
      <c r="AG490" s="86" t="str">
        <f>'RESUMEN TOTAL'!AM502</f>
        <v>APAGADO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>
        <f>'RESUMEN TOTAL'!O503</f>
        <v>0</v>
      </c>
      <c r="J491" s="86" t="str">
        <f>'RESUMEN TOTAL'!P503</f>
        <v>APAGADO</v>
      </c>
      <c r="K491" s="86" t="str">
        <f>'RESUMEN TOTAL'!Q503</f>
        <v>APAGADO</v>
      </c>
      <c r="L491" s="86" t="str">
        <f>'RESUMEN TOTAL'!R503</f>
        <v>APAGADO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 t="str">
        <f>'RESUMEN TOTAL'!W503</f>
        <v>APAGADO</v>
      </c>
      <c r="R491" s="86" t="str">
        <f>'RESUMEN TOTAL'!X503</f>
        <v>APAGADO</v>
      </c>
      <c r="S491" s="86" t="str">
        <f>'RESUMEN TOTAL'!Y503</f>
        <v>APAGADO</v>
      </c>
      <c r="T491" s="86" t="str">
        <f>'RESUMEN TOTAL'!Z503</f>
        <v>APAGADO</v>
      </c>
      <c r="U491" s="86" t="str">
        <f>'RESUMEN TOTAL'!AA503</f>
        <v>APAGADO</v>
      </c>
      <c r="V491" s="86" t="str">
        <f>'RESUMEN TOTAL'!AB503</f>
        <v>APAGADO</v>
      </c>
      <c r="W491" s="86" t="str">
        <f>'RESUMEN TOTAL'!AC503</f>
        <v>APAGADO</v>
      </c>
      <c r="X491" s="86" t="str">
        <f>'RESUMEN TOTAL'!AD503</f>
        <v>APAGADO</v>
      </c>
      <c r="Y491" s="86" t="str">
        <f>'RESUMEN TOTAL'!AE503</f>
        <v>APAGADO</v>
      </c>
      <c r="Z491" s="86" t="str">
        <f>'RESUMEN TOTAL'!AF503</f>
        <v>APAGADO</v>
      </c>
      <c r="AA491" s="86" t="str">
        <f>'RESUMEN TOTAL'!AG503</f>
        <v>APAGADO</v>
      </c>
      <c r="AB491" s="86">
        <f>'RESUMEN TOTAL'!AH503</f>
        <v>0</v>
      </c>
      <c r="AC491" s="86">
        <f>'RESUMEN TOTAL'!AI503</f>
        <v>0</v>
      </c>
      <c r="AD491" s="86" t="str">
        <f>'RESUMEN TOTAL'!AJ503</f>
        <v>APAGADO</v>
      </c>
      <c r="AE491" s="86" t="str">
        <f>'RESUMEN TOTAL'!AK503</f>
        <v>APAGADO</v>
      </c>
      <c r="AF491" s="86" t="str">
        <f>'RESUMEN TOTAL'!AL503</f>
        <v>APAGADO</v>
      </c>
      <c r="AG491" s="86" t="str">
        <f>'RESUMEN TOTAL'!AM503</f>
        <v>APAGADO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 t="str">
        <f>'RESUMEN TOTAL'!N504</f>
        <v>APAGADO</v>
      </c>
      <c r="I492" s="86">
        <f>'RESUMEN TOTAL'!O504</f>
        <v>0</v>
      </c>
      <c r="J492" s="86" t="str">
        <f>'RESUMEN TOTAL'!P504</f>
        <v>APAGADO</v>
      </c>
      <c r="K492" s="86" t="str">
        <f>'RESUMEN TOTAL'!Q504</f>
        <v>APAGADO</v>
      </c>
      <c r="L492" s="86" t="str">
        <f>'RESUMEN TOTAL'!R504</f>
        <v>APAGADO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 t="str">
        <f>'RESUMEN TOTAL'!W504</f>
        <v>APAGADO</v>
      </c>
      <c r="R492" s="86" t="str">
        <f>'RESUMEN TOTAL'!X504</f>
        <v>APAGADO</v>
      </c>
      <c r="S492" s="86" t="str">
        <f>'RESUMEN TOTAL'!Y504</f>
        <v>APAGADO</v>
      </c>
      <c r="T492" s="86" t="str">
        <f>'RESUMEN TOTAL'!Z504</f>
        <v>APAGADO</v>
      </c>
      <c r="U492" s="86" t="str">
        <f>'RESUMEN TOTAL'!AA504</f>
        <v>APAGADO</v>
      </c>
      <c r="V492" s="86" t="str">
        <f>'RESUMEN TOTAL'!AB504</f>
        <v>APAGADO</v>
      </c>
      <c r="W492" s="86" t="str">
        <f>'RESUMEN TOTAL'!AC504</f>
        <v>APAGADO</v>
      </c>
      <c r="X492" s="86" t="str">
        <f>'RESUMEN TOTAL'!AD504</f>
        <v>APAGADO</v>
      </c>
      <c r="Y492" s="86" t="str">
        <f>'RESUMEN TOTAL'!AE504</f>
        <v>APAGADO</v>
      </c>
      <c r="Z492" s="86" t="str">
        <f>'RESUMEN TOTAL'!AF504</f>
        <v>APAGADO</v>
      </c>
      <c r="AA492" s="86" t="str">
        <f>'RESUMEN TOTAL'!AG504</f>
        <v>APAGADO</v>
      </c>
      <c r="AB492" s="86">
        <f>'RESUMEN TOTAL'!AH504</f>
        <v>0</v>
      </c>
      <c r="AC492" s="86">
        <f>'RESUMEN TOTAL'!AI504</f>
        <v>0</v>
      </c>
      <c r="AD492" s="86" t="str">
        <f>'RESUMEN TOTAL'!AJ504</f>
        <v>APAGADO</v>
      </c>
      <c r="AE492" s="86" t="str">
        <f>'RESUMEN TOTAL'!AK504</f>
        <v>APAGADO</v>
      </c>
      <c r="AF492" s="86" t="str">
        <f>'RESUMEN TOTAL'!AL504</f>
        <v>APAGADO</v>
      </c>
      <c r="AG492" s="86" t="str">
        <f>'RESUMEN TOTAL'!AM504</f>
        <v>APAGADO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 t="str">
        <f>'RESUMEN TOTAL'!N505</f>
        <v>APAGADO</v>
      </c>
      <c r="I493" s="86">
        <f>'RESUMEN TOTAL'!O505</f>
        <v>0</v>
      </c>
      <c r="J493" s="86" t="str">
        <f>'RESUMEN TOTAL'!P505</f>
        <v>APAGADO</v>
      </c>
      <c r="K493" s="86" t="str">
        <f>'RESUMEN TOTAL'!Q505</f>
        <v>APAGADO</v>
      </c>
      <c r="L493" s="86" t="str">
        <f>'RESUMEN TOTAL'!R505</f>
        <v>APAGADO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 t="str">
        <f>'RESUMEN TOTAL'!W505</f>
        <v>APAGADO</v>
      </c>
      <c r="R493" s="86" t="str">
        <f>'RESUMEN TOTAL'!X505</f>
        <v>APAGADO</v>
      </c>
      <c r="S493" s="86" t="str">
        <f>'RESUMEN TOTAL'!Y505</f>
        <v>APAGADO</v>
      </c>
      <c r="T493" s="86" t="str">
        <f>'RESUMEN TOTAL'!Z505</f>
        <v>APAGADO</v>
      </c>
      <c r="U493" s="86" t="str">
        <f>'RESUMEN TOTAL'!AA505</f>
        <v>APAGADO</v>
      </c>
      <c r="V493" s="86" t="str">
        <f>'RESUMEN TOTAL'!AB505</f>
        <v>APAGADO</v>
      </c>
      <c r="W493" s="86" t="str">
        <f>'RESUMEN TOTAL'!AC505</f>
        <v>APAGADO</v>
      </c>
      <c r="X493" s="86" t="str">
        <f>'RESUMEN TOTAL'!AD505</f>
        <v>APAGADO</v>
      </c>
      <c r="Y493" s="86" t="str">
        <f>'RESUMEN TOTAL'!AE505</f>
        <v>APAGADO</v>
      </c>
      <c r="Z493" s="86" t="str">
        <f>'RESUMEN TOTAL'!AF505</f>
        <v>APAGADO</v>
      </c>
      <c r="AA493" s="86" t="str">
        <f>'RESUMEN TOTAL'!AG505</f>
        <v>APAGADO</v>
      </c>
      <c r="AB493" s="86">
        <f>'RESUMEN TOTAL'!AH505</f>
        <v>0</v>
      </c>
      <c r="AC493" s="86">
        <f>'RESUMEN TOTAL'!AI505</f>
        <v>0</v>
      </c>
      <c r="AD493" s="86" t="str">
        <f>'RESUMEN TOTAL'!AJ505</f>
        <v>APAGADO</v>
      </c>
      <c r="AE493" s="86" t="str">
        <f>'RESUMEN TOTAL'!AK505</f>
        <v>APAGADO</v>
      </c>
      <c r="AF493" s="86" t="str">
        <f>'RESUMEN TOTAL'!AL505</f>
        <v>APAGADO</v>
      </c>
      <c r="AG493" s="86" t="str">
        <f>'RESUMEN TOTAL'!AM505</f>
        <v>APAGADO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 t="str">
        <f>'RESUMEN TOTAL'!N506</f>
        <v>APAGADO</v>
      </c>
      <c r="I494" s="86">
        <f>'RESUMEN TOTAL'!O506</f>
        <v>0</v>
      </c>
      <c r="J494" s="86" t="str">
        <f>'RESUMEN TOTAL'!P506</f>
        <v>APAGADO</v>
      </c>
      <c r="K494" s="86" t="str">
        <f>'RESUMEN TOTAL'!Q506</f>
        <v>APAGADO</v>
      </c>
      <c r="L494" s="86" t="str">
        <f>'RESUMEN TOTAL'!R506</f>
        <v>APAGADO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 t="str">
        <f>'RESUMEN TOTAL'!W506</f>
        <v>APAGADO</v>
      </c>
      <c r="R494" s="86" t="str">
        <f>'RESUMEN TOTAL'!X506</f>
        <v>APAGADO</v>
      </c>
      <c r="S494" s="86" t="str">
        <f>'RESUMEN TOTAL'!Y506</f>
        <v>APAGADO</v>
      </c>
      <c r="T494" s="86" t="str">
        <f>'RESUMEN TOTAL'!Z506</f>
        <v>APAGADO</v>
      </c>
      <c r="U494" s="86" t="str">
        <f>'RESUMEN TOTAL'!AA506</f>
        <v>APAGADO</v>
      </c>
      <c r="V494" s="86" t="str">
        <f>'RESUMEN TOTAL'!AB506</f>
        <v>APAGADO</v>
      </c>
      <c r="W494" s="86" t="str">
        <f>'RESUMEN TOTAL'!AC506</f>
        <v>APAGADO</v>
      </c>
      <c r="X494" s="86" t="str">
        <f>'RESUMEN TOTAL'!AD506</f>
        <v>APAGADO</v>
      </c>
      <c r="Y494" s="86" t="str">
        <f>'RESUMEN TOTAL'!AE506</f>
        <v>APAGADO</v>
      </c>
      <c r="Z494" s="86" t="str">
        <f>'RESUMEN TOTAL'!AF506</f>
        <v>APAGADO</v>
      </c>
      <c r="AA494" s="86" t="str">
        <f>'RESUMEN TOTAL'!AG506</f>
        <v>APAGADO</v>
      </c>
      <c r="AB494" s="86">
        <f>'RESUMEN TOTAL'!AH506</f>
        <v>0</v>
      </c>
      <c r="AC494" s="86">
        <f>'RESUMEN TOTAL'!AI506</f>
        <v>0</v>
      </c>
      <c r="AD494" s="86" t="str">
        <f>'RESUMEN TOTAL'!AJ506</f>
        <v>APAGADO</v>
      </c>
      <c r="AE494" s="86" t="str">
        <f>'RESUMEN TOTAL'!AK506</f>
        <v>APAGADO</v>
      </c>
      <c r="AF494" s="86" t="str">
        <f>'RESUMEN TOTAL'!AL506</f>
        <v>APAGADO</v>
      </c>
      <c r="AG494" s="86" t="str">
        <f>'RESUMEN TOTAL'!AM506</f>
        <v>APAGADO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 t="str">
        <f>'RESUMEN TOTAL'!N507</f>
        <v>APAGADO</v>
      </c>
      <c r="I495" s="86">
        <f>'RESUMEN TOTAL'!O507</f>
        <v>0</v>
      </c>
      <c r="J495" s="86" t="str">
        <f>'RESUMEN TOTAL'!P507</f>
        <v>APAGADO</v>
      </c>
      <c r="K495" s="86" t="str">
        <f>'RESUMEN TOTAL'!Q507</f>
        <v>APAGADO</v>
      </c>
      <c r="L495" s="86" t="str">
        <f>'RESUMEN TOTAL'!R507</f>
        <v>APAGADO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 t="str">
        <f>'RESUMEN TOTAL'!W507</f>
        <v>APAGADO</v>
      </c>
      <c r="R495" s="86" t="str">
        <f>'RESUMEN TOTAL'!X507</f>
        <v>APAGADO</v>
      </c>
      <c r="S495" s="86" t="str">
        <f>'RESUMEN TOTAL'!Y507</f>
        <v>APAGADO</v>
      </c>
      <c r="T495" s="86" t="str">
        <f>'RESUMEN TOTAL'!Z507</f>
        <v>APAGADO</v>
      </c>
      <c r="U495" s="86" t="str">
        <f>'RESUMEN TOTAL'!AA507</f>
        <v>APAGADO</v>
      </c>
      <c r="V495" s="86" t="str">
        <f>'RESUMEN TOTAL'!AB507</f>
        <v>APAGADO</v>
      </c>
      <c r="W495" s="86" t="str">
        <f>'RESUMEN TOTAL'!AC507</f>
        <v>APAGADO</v>
      </c>
      <c r="X495" s="86" t="str">
        <f>'RESUMEN TOTAL'!AD507</f>
        <v>APAGADO</v>
      </c>
      <c r="Y495" s="86" t="str">
        <f>'RESUMEN TOTAL'!AE507</f>
        <v>APAGADO</v>
      </c>
      <c r="Z495" s="86" t="str">
        <f>'RESUMEN TOTAL'!AF507</f>
        <v>APAGADO</v>
      </c>
      <c r="AA495" s="86" t="str">
        <f>'RESUMEN TOTAL'!AG507</f>
        <v>APAGADO</v>
      </c>
      <c r="AB495" s="86">
        <f>'RESUMEN TOTAL'!AH507</f>
        <v>0</v>
      </c>
      <c r="AC495" s="86">
        <f>'RESUMEN TOTAL'!AI507</f>
        <v>0</v>
      </c>
      <c r="AD495" s="86" t="str">
        <f>'RESUMEN TOTAL'!AJ507</f>
        <v>APAGADO</v>
      </c>
      <c r="AE495" s="86" t="str">
        <f>'RESUMEN TOTAL'!AK507</f>
        <v>APAGADO</v>
      </c>
      <c r="AF495" s="86" t="str">
        <f>'RESUMEN TOTAL'!AL507</f>
        <v>APAGADO</v>
      </c>
      <c r="AG495" s="86" t="str">
        <f>'RESUMEN TOTAL'!AM507</f>
        <v>APAGADO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 t="str">
        <f>'RESUMEN TOTAL'!N508</f>
        <v>APAGADO</v>
      </c>
      <c r="I496" s="86">
        <f>'RESUMEN TOTAL'!O508</f>
        <v>0</v>
      </c>
      <c r="J496" s="86" t="str">
        <f>'RESUMEN TOTAL'!P508</f>
        <v>APAGADO</v>
      </c>
      <c r="K496" s="86" t="str">
        <f>'RESUMEN TOTAL'!Q508</f>
        <v>APAGADO</v>
      </c>
      <c r="L496" s="86" t="str">
        <f>'RESUMEN TOTAL'!R508</f>
        <v>APAGADO</v>
      </c>
      <c r="M496" s="86" t="str">
        <f>'RESUMEN TOTAL'!S508</f>
        <v>APAGADO</v>
      </c>
      <c r="N496" s="86" t="str">
        <f>'RESUMEN TOTAL'!T508</f>
        <v>APAGADO</v>
      </c>
      <c r="O496" s="86" t="str">
        <f>'RESUMEN TOTAL'!U508</f>
        <v>APAGADO</v>
      </c>
      <c r="P496" s="86" t="str">
        <f>'RESUMEN TOTAL'!V508</f>
        <v>APAGADO</v>
      </c>
      <c r="Q496" s="86" t="str">
        <f>'RESUMEN TOTAL'!W508</f>
        <v>APAGADO</v>
      </c>
      <c r="R496" s="86" t="str">
        <f>'RESUMEN TOTAL'!X508</f>
        <v>APAGADO</v>
      </c>
      <c r="S496" s="86" t="str">
        <f>'RESUMEN TOTAL'!Y508</f>
        <v>APAGADO</v>
      </c>
      <c r="T496" s="86" t="str">
        <f>'RESUMEN TOTAL'!Z508</f>
        <v>APAGADO</v>
      </c>
      <c r="U496" s="86" t="str">
        <f>'RESUMEN TOTAL'!AA508</f>
        <v>APAGADO</v>
      </c>
      <c r="V496" s="86" t="str">
        <f>'RESUMEN TOTAL'!AB508</f>
        <v>APAGADO</v>
      </c>
      <c r="W496" s="86" t="str">
        <f>'RESUMEN TOTAL'!AC508</f>
        <v>APAGADO</v>
      </c>
      <c r="X496" s="86" t="str">
        <f>'RESUMEN TOTAL'!AD508</f>
        <v>APAGADO</v>
      </c>
      <c r="Y496" s="86" t="str">
        <f>'RESUMEN TOTAL'!AE508</f>
        <v>APAGADO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 t="str">
        <f>'RESUMEN TOTAL'!AJ508</f>
        <v>APAGADO</v>
      </c>
      <c r="AE496" s="86" t="str">
        <f>'RESUMEN TOTAL'!AK508</f>
        <v>APAGADO</v>
      </c>
      <c r="AF496" s="86" t="str">
        <f>'RESUMEN TOTAL'!AL508</f>
        <v>APAGADO</v>
      </c>
      <c r="AG496" s="86" t="str">
        <f>'RESUMEN TOTAL'!AM508</f>
        <v>APAGADO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 t="str">
        <f>'RESUMEN TOTAL'!L509</f>
        <v>APAGADO</v>
      </c>
      <c r="G497" s="86" t="str">
        <f>'RESUMEN TOTAL'!M509</f>
        <v>APAGADO</v>
      </c>
      <c r="H497" s="86" t="str">
        <f>'RESUMEN TOTAL'!N509</f>
        <v>APAGADO</v>
      </c>
      <c r="I497" s="86">
        <f>'RESUMEN TOTAL'!O509</f>
        <v>0</v>
      </c>
      <c r="J497" s="86" t="str">
        <f>'RESUMEN TOTAL'!P509</f>
        <v>APAGADO</v>
      </c>
      <c r="K497" s="86" t="str">
        <f>'RESUMEN TOTAL'!Q509</f>
        <v>APAGADO</v>
      </c>
      <c r="L497" s="86" t="str">
        <f>'RESUMEN TOTAL'!R509</f>
        <v>APAGADO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 t="str">
        <f>'RESUMEN TOTAL'!AF509</f>
        <v>APAGADO</v>
      </c>
      <c r="AA497" s="86" t="str">
        <f>'RESUMEN TOTAL'!AG509</f>
        <v>APAGADO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 t="str">
        <f>'RESUMEN TOTAL'!N510</f>
        <v>APAGADO</v>
      </c>
      <c r="I498" s="86">
        <f>'RESUMEN TOTAL'!O510</f>
        <v>0</v>
      </c>
      <c r="J498" s="86" t="str">
        <f>'RESUMEN TOTAL'!P510</f>
        <v>APAGADO</v>
      </c>
      <c r="K498" s="86" t="str">
        <f>'RESUMEN TOTAL'!Q510</f>
        <v>APAGADO</v>
      </c>
      <c r="L498" s="86" t="str">
        <f>'RESUMEN TOTAL'!R510</f>
        <v>APAGADO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 t="str">
        <f>'RESUMEN TOTAL'!W510</f>
        <v>APAGADO</v>
      </c>
      <c r="R498" s="86" t="str">
        <f>'RESUMEN TOTAL'!X510</f>
        <v>APAGADO</v>
      </c>
      <c r="S498" s="86" t="str">
        <f>'RESUMEN TOTAL'!Y510</f>
        <v>APAGADO</v>
      </c>
      <c r="T498" s="86" t="str">
        <f>'RESUMEN TOTAL'!Z510</f>
        <v>APAGADO</v>
      </c>
      <c r="U498" s="86" t="str">
        <f>'RESUMEN TOTAL'!AA510</f>
        <v>APAGADO</v>
      </c>
      <c r="V498" s="86" t="str">
        <f>'RESUMEN TOTAL'!AB510</f>
        <v>APAGADO</v>
      </c>
      <c r="W498" s="86" t="str">
        <f>'RESUMEN TOTAL'!AC510</f>
        <v>APAGADO</v>
      </c>
      <c r="X498" s="86" t="str">
        <f>'RESUMEN TOTAL'!AD510</f>
        <v>APAGADO</v>
      </c>
      <c r="Y498" s="86" t="str">
        <f>'RESUMEN TOTAL'!AE510</f>
        <v>APAGADO</v>
      </c>
      <c r="Z498" s="86" t="str">
        <f>'RESUMEN TOTAL'!AF510</f>
        <v>APAGADO</v>
      </c>
      <c r="AA498" s="86" t="str">
        <f>'RESUMEN TOTAL'!AG510</f>
        <v>APAGADO</v>
      </c>
      <c r="AB498" s="86">
        <f>'RESUMEN TOTAL'!AH510</f>
        <v>0</v>
      </c>
      <c r="AC498" s="86">
        <f>'RESUMEN TOTAL'!AI510</f>
        <v>0</v>
      </c>
      <c r="AD498" s="86" t="str">
        <f>'RESUMEN TOTAL'!AJ510</f>
        <v>APAGADO</v>
      </c>
      <c r="AE498" s="86" t="str">
        <f>'RESUMEN TOTAL'!AK510</f>
        <v>APAGADO</v>
      </c>
      <c r="AF498" s="86" t="str">
        <f>'RESUMEN TOTAL'!AL510</f>
        <v>APAGADO</v>
      </c>
      <c r="AG498" s="86" t="str">
        <f>'RESUMEN TOTAL'!AM510</f>
        <v>APAGADO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 t="str">
        <f>'RESUMEN TOTAL'!N511</f>
        <v>APAGADO</v>
      </c>
      <c r="I499" s="86">
        <f>'RESUMEN TOTAL'!O511</f>
        <v>0</v>
      </c>
      <c r="J499" s="86" t="str">
        <f>'RESUMEN TOTAL'!P511</f>
        <v>APAGADO</v>
      </c>
      <c r="K499" s="86" t="str">
        <f>'RESUMEN TOTAL'!Q511</f>
        <v>APAGADO</v>
      </c>
      <c r="L499" s="86" t="str">
        <f>'RESUMEN TOTAL'!R511</f>
        <v>APAGADO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 t="str">
        <f>'RESUMEN TOTAL'!W511</f>
        <v>APAGADO</v>
      </c>
      <c r="R499" s="86" t="str">
        <f>'RESUMEN TOTAL'!X511</f>
        <v>APAGADO</v>
      </c>
      <c r="S499" s="86" t="str">
        <f>'RESUMEN TOTAL'!Y511</f>
        <v>APAGADO</v>
      </c>
      <c r="T499" s="86" t="str">
        <f>'RESUMEN TOTAL'!Z511</f>
        <v>APAGADO</v>
      </c>
      <c r="U499" s="86" t="str">
        <f>'RESUMEN TOTAL'!AA511</f>
        <v>APAGADO</v>
      </c>
      <c r="V499" s="86" t="str">
        <f>'RESUMEN TOTAL'!AB511</f>
        <v>APAGADO</v>
      </c>
      <c r="W499" s="86" t="str">
        <f>'RESUMEN TOTAL'!AC511</f>
        <v>APAGADO</v>
      </c>
      <c r="X499" s="86" t="str">
        <f>'RESUMEN TOTAL'!AD511</f>
        <v>APAGADO</v>
      </c>
      <c r="Y499" s="86" t="str">
        <f>'RESUMEN TOTAL'!AE511</f>
        <v>APAGADO</v>
      </c>
      <c r="Z499" s="86" t="str">
        <f>'RESUMEN TOTAL'!AF511</f>
        <v>APAGADO</v>
      </c>
      <c r="AA499" s="86" t="str">
        <f>'RESUMEN TOTAL'!AG511</f>
        <v>APAGADO</v>
      </c>
      <c r="AB499" s="86">
        <f>'RESUMEN TOTAL'!AH511</f>
        <v>0</v>
      </c>
      <c r="AC499" s="86">
        <f>'RESUMEN TOTAL'!AI511</f>
        <v>0</v>
      </c>
      <c r="AD499" s="86" t="str">
        <f>'RESUMEN TOTAL'!AJ511</f>
        <v>APAGADO</v>
      </c>
      <c r="AE499" s="86" t="str">
        <f>'RESUMEN TOTAL'!AK511</f>
        <v>APAGADO</v>
      </c>
      <c r="AF499" s="86" t="str">
        <f>'RESUMEN TOTAL'!AL511</f>
        <v>APAGADO</v>
      </c>
      <c r="AG499" s="86" t="str">
        <f>'RESUMEN TOTAL'!AM511</f>
        <v>APAGADO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 t="str">
        <f>'RESUMEN TOTAL'!N512</f>
        <v>APAGADO</v>
      </c>
      <c r="I500" s="86">
        <f>'RESUMEN TOTAL'!O512</f>
        <v>0</v>
      </c>
      <c r="J500" s="86" t="str">
        <f>'RESUMEN TOTAL'!P512</f>
        <v>APAGADO</v>
      </c>
      <c r="K500" s="86" t="str">
        <f>'RESUMEN TOTAL'!Q512</f>
        <v>APAGADO</v>
      </c>
      <c r="L500" s="86" t="str">
        <f>'RESUMEN TOTAL'!R512</f>
        <v>APAGADO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 t="str">
        <f>'RESUMEN TOTAL'!W512</f>
        <v>APAGADO</v>
      </c>
      <c r="R500" s="86" t="str">
        <f>'RESUMEN TOTAL'!X512</f>
        <v>APAGADO</v>
      </c>
      <c r="S500" s="86" t="str">
        <f>'RESUMEN TOTAL'!Y512</f>
        <v>APAGADO</v>
      </c>
      <c r="T500" s="86" t="str">
        <f>'RESUMEN TOTAL'!Z512</f>
        <v>APAGADO</v>
      </c>
      <c r="U500" s="86" t="str">
        <f>'RESUMEN TOTAL'!AA512</f>
        <v>APAGADO</v>
      </c>
      <c r="V500" s="86" t="str">
        <f>'RESUMEN TOTAL'!AB512</f>
        <v>APAGADO</v>
      </c>
      <c r="W500" s="86" t="str">
        <f>'RESUMEN TOTAL'!AC512</f>
        <v>APAGADO</v>
      </c>
      <c r="X500" s="86" t="str">
        <f>'RESUMEN TOTAL'!AD512</f>
        <v>APAGADO</v>
      </c>
      <c r="Y500" s="86" t="str">
        <f>'RESUMEN TOTAL'!AE512</f>
        <v>APAGADO</v>
      </c>
      <c r="Z500" s="86" t="str">
        <f>'RESUMEN TOTAL'!AF512</f>
        <v>APAGADO</v>
      </c>
      <c r="AA500" s="86" t="str">
        <f>'RESUMEN TOTAL'!AG512</f>
        <v>APAGADO</v>
      </c>
      <c r="AB500" s="86">
        <f>'RESUMEN TOTAL'!AH512</f>
        <v>0</v>
      </c>
      <c r="AC500" s="86">
        <f>'RESUMEN TOTAL'!AI512</f>
        <v>0</v>
      </c>
      <c r="AD500" s="86" t="str">
        <f>'RESUMEN TOTAL'!AJ512</f>
        <v>APAGADO</v>
      </c>
      <c r="AE500" s="86" t="str">
        <f>'RESUMEN TOTAL'!AK512</f>
        <v>APAGADO</v>
      </c>
      <c r="AF500" s="86" t="str">
        <f>'RESUMEN TOTAL'!AL512</f>
        <v>APAGADO</v>
      </c>
      <c r="AG500" s="86" t="str">
        <f>'RESUMEN TOTAL'!AM512</f>
        <v>APAGADO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 t="str">
        <f>'RESUMEN TOTAL'!N513</f>
        <v>APAGADO</v>
      </c>
      <c r="I501" s="86">
        <f>'RESUMEN TOTAL'!O513</f>
        <v>0</v>
      </c>
      <c r="J501" s="86" t="str">
        <f>'RESUMEN TOTAL'!P513</f>
        <v>APAGADO</v>
      </c>
      <c r="K501" s="86" t="str">
        <f>'RESUMEN TOTAL'!Q513</f>
        <v>APAGADO</v>
      </c>
      <c r="L501" s="86" t="str">
        <f>'RESUMEN TOTAL'!R513</f>
        <v>APAGADO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 t="str">
        <f>'RESUMEN TOTAL'!W513</f>
        <v>APAGADO</v>
      </c>
      <c r="R501" s="86" t="str">
        <f>'RESUMEN TOTAL'!X513</f>
        <v>APAGADO</v>
      </c>
      <c r="S501" s="86" t="str">
        <f>'RESUMEN TOTAL'!Y513</f>
        <v>APAGADO</v>
      </c>
      <c r="T501" s="86" t="str">
        <f>'RESUMEN TOTAL'!Z513</f>
        <v>APAGADO</v>
      </c>
      <c r="U501" s="86" t="str">
        <f>'RESUMEN TOTAL'!AA513</f>
        <v>APAGADO</v>
      </c>
      <c r="V501" s="86" t="str">
        <f>'RESUMEN TOTAL'!AB513</f>
        <v>APAGADO</v>
      </c>
      <c r="W501" s="86" t="str">
        <f>'RESUMEN TOTAL'!AC513</f>
        <v>APAGADO</v>
      </c>
      <c r="X501" s="86" t="str">
        <f>'RESUMEN TOTAL'!AD513</f>
        <v>APAGADO</v>
      </c>
      <c r="Y501" s="86" t="str">
        <f>'RESUMEN TOTAL'!AE513</f>
        <v>APAGADO</v>
      </c>
      <c r="Z501" s="86" t="str">
        <f>'RESUMEN TOTAL'!AF513</f>
        <v>APAGADO</v>
      </c>
      <c r="AA501" s="86" t="str">
        <f>'RESUMEN TOTAL'!AG513</f>
        <v>APAGADO</v>
      </c>
      <c r="AB501" s="86">
        <f>'RESUMEN TOTAL'!AH513</f>
        <v>0</v>
      </c>
      <c r="AC501" s="86">
        <f>'RESUMEN TOTAL'!AI513</f>
        <v>0</v>
      </c>
      <c r="AD501" s="86" t="str">
        <f>'RESUMEN TOTAL'!AJ513</f>
        <v>APAGADO</v>
      </c>
      <c r="AE501" s="86" t="str">
        <f>'RESUMEN TOTAL'!AK513</f>
        <v>APAGADO</v>
      </c>
      <c r="AF501" s="86" t="str">
        <f>'RESUMEN TOTAL'!AL513</f>
        <v>APAGADO</v>
      </c>
      <c r="AG501" s="86" t="str">
        <f>'RESUMEN TOTAL'!AM513</f>
        <v>APAGADO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 t="str">
        <f>'RESUMEN TOTAL'!N514</f>
        <v>APAGADO</v>
      </c>
      <c r="I502" s="86">
        <f>'RESUMEN TOTAL'!O514</f>
        <v>0</v>
      </c>
      <c r="J502" s="86" t="str">
        <f>'RESUMEN TOTAL'!P514</f>
        <v>APAGADO</v>
      </c>
      <c r="K502" s="86" t="str">
        <f>'RESUMEN TOTAL'!Q514</f>
        <v>APAGADO</v>
      </c>
      <c r="L502" s="86" t="str">
        <f>'RESUMEN TOTAL'!R514</f>
        <v>APAGADO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 t="str">
        <f>'RESUMEN TOTAL'!W514</f>
        <v>APAGADO</v>
      </c>
      <c r="R502" s="86" t="str">
        <f>'RESUMEN TOTAL'!X514</f>
        <v>APAGADO</v>
      </c>
      <c r="S502" s="86" t="str">
        <f>'RESUMEN TOTAL'!Y514</f>
        <v>APAGADO</v>
      </c>
      <c r="T502" s="86" t="str">
        <f>'RESUMEN TOTAL'!Z514</f>
        <v>APAGADO</v>
      </c>
      <c r="U502" s="86" t="str">
        <f>'RESUMEN TOTAL'!AA514</f>
        <v>APAGADO</v>
      </c>
      <c r="V502" s="86" t="str">
        <f>'RESUMEN TOTAL'!AB514</f>
        <v>APAGADO</v>
      </c>
      <c r="W502" s="86" t="str">
        <f>'RESUMEN TOTAL'!AC514</f>
        <v>APAGADO</v>
      </c>
      <c r="X502" s="86" t="str">
        <f>'RESUMEN TOTAL'!AD514</f>
        <v>APAGADO</v>
      </c>
      <c r="Y502" s="86" t="str">
        <f>'RESUMEN TOTAL'!AE514</f>
        <v>APAGADO</v>
      </c>
      <c r="Z502" s="86" t="str">
        <f>'RESUMEN TOTAL'!AF514</f>
        <v>APAGADO</v>
      </c>
      <c r="AA502" s="86" t="str">
        <f>'RESUMEN TOTAL'!AG514</f>
        <v>APAGADO</v>
      </c>
      <c r="AB502" s="86">
        <f>'RESUMEN TOTAL'!AH514</f>
        <v>0</v>
      </c>
      <c r="AC502" s="86">
        <f>'RESUMEN TOTAL'!AI514</f>
        <v>0</v>
      </c>
      <c r="AD502" s="86" t="str">
        <f>'RESUMEN TOTAL'!AJ514</f>
        <v>APAGADO</v>
      </c>
      <c r="AE502" s="86" t="str">
        <f>'RESUMEN TOTAL'!AK514</f>
        <v>APAGADO</v>
      </c>
      <c r="AF502" s="86" t="str">
        <f>'RESUMEN TOTAL'!AL514</f>
        <v>APAGADO</v>
      </c>
      <c r="AG502" s="86" t="str">
        <f>'RESUMEN TOTAL'!AM514</f>
        <v>APAGADO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 t="str">
        <f>'RESUMEN TOTAL'!N520</f>
        <v>APAGADO</v>
      </c>
      <c r="I508" s="86">
        <f>'RESUMEN TOTAL'!O520</f>
        <v>0</v>
      </c>
      <c r="J508" s="86" t="str">
        <f>'RESUMEN TOTAL'!P520</f>
        <v>APAGADO</v>
      </c>
      <c r="K508" s="86" t="str">
        <f>'RESUMEN TOTAL'!Q520</f>
        <v>APAGADO</v>
      </c>
      <c r="L508" s="86" t="str">
        <f>'RESUMEN TOTAL'!R520</f>
        <v>APAGADO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 t="str">
        <f>'RESUMEN TOTAL'!W520</f>
        <v>APAGADO</v>
      </c>
      <c r="R508" s="86" t="str">
        <f>'RESUMEN TOTAL'!X520</f>
        <v>APAGADO</v>
      </c>
      <c r="S508" s="86" t="str">
        <f>'RESUMEN TOTAL'!Y520</f>
        <v>APAGADO</v>
      </c>
      <c r="T508" s="86" t="str">
        <f>'RESUMEN TOTAL'!Z520</f>
        <v>APAGADO</v>
      </c>
      <c r="U508" s="86" t="str">
        <f>'RESUMEN TOTAL'!AA520</f>
        <v>APAGADO</v>
      </c>
      <c r="V508" s="86" t="str">
        <f>'RESUMEN TOTAL'!AB520</f>
        <v>APAGADO</v>
      </c>
      <c r="W508" s="86" t="str">
        <f>'RESUMEN TOTAL'!AC520</f>
        <v>APAGADO</v>
      </c>
      <c r="X508" s="86" t="str">
        <f>'RESUMEN TOTAL'!AD520</f>
        <v>APAGADO</v>
      </c>
      <c r="Y508" s="86" t="str">
        <f>'RESUMEN TOTAL'!AE520</f>
        <v>APAGADO</v>
      </c>
      <c r="Z508" s="86" t="str">
        <f>'RESUMEN TOTAL'!AF520</f>
        <v>APAGADO</v>
      </c>
      <c r="AA508" s="86" t="str">
        <f>'RESUMEN TOTAL'!AG520</f>
        <v>APAGADO</v>
      </c>
      <c r="AB508" s="86">
        <f>'RESUMEN TOTAL'!AH520</f>
        <v>0</v>
      </c>
      <c r="AC508" s="86">
        <f>'RESUMEN TOTAL'!AI520</f>
        <v>0</v>
      </c>
      <c r="AD508" s="86" t="str">
        <f>'RESUMEN TOTAL'!AJ520</f>
        <v>APAGADO</v>
      </c>
      <c r="AE508" s="86" t="str">
        <f>'RESUMEN TOTAL'!AK520</f>
        <v>APAGADO</v>
      </c>
      <c r="AF508" s="86" t="str">
        <f>'RESUMEN TOTAL'!AL520</f>
        <v>APAGADO</v>
      </c>
      <c r="AG508" s="86" t="str">
        <f>'RESUMEN TOTAL'!AM520</f>
        <v>APAGADO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 t="str">
        <f>'RESUMEN TOTAL'!N521</f>
        <v>APAGADO</v>
      </c>
      <c r="I509" s="86">
        <f>'RESUMEN TOTAL'!O521</f>
        <v>0</v>
      </c>
      <c r="J509" s="86" t="str">
        <f>'RESUMEN TOTAL'!P521</f>
        <v>APAGADO</v>
      </c>
      <c r="K509" s="86" t="str">
        <f>'RESUMEN TOTAL'!Q521</f>
        <v>APAGADO</v>
      </c>
      <c r="L509" s="86" t="str">
        <f>'RESUMEN TOTAL'!R521</f>
        <v>APAGADO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 t="str">
        <f>'RESUMEN TOTAL'!W521</f>
        <v>APAGADO</v>
      </c>
      <c r="R509" s="86" t="str">
        <f>'RESUMEN TOTAL'!X521</f>
        <v>APAGADO</v>
      </c>
      <c r="S509" s="86" t="str">
        <f>'RESUMEN TOTAL'!Y521</f>
        <v>APAGADO</v>
      </c>
      <c r="T509" s="86" t="str">
        <f>'RESUMEN TOTAL'!Z521</f>
        <v>APAGADO</v>
      </c>
      <c r="U509" s="86" t="str">
        <f>'RESUMEN TOTAL'!AA521</f>
        <v>APAGADO</v>
      </c>
      <c r="V509" s="86" t="str">
        <f>'RESUMEN TOTAL'!AB523</f>
        <v>APAGADO</v>
      </c>
      <c r="W509" s="86" t="str">
        <f>'RESUMEN TOTAL'!AC521</f>
        <v>APAGADO</v>
      </c>
      <c r="X509" s="86" t="str">
        <f>'RESUMEN TOTAL'!AD521</f>
        <v>APAGADO</v>
      </c>
      <c r="Y509" s="86" t="str">
        <f>'RESUMEN TOTAL'!AE521</f>
        <v>APAGADO</v>
      </c>
      <c r="Z509" s="86" t="str">
        <f>'RESUMEN TOTAL'!AF521</f>
        <v>APAGADO</v>
      </c>
      <c r="AA509" s="86" t="str">
        <f>'RESUMEN TOTAL'!AG521</f>
        <v>APAGADO</v>
      </c>
      <c r="AB509" s="86">
        <f>'RESUMEN TOTAL'!AH521</f>
        <v>0</v>
      </c>
      <c r="AC509" s="86">
        <f>'RESUMEN TOTAL'!AI521</f>
        <v>0</v>
      </c>
      <c r="AD509" s="86" t="str">
        <f>'RESUMEN TOTAL'!AJ521</f>
        <v>APAGADO</v>
      </c>
      <c r="AE509" s="86" t="str">
        <f>'RESUMEN TOTAL'!AK521</f>
        <v>APAGADO</v>
      </c>
      <c r="AF509" s="86" t="str">
        <f>'RESUMEN TOTAL'!AL521</f>
        <v>APAGADO</v>
      </c>
      <c r="AG509" s="86" t="str">
        <f>'RESUMEN TOTAL'!AM521</f>
        <v>APAGADO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 t="str">
        <f>'RESUMEN TOTAL'!W528</f>
        <v>APAGADO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 t="str">
        <f>'RESUMEN TOTAL'!N528</f>
        <v>APAGADO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 t="str">
        <f>'RESUMEN TOTAL'!X528</f>
        <v>APAGADO</v>
      </c>
      <c r="S514" s="86" t="str">
        <f>'RESUMEN TOTAL'!Y528</f>
        <v>APAGADO</v>
      </c>
      <c r="T514" s="86" t="str">
        <f>'RESUMEN TOTAL'!Z528</f>
        <v>APAGADO</v>
      </c>
      <c r="U514" s="86" t="str">
        <f>'RESUMEN TOTAL'!AA528</f>
        <v>APAGADO</v>
      </c>
      <c r="V514" s="86" t="str">
        <f>'RESUMEN TOTAL'!AB528</f>
        <v>APAGADO</v>
      </c>
      <c r="W514" s="86" t="str">
        <f>'RESUMEN TOTAL'!AC528</f>
        <v>APAGADO</v>
      </c>
      <c r="X514" s="86" t="str">
        <f>'RESUMEN TOTAL'!AD528</f>
        <v>APAGADO</v>
      </c>
      <c r="Y514" s="86" t="str">
        <f>'RESUMEN TOTAL'!AE528</f>
        <v>APAGADO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 t="str">
        <f>'RESUMEN TOTAL'!AJ528</f>
        <v>APAGADO</v>
      </c>
      <c r="AE514" s="86" t="str">
        <f>'RESUMEN TOTAL'!AK528</f>
        <v>APAGADO</v>
      </c>
      <c r="AF514" s="86" t="str">
        <f>'RESUMEN TOTAL'!AL528</f>
        <v>APAGADO</v>
      </c>
      <c r="AG514" s="86" t="str">
        <f>'RESUMEN TOTAL'!AM528</f>
        <v>APAGADO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 t="str">
        <f>'RESUMEN TOTAL'!P529</f>
        <v>APAGADO</v>
      </c>
      <c r="K515" s="86" t="str">
        <f>'RESUMEN TOTAL'!Q529</f>
        <v>APAGADO</v>
      </c>
      <c r="L515" s="86" t="str">
        <f>'RESUMEN TOTAL'!R529</f>
        <v>APAGADO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 t="str">
        <f>'RESUMEN TOTAL'!AF529</f>
        <v>APAGADO</v>
      </c>
      <c r="AA515" s="86" t="str">
        <f>'RESUMEN TOTAL'!AG529</f>
        <v>APAGADO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 t="str">
        <f>'RESUMEN TOTAL'!N532</f>
        <v>APAGADO</v>
      </c>
      <c r="I518" s="86">
        <f>'RESUMEN TOTAL'!O532</f>
        <v>0</v>
      </c>
      <c r="J518" s="86" t="str">
        <f>'RESUMEN TOTAL'!P532</f>
        <v>APAGADO</v>
      </c>
      <c r="K518" s="86" t="str">
        <f>'RESUMEN TOTAL'!Q532</f>
        <v>APAGADO</v>
      </c>
      <c r="L518" s="86" t="str">
        <f>'RESUMEN TOTAL'!R532</f>
        <v>APAGADO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 t="str">
        <f>'RESUMEN TOTAL'!W532</f>
        <v>APAGADO</v>
      </c>
      <c r="R518" s="86" t="str">
        <f>'RESUMEN TOTAL'!X532</f>
        <v>APAGADO</v>
      </c>
      <c r="S518" s="86" t="str">
        <f>'RESUMEN TOTAL'!Y532</f>
        <v>APAGADO</v>
      </c>
      <c r="T518" s="86" t="str">
        <f>'RESUMEN TOTAL'!Z532</f>
        <v>APAGADO</v>
      </c>
      <c r="U518" s="86" t="str">
        <f>'RESUMEN TOTAL'!AA532</f>
        <v>APAGADO</v>
      </c>
      <c r="V518" s="86" t="str">
        <f>'RESUMEN TOTAL'!AB532</f>
        <v>APAGADO</v>
      </c>
      <c r="W518" s="86" t="str">
        <f>'RESUMEN TOTAL'!AC532</f>
        <v>APAGADO</v>
      </c>
      <c r="X518" s="86" t="str">
        <f>'RESUMEN TOTAL'!AD532</f>
        <v>APAGADO</v>
      </c>
      <c r="Y518" s="86" t="str">
        <f>'RESUMEN TOTAL'!AE532</f>
        <v>APAGADO</v>
      </c>
      <c r="Z518" s="86" t="str">
        <f>'RESUMEN TOTAL'!AF532</f>
        <v>APAGADO</v>
      </c>
      <c r="AA518" s="86" t="str">
        <f>'RESUMEN TOTAL'!AG532</f>
        <v>APAGADO</v>
      </c>
      <c r="AB518" s="86">
        <f>'RESUMEN TOTAL'!AH532</f>
        <v>0</v>
      </c>
      <c r="AC518" s="86">
        <f>'RESUMEN TOTAL'!AI532</f>
        <v>0</v>
      </c>
      <c r="AD518" s="86" t="str">
        <f>'RESUMEN TOTAL'!AJ532</f>
        <v>APAGADO</v>
      </c>
      <c r="AE518" s="86" t="str">
        <f>'RESUMEN TOTAL'!AK532</f>
        <v>APAGADO</v>
      </c>
      <c r="AF518" s="86" t="str">
        <f>'RESUMEN TOTAL'!AL532</f>
        <v>APAGADO</v>
      </c>
      <c r="AG518" s="86" t="str">
        <f>'RESUMEN TOTAL'!AM532</f>
        <v>APAGADO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 t="str">
        <f>'RESUMEN TOTAL'!N533</f>
        <v>APAGADO</v>
      </c>
      <c r="I519" s="86">
        <f>'RESUMEN TOTAL'!O533</f>
        <v>0</v>
      </c>
      <c r="J519" s="86" t="str">
        <f>'RESUMEN TOTAL'!P533</f>
        <v>APAGADO</v>
      </c>
      <c r="K519" s="86" t="str">
        <f>'RESUMEN TOTAL'!Q533</f>
        <v>APAGADO</v>
      </c>
      <c r="L519" s="86" t="str">
        <f>'RESUMEN TOTAL'!R533</f>
        <v>APAGADO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 t="str">
        <f>'RESUMEN TOTAL'!W533</f>
        <v>APAGADO</v>
      </c>
      <c r="R519" s="86" t="str">
        <f>'RESUMEN TOTAL'!X533</f>
        <v>APAGADO</v>
      </c>
      <c r="S519" s="86" t="str">
        <f>'RESUMEN TOTAL'!Y533</f>
        <v>APAGADO</v>
      </c>
      <c r="T519" s="86" t="str">
        <f>'RESUMEN TOTAL'!Z533</f>
        <v>APAGADO</v>
      </c>
      <c r="U519" s="86" t="str">
        <f>'RESUMEN TOTAL'!AA533</f>
        <v>APAGADO</v>
      </c>
      <c r="V519" s="86" t="str">
        <f>'RESUMEN TOTAL'!AB533</f>
        <v>APAGADO</v>
      </c>
      <c r="W519" s="86" t="str">
        <f>'RESUMEN TOTAL'!AC533</f>
        <v>APAGADO</v>
      </c>
      <c r="X519" s="86" t="str">
        <f>'RESUMEN TOTAL'!AD533</f>
        <v>APAGADO</v>
      </c>
      <c r="Y519" s="86" t="str">
        <f>'RESUMEN TOTAL'!AE533</f>
        <v>APAGADO</v>
      </c>
      <c r="Z519" s="86" t="str">
        <f>'RESUMEN TOTAL'!AF533</f>
        <v>APAGADO</v>
      </c>
      <c r="AA519" s="86" t="str">
        <f>'RESUMEN TOTAL'!AG533</f>
        <v>APAGADO</v>
      </c>
      <c r="AB519" s="86">
        <f>'RESUMEN TOTAL'!AH533</f>
        <v>0</v>
      </c>
      <c r="AC519" s="86">
        <f>'RESUMEN TOTAL'!AI533</f>
        <v>0</v>
      </c>
      <c r="AD519" s="86" t="str">
        <f>'RESUMEN TOTAL'!AJ533</f>
        <v>APAGADO</v>
      </c>
      <c r="AE519" s="86" t="str">
        <f>'RESUMEN TOTAL'!AK533</f>
        <v>APAGADO</v>
      </c>
      <c r="AF519" s="86" t="str">
        <f>'RESUMEN TOTAL'!AL533</f>
        <v>APAGADO</v>
      </c>
      <c r="AG519" s="86" t="str">
        <f>'RESUMEN TOTAL'!AM533</f>
        <v>APAGADO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 t="str">
        <f>'RESUMEN TOTAL'!N536</f>
        <v>APAGADO</v>
      </c>
      <c r="I522" s="86">
        <f>'RESUMEN TOTAL'!O536</f>
        <v>0</v>
      </c>
      <c r="J522" s="86" t="str">
        <f>'RESUMEN TOTAL'!P536</f>
        <v>APAGADO</v>
      </c>
      <c r="K522" s="86" t="str">
        <f>'RESUMEN TOTAL'!Q536</f>
        <v>APAGADO</v>
      </c>
      <c r="L522" s="86" t="str">
        <f>'RESUMEN TOTAL'!R536</f>
        <v>APAGADO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 t="str">
        <f>'RESUMEN TOTAL'!W536</f>
        <v>APAGADO</v>
      </c>
      <c r="R522" s="86" t="str">
        <f>'RESUMEN TOTAL'!X536</f>
        <v>APAGADO</v>
      </c>
      <c r="S522" s="86" t="str">
        <f>'RESUMEN TOTAL'!Y536</f>
        <v>APAGADO</v>
      </c>
      <c r="T522" s="86" t="str">
        <f>'RESUMEN TOTAL'!Z536</f>
        <v>APAGADO</v>
      </c>
      <c r="U522" s="86" t="str">
        <f>'RESUMEN TOTAL'!AA536</f>
        <v>APAGADO</v>
      </c>
      <c r="V522" s="86" t="str">
        <f>'RESUMEN TOTAL'!AB536</f>
        <v>APAGADO</v>
      </c>
      <c r="W522" s="86" t="str">
        <f>'RESUMEN TOTAL'!AC536</f>
        <v>APAGADO</v>
      </c>
      <c r="X522" s="86" t="str">
        <f>'RESUMEN TOTAL'!AD536</f>
        <v>APAGADO</v>
      </c>
      <c r="Y522" s="86" t="str">
        <f>'RESUMEN TOTAL'!AE536</f>
        <v>APAGADO</v>
      </c>
      <c r="Z522" s="86" t="str">
        <f>'RESUMEN TOTAL'!AF536</f>
        <v>APAGADO</v>
      </c>
      <c r="AA522" s="86" t="str">
        <f>'RESUMEN TOTAL'!AG536</f>
        <v>APAGADO</v>
      </c>
      <c r="AB522" s="86">
        <f>'RESUMEN TOTAL'!AH536</f>
        <v>0</v>
      </c>
      <c r="AC522" s="86">
        <f>'RESUMEN TOTAL'!AI536</f>
        <v>0</v>
      </c>
      <c r="AD522" s="86" t="str">
        <f>'RESUMEN TOTAL'!AJ536</f>
        <v>APAGADO</v>
      </c>
      <c r="AE522" s="86" t="str">
        <f>'RESUMEN TOTAL'!AK536</f>
        <v>APAGADO</v>
      </c>
      <c r="AF522" s="86" t="str">
        <f>'RESUMEN TOTAL'!AL536</f>
        <v>APAGADO</v>
      </c>
      <c r="AG522" s="86" t="str">
        <f>'RESUMEN TOTAL'!AM536</f>
        <v>APAGADO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 t="str">
        <f>'RESUMEN TOTAL'!N537</f>
        <v>APAGADO</v>
      </c>
      <c r="I523" s="86">
        <f>'RESUMEN TOTAL'!O537</f>
        <v>0</v>
      </c>
      <c r="J523" s="86" t="str">
        <f>'RESUMEN TOTAL'!P537</f>
        <v>APAGADO</v>
      </c>
      <c r="K523" s="86" t="str">
        <f>'RESUMEN TOTAL'!Q537</f>
        <v>APAGADO</v>
      </c>
      <c r="L523" s="86" t="str">
        <f>'RESUMEN TOTAL'!R537</f>
        <v>APAGADO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 t="str">
        <f>'RESUMEN TOTAL'!W537</f>
        <v>APAGADO</v>
      </c>
      <c r="R523" s="86" t="str">
        <f>'RESUMEN TOTAL'!X537</f>
        <v>APAGADO</v>
      </c>
      <c r="S523" s="86" t="str">
        <f>'RESUMEN TOTAL'!Y537</f>
        <v>APAGADO</v>
      </c>
      <c r="T523" s="86" t="str">
        <f>'RESUMEN TOTAL'!Z537</f>
        <v>APAGADO</v>
      </c>
      <c r="U523" s="86" t="str">
        <f>'RESUMEN TOTAL'!AA537</f>
        <v>APAGADO</v>
      </c>
      <c r="V523" s="86" t="str">
        <f>'RESUMEN TOTAL'!AB537</f>
        <v>APAGADO</v>
      </c>
      <c r="W523" s="86" t="str">
        <f>'RESUMEN TOTAL'!AC537</f>
        <v>APAGADO</v>
      </c>
      <c r="X523" s="86" t="str">
        <f>'RESUMEN TOTAL'!AD537</f>
        <v>APAGADO</v>
      </c>
      <c r="Y523" s="86" t="str">
        <f>'RESUMEN TOTAL'!AE537</f>
        <v>APAGADO</v>
      </c>
      <c r="Z523" s="86" t="str">
        <f>'RESUMEN TOTAL'!AF537</f>
        <v>APAGADO</v>
      </c>
      <c r="AA523" s="86" t="str">
        <f>'RESUMEN TOTAL'!AG537</f>
        <v>APAGADO</v>
      </c>
      <c r="AB523" s="86">
        <f>'RESUMEN TOTAL'!AH537</f>
        <v>0</v>
      </c>
      <c r="AC523" s="86">
        <f>'RESUMEN TOTAL'!AI537</f>
        <v>0</v>
      </c>
      <c r="AD523" s="86" t="str">
        <f>'RESUMEN TOTAL'!AJ537</f>
        <v>APAGADO</v>
      </c>
      <c r="AE523" s="86" t="str">
        <f>'RESUMEN TOTAL'!AK537</f>
        <v>APAGADO</v>
      </c>
      <c r="AF523" s="86" t="str">
        <f>'RESUMEN TOTAL'!AL537</f>
        <v>APAGADO</v>
      </c>
      <c r="AG523" s="86" t="str">
        <f>'RESUMEN TOTAL'!AM537</f>
        <v>APAGADO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 t="str">
        <f>'RESUMEN TOTAL'!N540</f>
        <v>APAGADO</v>
      </c>
      <c r="I526" s="86">
        <f>'RESUMEN TOTAL'!O540</f>
        <v>0</v>
      </c>
      <c r="J526" s="86" t="str">
        <f>'RESUMEN TOTAL'!P540</f>
        <v>APAGADO</v>
      </c>
      <c r="K526" s="86" t="str">
        <f>'RESUMEN TOTAL'!Q540</f>
        <v>APAGADO</v>
      </c>
      <c r="L526" s="86" t="str">
        <f>'RESUMEN TOTAL'!R540</f>
        <v>APAGADO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 t="str">
        <f>'RESUMEN TOTAL'!W540</f>
        <v>APAGADO</v>
      </c>
      <c r="R526" s="86" t="str">
        <f>'RESUMEN TOTAL'!X540</f>
        <v>APAGADO</v>
      </c>
      <c r="S526" s="86" t="str">
        <f>'RESUMEN TOTAL'!Y540</f>
        <v>APAGADO</v>
      </c>
      <c r="T526" s="86" t="str">
        <f>'RESUMEN TOTAL'!Z540</f>
        <v>APAGADO</v>
      </c>
      <c r="U526" s="86" t="str">
        <f>'RESUMEN TOTAL'!AA540</f>
        <v>APAGADO</v>
      </c>
      <c r="V526" s="86" t="str">
        <f>'RESUMEN TOTAL'!AB540</f>
        <v>APAGADO</v>
      </c>
      <c r="W526" s="86" t="str">
        <f>'RESUMEN TOTAL'!AC540</f>
        <v>APAGADO</v>
      </c>
      <c r="X526" s="86" t="str">
        <f>'RESUMEN TOTAL'!AD540</f>
        <v>APAGADO</v>
      </c>
      <c r="Y526" s="86" t="str">
        <f>'RESUMEN TOTAL'!AE540</f>
        <v>APAGADO</v>
      </c>
      <c r="Z526" s="86" t="str">
        <f>'RESUMEN TOTAL'!AF540</f>
        <v>APAGADO</v>
      </c>
      <c r="AA526" s="86" t="str">
        <f>'RESUMEN TOTAL'!AG540</f>
        <v>APAGADO</v>
      </c>
      <c r="AB526" s="86">
        <f>'RESUMEN TOTAL'!AH540</f>
        <v>0</v>
      </c>
      <c r="AC526" s="86">
        <f>'RESUMEN TOTAL'!AI540</f>
        <v>0</v>
      </c>
      <c r="AD526" s="86" t="str">
        <f>'RESUMEN TOTAL'!AJ540</f>
        <v>APAGADO</v>
      </c>
      <c r="AE526" s="86" t="str">
        <f>'RESUMEN TOTAL'!AK540</f>
        <v>APAGADO</v>
      </c>
      <c r="AF526" s="86" t="str">
        <f>'RESUMEN TOTAL'!AL540</f>
        <v>APAGADO</v>
      </c>
      <c r="AG526" s="86" t="str">
        <f>'RESUMEN TOTAL'!AM540</f>
        <v>APAGADO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 t="str">
        <f>'RESUMEN TOTAL'!N541</f>
        <v>APAGADO</v>
      </c>
      <c r="I527" s="86">
        <f>'RESUMEN TOTAL'!O541</f>
        <v>0</v>
      </c>
      <c r="J527" s="86" t="str">
        <f>'RESUMEN TOTAL'!P541</f>
        <v>APAGADO</v>
      </c>
      <c r="K527" s="86" t="str">
        <f>'RESUMEN TOTAL'!Q541</f>
        <v>APAGADO</v>
      </c>
      <c r="L527" s="86" t="str">
        <f>'RESUMEN TOTAL'!R541</f>
        <v>APAGADO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 t="str">
        <f>'RESUMEN TOTAL'!W541</f>
        <v>APAGADO</v>
      </c>
      <c r="R527" s="86" t="str">
        <f>'RESUMEN TOTAL'!X541</f>
        <v>APAGADO</v>
      </c>
      <c r="S527" s="86" t="str">
        <f>'RESUMEN TOTAL'!Y541</f>
        <v>APAGADO</v>
      </c>
      <c r="T527" s="86" t="str">
        <f>'RESUMEN TOTAL'!Z541</f>
        <v>APAGADO</v>
      </c>
      <c r="U527" s="86" t="str">
        <f>'RESUMEN TOTAL'!AA541</f>
        <v>APAGADO</v>
      </c>
      <c r="V527" s="86" t="str">
        <f>'RESUMEN TOTAL'!AB541</f>
        <v>APAGADO</v>
      </c>
      <c r="W527" s="86" t="str">
        <f>'RESUMEN TOTAL'!AC541</f>
        <v>APAGADO</v>
      </c>
      <c r="X527" s="86" t="str">
        <f>'RESUMEN TOTAL'!AD541</f>
        <v>APAGADO</v>
      </c>
      <c r="Y527" s="86" t="str">
        <f>'RESUMEN TOTAL'!AE541</f>
        <v>APAGADO</v>
      </c>
      <c r="Z527" s="86" t="str">
        <f>'RESUMEN TOTAL'!AF541</f>
        <v>APAGADO</v>
      </c>
      <c r="AA527" s="86" t="str">
        <f>'RESUMEN TOTAL'!AG541</f>
        <v>APAGADO</v>
      </c>
      <c r="AB527" s="86">
        <f>'RESUMEN TOTAL'!AH541</f>
        <v>0</v>
      </c>
      <c r="AC527" s="86">
        <f>'RESUMEN TOTAL'!AI541</f>
        <v>0</v>
      </c>
      <c r="AD527" s="86" t="str">
        <f>'RESUMEN TOTAL'!AJ541</f>
        <v>APAGADO</v>
      </c>
      <c r="AE527" s="86" t="str">
        <f>'RESUMEN TOTAL'!AK541</f>
        <v>APAGADO</v>
      </c>
      <c r="AF527" s="86" t="str">
        <f>'RESUMEN TOTAL'!AL541</f>
        <v>APAGADO</v>
      </c>
      <c r="AG527" s="86" t="str">
        <f>'RESUMEN TOTAL'!AM541</f>
        <v>APAGADO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>
        <f>'RESUMEN TOTAL'!M544</f>
        <v>0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 t="str">
        <f>'RESUMEN TOTAL'!AE544</f>
        <v>APAGADO</v>
      </c>
      <c r="Z530" s="86" t="str">
        <f>'RESUMEN TOTAL'!AF544</f>
        <v>APAGADO</v>
      </c>
      <c r="AA530" s="86" t="str">
        <f>'RESUMEN TOTAL'!AG544</f>
        <v>APAGADO</v>
      </c>
      <c r="AB530" s="86">
        <f>'RESUMEN TOTAL'!AH544</f>
        <v>0</v>
      </c>
      <c r="AC530" s="86">
        <f>'RESUMEN TOTAL'!AI544</f>
        <v>0</v>
      </c>
      <c r="AD530" s="86" t="str">
        <f>'RESUMEN TOTAL'!AJ544</f>
        <v>APAGADO</v>
      </c>
      <c r="AE530" s="86" t="str">
        <f>'RESUMEN TOTAL'!AK544</f>
        <v>APAGADO</v>
      </c>
      <c r="AF530" s="86" t="str">
        <f>'RESUMEN TOTAL'!AL544</f>
        <v>APAGADO</v>
      </c>
      <c r="AG530" s="86" t="str">
        <f>'RESUMEN TOTAL'!AM544</f>
        <v>APAGADO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>
        <f>'RESUMEN TOTAL'!M545</f>
        <v>0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 t="str">
        <f>'RESUMEN TOTAL'!AE545</f>
        <v>APAGADO</v>
      </c>
      <c r="Z531" s="86" t="str">
        <f>'RESUMEN TOTAL'!AF545</f>
        <v>APAGADO</v>
      </c>
      <c r="AA531" s="86" t="str">
        <f>'RESUMEN TOTAL'!AG545</f>
        <v>APAGADO</v>
      </c>
      <c r="AB531" s="86">
        <f>'RESUMEN TOTAL'!AH545</f>
        <v>0</v>
      </c>
      <c r="AC531" s="86">
        <f>'RESUMEN TOTAL'!AI545</f>
        <v>0</v>
      </c>
      <c r="AD531" s="86" t="str">
        <f>'RESUMEN TOTAL'!AJ545</f>
        <v>APAGADO</v>
      </c>
      <c r="AE531" s="86" t="str">
        <f>'RESUMEN TOTAL'!AK545</f>
        <v>APAGADO</v>
      </c>
      <c r="AF531" s="86" t="str">
        <f>'RESUMEN TOTAL'!AL545</f>
        <v>APAGADO</v>
      </c>
      <c r="AG531" s="86" t="str">
        <f>'RESUMEN TOTAL'!AM545</f>
        <v>APAGADO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 t="str">
        <f>'RESUMEN TOTAL'!N546</f>
        <v>APAGADO</v>
      </c>
      <c r="I532" s="86">
        <f>'RESUMEN TOTAL'!O546</f>
        <v>0</v>
      </c>
      <c r="J532" s="86" t="str">
        <f>'RESUMEN TOTAL'!P546</f>
        <v>APAGADO</v>
      </c>
      <c r="K532" s="86" t="str">
        <f>'RESUMEN TOTAL'!Q546</f>
        <v>APAGADO</v>
      </c>
      <c r="L532" s="86" t="str">
        <f>'RESUMEN TOTAL'!R546</f>
        <v>APAGADO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 t="str">
        <f>'RESUMEN TOTAL'!W546</f>
        <v>APAGADO</v>
      </c>
      <c r="R532" s="86" t="str">
        <f>'RESUMEN TOTAL'!X546</f>
        <v>APAGADO</v>
      </c>
      <c r="S532" s="86" t="str">
        <f>'RESUMEN TOTAL'!Y546</f>
        <v>APAGADO</v>
      </c>
      <c r="T532" s="86" t="str">
        <f>'RESUMEN TOTAL'!Z546</f>
        <v>APAGADO</v>
      </c>
      <c r="U532" s="86" t="str">
        <f>'RESUMEN TOTAL'!AA546</f>
        <v>APAGADO</v>
      </c>
      <c r="V532" s="86" t="str">
        <f>'RESUMEN TOTAL'!AB546</f>
        <v>APAGADO</v>
      </c>
      <c r="W532" s="86" t="str">
        <f>'RESUMEN TOTAL'!AC546</f>
        <v>APAGADO</v>
      </c>
      <c r="X532" s="86" t="str">
        <f>'RESUMEN TOTAL'!AD546</f>
        <v>APAGADO</v>
      </c>
      <c r="Y532" s="86" t="str">
        <f>'RESUMEN TOTAL'!AE546</f>
        <v>APAGADO</v>
      </c>
      <c r="Z532" s="86" t="str">
        <f>'RESUMEN TOTAL'!AF546</f>
        <v>APAGADO</v>
      </c>
      <c r="AA532" s="86" t="str">
        <f>'RESUMEN TOTAL'!AG546</f>
        <v>APAGADO</v>
      </c>
      <c r="AB532" s="86">
        <f>'RESUMEN TOTAL'!AH546</f>
        <v>0</v>
      </c>
      <c r="AC532" s="86">
        <f>'RESUMEN TOTAL'!AI546</f>
        <v>0</v>
      </c>
      <c r="AD532" s="86" t="str">
        <f>'RESUMEN TOTAL'!AJ546</f>
        <v>APAGADO</v>
      </c>
      <c r="AE532" s="86" t="str">
        <f>'RESUMEN TOTAL'!AK546</f>
        <v>APAGADO</v>
      </c>
      <c r="AF532" s="86" t="str">
        <f>'RESUMEN TOTAL'!AL546</f>
        <v>APAGADO</v>
      </c>
      <c r="AG532" s="86" t="str">
        <f>'RESUMEN TOTAL'!AM546</f>
        <v>APAGADO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 t="str">
        <f>'RESUMEN TOTAL'!N547</f>
        <v>APAGADO</v>
      </c>
      <c r="I533" s="86">
        <f>'RESUMEN TOTAL'!O547</f>
        <v>0</v>
      </c>
      <c r="J533" s="86" t="str">
        <f>'RESUMEN TOTAL'!P547</f>
        <v>APAGADO</v>
      </c>
      <c r="K533" s="86" t="str">
        <f>'RESUMEN TOTAL'!Q547</f>
        <v>APAGADO</v>
      </c>
      <c r="L533" s="86" t="str">
        <f>'RESUMEN TOTAL'!R547</f>
        <v>APAGADO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 t="str">
        <f>'RESUMEN TOTAL'!W547</f>
        <v>APAGADO</v>
      </c>
      <c r="R533" s="86" t="str">
        <f>'RESUMEN TOTAL'!X547</f>
        <v>APAGADO</v>
      </c>
      <c r="S533" s="86" t="str">
        <f>'RESUMEN TOTAL'!Y547</f>
        <v>APAGADO</v>
      </c>
      <c r="T533" s="86" t="str">
        <f>'RESUMEN TOTAL'!Z547</f>
        <v>APAGADO</v>
      </c>
      <c r="U533" s="86" t="str">
        <f>'RESUMEN TOTAL'!AA547</f>
        <v>APAGADO</v>
      </c>
      <c r="V533" s="86" t="str">
        <f>'RESUMEN TOTAL'!AB547</f>
        <v>APAGADO</v>
      </c>
      <c r="W533" s="86" t="str">
        <f>'RESUMEN TOTAL'!AC547</f>
        <v>APAGADO</v>
      </c>
      <c r="X533" s="86" t="str">
        <f>'RESUMEN TOTAL'!AD547</f>
        <v>APAGADO</v>
      </c>
      <c r="Y533" s="86" t="str">
        <f>'RESUMEN TOTAL'!AE547</f>
        <v>APAGADO</v>
      </c>
      <c r="Z533" s="86" t="str">
        <f>'RESUMEN TOTAL'!AF547</f>
        <v>APAGADO</v>
      </c>
      <c r="AA533" s="86" t="str">
        <f>'RESUMEN TOTAL'!AG547</f>
        <v>APAGADO</v>
      </c>
      <c r="AB533" s="86">
        <f>'RESUMEN TOTAL'!AH547</f>
        <v>0</v>
      </c>
      <c r="AC533" s="86">
        <f>'RESUMEN TOTAL'!AI547</f>
        <v>0</v>
      </c>
      <c r="AD533" s="86" t="str">
        <f>'RESUMEN TOTAL'!AJ547</f>
        <v>APAGADO</v>
      </c>
      <c r="AE533" s="86" t="str">
        <f>'RESUMEN TOTAL'!AK547</f>
        <v>APAGADO</v>
      </c>
      <c r="AF533" s="86" t="str">
        <f>'RESUMEN TOTAL'!AL547</f>
        <v>APAGADO</v>
      </c>
      <c r="AG533" s="86" t="str">
        <f>'RESUMEN TOTAL'!AM547</f>
        <v>APAGADO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 t="str">
        <f>'RESUMEN TOTAL'!N548</f>
        <v>APAGADO</v>
      </c>
      <c r="I534" s="86">
        <f>'RESUMEN TOTAL'!O548</f>
        <v>0</v>
      </c>
      <c r="J534" s="86" t="str">
        <f>'RESUMEN TOTAL'!P548</f>
        <v>APAGADO</v>
      </c>
      <c r="K534" s="86" t="str">
        <f>'RESUMEN TOTAL'!Q548</f>
        <v>APAGADO</v>
      </c>
      <c r="L534" s="86" t="str">
        <f>'RESUMEN TOTAL'!R548</f>
        <v>APAGADO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 t="str">
        <f>'RESUMEN TOTAL'!W548</f>
        <v>APAGADO</v>
      </c>
      <c r="R534" s="86" t="str">
        <f>'RESUMEN TOTAL'!X548</f>
        <v>APAGADO</v>
      </c>
      <c r="S534" s="86" t="str">
        <f>'RESUMEN TOTAL'!Y548</f>
        <v>APAGADO</v>
      </c>
      <c r="T534" s="86" t="str">
        <f>'RESUMEN TOTAL'!Z548</f>
        <v>APAGADO</v>
      </c>
      <c r="U534" s="86" t="str">
        <f>'RESUMEN TOTAL'!AA548</f>
        <v>APAGADO</v>
      </c>
      <c r="V534" s="86" t="str">
        <f>'RESUMEN TOTAL'!AB548</f>
        <v>APAGADO</v>
      </c>
      <c r="W534" s="86" t="str">
        <f>'RESUMEN TOTAL'!AC548</f>
        <v>APAGADO</v>
      </c>
      <c r="X534" s="86" t="str">
        <f>'RESUMEN TOTAL'!AD548</f>
        <v>APAGADO</v>
      </c>
      <c r="Y534" s="86" t="str">
        <f>'RESUMEN TOTAL'!AE548</f>
        <v>APAGADO</v>
      </c>
      <c r="Z534" s="86" t="str">
        <f>'RESUMEN TOTAL'!AF548</f>
        <v>APAGADO</v>
      </c>
      <c r="AA534" s="86" t="str">
        <f>'RESUMEN TOTAL'!AG548</f>
        <v>APAGADO</v>
      </c>
      <c r="AB534" s="86">
        <f>'RESUMEN TOTAL'!AH548</f>
        <v>0</v>
      </c>
      <c r="AC534" s="86">
        <f>'RESUMEN TOTAL'!AI548</f>
        <v>0</v>
      </c>
      <c r="AD534" s="86" t="str">
        <f>'RESUMEN TOTAL'!AJ548</f>
        <v>APAGADO</v>
      </c>
      <c r="AE534" s="86" t="str">
        <f>'RESUMEN TOTAL'!AK548</f>
        <v>APAGADO</v>
      </c>
      <c r="AF534" s="86" t="str">
        <f>'RESUMEN TOTAL'!AL548</f>
        <v>APAGADO</v>
      </c>
      <c r="AG534" s="86" t="str">
        <f>'RESUMEN TOTAL'!AM548</f>
        <v>APAGADO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 t="str">
        <f>'RESUMEN TOTAL'!N549</f>
        <v>APAGADO</v>
      </c>
      <c r="I535" s="86">
        <f>'RESUMEN TOTAL'!O549</f>
        <v>0</v>
      </c>
      <c r="J535" s="86" t="str">
        <f>'RESUMEN TOTAL'!P549</f>
        <v>APAGADO</v>
      </c>
      <c r="K535" s="86" t="str">
        <f>'RESUMEN TOTAL'!Q549</f>
        <v>APAGADO</v>
      </c>
      <c r="L535" s="86" t="str">
        <f>'RESUMEN TOTAL'!R549</f>
        <v>APAGADO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 t="str">
        <f>'RESUMEN TOTAL'!W549</f>
        <v>APAGADO</v>
      </c>
      <c r="R535" s="86" t="str">
        <f>'RESUMEN TOTAL'!X549</f>
        <v>APAGADO</v>
      </c>
      <c r="S535" s="86" t="str">
        <f>'RESUMEN TOTAL'!Y549</f>
        <v>APAGADO</v>
      </c>
      <c r="T535" s="86" t="str">
        <f>'RESUMEN TOTAL'!Z549</f>
        <v>APAGADO</v>
      </c>
      <c r="U535" s="86" t="str">
        <f>'RESUMEN TOTAL'!AA549</f>
        <v>APAGADO</v>
      </c>
      <c r="V535" s="86" t="str">
        <f>'RESUMEN TOTAL'!AB549</f>
        <v>APAGADO</v>
      </c>
      <c r="W535" s="86" t="str">
        <f>'RESUMEN TOTAL'!AC549</f>
        <v>APAGADO</v>
      </c>
      <c r="X535" s="86" t="str">
        <f>'RESUMEN TOTAL'!AD549</f>
        <v>APAGADO</v>
      </c>
      <c r="Y535" s="86" t="str">
        <f>'RESUMEN TOTAL'!AE549</f>
        <v>APAGADO</v>
      </c>
      <c r="Z535" s="86" t="str">
        <f>'RESUMEN TOTAL'!AF549</f>
        <v>APAGADO</v>
      </c>
      <c r="AA535" s="86" t="str">
        <f>'RESUMEN TOTAL'!AG549</f>
        <v>APAGADO</v>
      </c>
      <c r="AB535" s="86">
        <f>'RESUMEN TOTAL'!AH549</f>
        <v>0</v>
      </c>
      <c r="AC535" s="86">
        <f>'RESUMEN TOTAL'!AI549</f>
        <v>0</v>
      </c>
      <c r="AD535" s="86" t="str">
        <f>'RESUMEN TOTAL'!AJ549</f>
        <v>APAGADO</v>
      </c>
      <c r="AE535" s="86" t="str">
        <f>'RESUMEN TOTAL'!AK549</f>
        <v>APAGADO</v>
      </c>
      <c r="AF535" s="86" t="str">
        <f>'RESUMEN TOTAL'!AL549</f>
        <v>APAGADO</v>
      </c>
      <c r="AG535" s="86" t="str">
        <f>'RESUMEN TOTAL'!AM549</f>
        <v>APAGADO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 t="str">
        <f>'RESUMEN TOTAL'!M550</f>
        <v>APAGADO</v>
      </c>
      <c r="H536" s="86" t="str">
        <f>'RESUMEN TOTAL'!N550</f>
        <v>APAGADO</v>
      </c>
      <c r="I536" s="86">
        <f>'RESUMEN TOTAL'!O550</f>
        <v>0</v>
      </c>
      <c r="J536" s="86" t="str">
        <f>'RESUMEN TOTAL'!P550</f>
        <v>APAGADO</v>
      </c>
      <c r="K536" s="86" t="str">
        <f>'RESUMEN TOTAL'!Q550</f>
        <v>APAGADO</v>
      </c>
      <c r="L536" s="86" t="str">
        <f>'RESUMEN TOTAL'!R550</f>
        <v>APAGADO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 t="str">
        <f>'RESUMEN TOTAL'!W550</f>
        <v>APAGADO</v>
      </c>
      <c r="R536" s="86" t="str">
        <f>'RESUMEN TOTAL'!X550</f>
        <v>APAGADO</v>
      </c>
      <c r="S536" s="86" t="str">
        <f>'RESUMEN TOTAL'!Y550</f>
        <v>APAGADO</v>
      </c>
      <c r="T536" s="86" t="str">
        <f>'RESUMEN TOTAL'!Z550</f>
        <v>APAGADO</v>
      </c>
      <c r="U536" s="86" t="str">
        <f>'RESUMEN TOTAL'!AA550</f>
        <v>APAGADO</v>
      </c>
      <c r="V536" s="86" t="str">
        <f>'RESUMEN TOTAL'!AB550</f>
        <v>APAGADO</v>
      </c>
      <c r="W536" s="86" t="str">
        <f>'RESUMEN TOTAL'!AC550</f>
        <v>APAGADO</v>
      </c>
      <c r="X536" s="86" t="str">
        <f>'RESUMEN TOTAL'!AD550</f>
        <v>APAGADO</v>
      </c>
      <c r="Y536" s="86" t="str">
        <f>'RESUMEN TOTAL'!AE550</f>
        <v>APAGADO</v>
      </c>
      <c r="Z536" s="86" t="str">
        <f>'RESUMEN TOTAL'!AF550</f>
        <v>APAGADO</v>
      </c>
      <c r="AA536" s="86" t="str">
        <f>'RESUMEN TOTAL'!AG550</f>
        <v>APAGADO</v>
      </c>
      <c r="AB536" s="86">
        <f>'RESUMEN TOTAL'!AH550</f>
        <v>0</v>
      </c>
      <c r="AC536" s="86">
        <f>'RESUMEN TOTAL'!AI550</f>
        <v>0</v>
      </c>
      <c r="AD536" s="86" t="str">
        <f>'RESUMEN TOTAL'!AJ550</f>
        <v>APAGADO</v>
      </c>
      <c r="AE536" s="86" t="str">
        <f>'RESUMEN TOTAL'!AK550</f>
        <v>APAGADO</v>
      </c>
      <c r="AF536" s="86" t="str">
        <f>'RESUMEN TOTAL'!AL550</f>
        <v>APAGADO</v>
      </c>
      <c r="AG536" s="86" t="str">
        <f>'RESUMEN TOTAL'!AM550</f>
        <v>APAGADO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 t="str">
        <f>'RESUMEN TOTAL'!M551</f>
        <v>APAGADO</v>
      </c>
      <c r="H537" s="86" t="str">
        <f>'RESUMEN TOTAL'!N551</f>
        <v>APAGADO</v>
      </c>
      <c r="I537" s="86">
        <f>'RESUMEN TOTAL'!O551</f>
        <v>0</v>
      </c>
      <c r="J537" s="86" t="str">
        <f>'RESUMEN TOTAL'!P551</f>
        <v>APAGADO</v>
      </c>
      <c r="K537" s="86" t="str">
        <f>'RESUMEN TOTAL'!Q551</f>
        <v>APAGADO</v>
      </c>
      <c r="L537" s="86" t="str">
        <f>'RESUMEN TOTAL'!R551</f>
        <v>APAGADO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 t="str">
        <f>'RESUMEN TOTAL'!W551</f>
        <v>APAGADO</v>
      </c>
      <c r="R537" s="86" t="str">
        <f>'RESUMEN TOTAL'!X551</f>
        <v>APAGADO</v>
      </c>
      <c r="S537" s="86" t="str">
        <f>'RESUMEN TOTAL'!Y551</f>
        <v>APAGADO</v>
      </c>
      <c r="T537" s="86" t="str">
        <f>'RESUMEN TOTAL'!Z551</f>
        <v>APAGADO</v>
      </c>
      <c r="U537" s="86" t="str">
        <f>'RESUMEN TOTAL'!AA551</f>
        <v>APAGADO</v>
      </c>
      <c r="V537" s="86" t="str">
        <f>'RESUMEN TOTAL'!AB551</f>
        <v>APAGADO</v>
      </c>
      <c r="W537" s="86" t="str">
        <f>'RESUMEN TOTAL'!AC551</f>
        <v>APAGADO</v>
      </c>
      <c r="X537" s="86" t="str">
        <f>'RESUMEN TOTAL'!AD551</f>
        <v>APAGADO</v>
      </c>
      <c r="Y537" s="86" t="str">
        <f>'RESUMEN TOTAL'!AE551</f>
        <v>APAGADO</v>
      </c>
      <c r="Z537" s="86" t="str">
        <f>'RESUMEN TOTAL'!AF551</f>
        <v>APAGADO</v>
      </c>
      <c r="AA537" s="86" t="str">
        <f>'RESUMEN TOTAL'!AG551</f>
        <v>APAGADO</v>
      </c>
      <c r="AB537" s="86">
        <f>'RESUMEN TOTAL'!AH551</f>
        <v>0</v>
      </c>
      <c r="AC537" s="86">
        <f>'RESUMEN TOTAL'!AI551</f>
        <v>0</v>
      </c>
      <c r="AD537" s="86" t="str">
        <f>'RESUMEN TOTAL'!AJ551</f>
        <v>APAGADO</v>
      </c>
      <c r="AE537" s="86" t="str">
        <f>'RESUMEN TOTAL'!AK551</f>
        <v>APAGADO</v>
      </c>
      <c r="AF537" s="86" t="str">
        <f>'RESUMEN TOTAL'!AL551</f>
        <v>APAGADO</v>
      </c>
      <c r="AG537" s="86" t="str">
        <f>'RESUMEN TOTAL'!AM551</f>
        <v>APAGADO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2024-11-28T12:28:05Z</dcterms:modified>
</cp:coreProperties>
</file>