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9A727186-BD7D-4C7A-A7C7-F894C0EA24DE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<sst xmlns="http://schemas.openxmlformats.org/spreadsheetml/2006/main" count="6854" uniqueCount="1631">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</sst>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0.14259597806215721</c:v>
                </c:pt>
                <c:pt idx="26">
                  <c:v>0.14076782449725778</c:v>
                </c:pt>
                <c:pt idx="27">
                  <c:v>0.13711151736745886</c:v>
                </c:pt>
                <c:pt idx="28">
                  <c:v>0.13528336380255943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0.14259597806215721</c:v>
                </c:pt>
                <c:pt idx="26">
                  <c:v>0.14076782449725778</c:v>
                </c:pt>
                <c:pt idx="27">
                  <c:v>0.13711151736745886</c:v>
                </c:pt>
                <c:pt idx="28">
                  <c:v>0.13528336380255943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53</c:v>
                </c:pt>
                <c:pt idx="26">
                  <c:v>57</c:v>
                </c:pt>
                <c:pt idx="27">
                  <c:v>52</c:v>
                </c:pt>
                <c:pt idx="2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23</c:v>
                </c:pt>
                <c:pt idx="27">
                  <c:v>26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0.20948616600790515</c:v>
                      </c:pt>
                      <c:pt idx="26">
                        <c:v>0.22529644268774704</c:v>
                      </c:pt>
                      <c:pt idx="27">
                        <c:v>0.20553359683794467</c:v>
                      </c:pt>
                      <c:pt idx="28">
                        <c:v>0.18972332015810275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0.11004784688995216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0.20948616600790515</c:v>
                </c:pt>
                <c:pt idx="26">
                  <c:v>0.22529644268774704</c:v>
                </c:pt>
                <c:pt idx="27">
                  <c:v>0.20553359683794467</c:v>
                </c:pt>
                <c:pt idx="28">
                  <c:v>0.18972332015810275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0.11004784688995216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18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53</c:v>
                      </c:pt>
                      <c:pt idx="26">
                        <c:v>57</c:v>
                      </c:pt>
                      <c:pt idx="27">
                        <c:v>52</c:v>
                      </c:pt>
                      <c:pt idx="28">
                        <c:v>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23</c:v>
                      </c:pt>
                      <c:pt idx="27">
                        <c:v>26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81"/>
  <sheetViews>
    <sheetView tabSelected="1" zoomScale="55" zoomScaleNormal="55" workbookViewId="0">
      <pane xSplit="11" ySplit="4" topLeftCell="AN397" activePane="bottomRight" state="frozen"/>
      <selection pane="topRight" activeCell="M1" sqref="M1"/>
      <selection pane="bottomLeft" activeCell="A5" sqref="A5"/>
      <selection pane="bottomRight" activeCell="H551" sqref="A474:H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0.12418300653594772</v>
      </c>
      <c r="AG1" s="4">
        <f t="shared" si="0"/>
        <v>0.12274959083469722</v>
      </c>
      <c r="AH1" s="4">
        <f t="shared" si="0"/>
        <v>0</v>
      </c>
      <c r="AI1" s="4">
        <f t="shared" si="0"/>
        <v>0</v>
      </c>
      <c r="AJ1" s="4">
        <f t="shared" si="0"/>
        <v>0.21865889212827988</v>
      </c>
      <c r="AK1" s="4">
        <f t="shared" si="0"/>
        <v>0.19277108433734941</v>
      </c>
      <c r="AL1" s="4">
        <f t="shared" si="0"/>
        <v>0.19033232628398791</v>
      </c>
      <c r="AM1" s="4">
        <f t="shared" ref="AM1" si="1">(AM3)/(AM2+AM3)</f>
        <v>0.18787878787878787</v>
      </c>
      <c r="AN1" s="4">
        <f t="shared" ref="AN1:AO1" si="2">(AN3)/(AN2+AN3)</f>
        <v>0.19033232628398791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76</v>
      </c>
      <c r="AG3" s="12">
        <f t="shared" si="4"/>
        <v>75</v>
      </c>
      <c r="AH3" s="12">
        <f t="shared" si="4"/>
        <v>0</v>
      </c>
      <c r="AI3" s="12">
        <f t="shared" si="4"/>
        <v>0</v>
      </c>
      <c r="AJ3" s="12">
        <f t="shared" si="4"/>
        <v>150</v>
      </c>
      <c r="AK3" s="12">
        <f t="shared" si="4"/>
        <v>128</v>
      </c>
      <c r="AL3" s="12">
        <f t="shared" si="4"/>
        <v>126</v>
      </c>
      <c r="AM3" s="12">
        <f t="shared" si="4"/>
        <v>124</v>
      </c>
      <c r="AN3" s="12">
        <f t="shared" si="4"/>
        <v>126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hidden="1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 t="s">
        <v>1617</v>
      </c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 t="s">
        <v>1617</v>
      </c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3</v>
      </c>
      <c r="J26" s="34">
        <f t="shared" si="6"/>
        <v>25</v>
      </c>
      <c r="K26" s="35">
        <f t="shared" si="7"/>
        <v>0.10714285714285714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 t="s">
        <v>1617</v>
      </c>
      <c r="AG26" s="86" t="s">
        <v>1617</v>
      </c>
      <c r="AH26" s="86"/>
      <c r="AI26" s="86"/>
      <c r="AJ26" s="86" t="s">
        <v>1617</v>
      </c>
      <c r="AK26" s="86" t="s">
        <v>1617</v>
      </c>
      <c r="AL26" s="86" t="s">
        <v>1617</v>
      </c>
      <c r="AM26" s="86" t="s">
        <v>1617</v>
      </c>
      <c r="AN26" s="86" t="s">
        <v>1617</v>
      </c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3</v>
      </c>
      <c r="J27" s="34">
        <f t="shared" si="6"/>
        <v>25</v>
      </c>
      <c r="K27" s="35">
        <f t="shared" si="7"/>
        <v>0.10714285714285714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 t="s">
        <v>1617</v>
      </c>
      <c r="AG27" s="86" t="s">
        <v>1617</v>
      </c>
      <c r="AH27" s="86"/>
      <c r="AI27" s="86"/>
      <c r="AJ27" s="86" t="s">
        <v>1617</v>
      </c>
      <c r="AK27" s="86" t="s">
        <v>1617</v>
      </c>
      <c r="AL27" s="86" t="s">
        <v>1617</v>
      </c>
      <c r="AM27" s="86" t="s">
        <v>1617</v>
      </c>
      <c r="AN27" s="86" t="s">
        <v>1617</v>
      </c>
      <c r="AO27" s="86"/>
    </row>
    <row r="28" spans="1:41" ht="15.75" hidden="1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19</v>
      </c>
      <c r="J31" s="34">
        <f t="shared" si="6"/>
        <v>9</v>
      </c>
      <c r="K31" s="35">
        <f t="shared" si="7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 t="s">
        <v>1617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15</v>
      </c>
      <c r="J32" s="34">
        <f t="shared" si="6"/>
        <v>12</v>
      </c>
      <c r="K32" s="35">
        <f t="shared" si="7"/>
        <v>0.55555555555555558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 t="s">
        <v>1617</v>
      </c>
      <c r="AK32" s="86" t="s">
        <v>1617</v>
      </c>
      <c r="AL32" s="86" t="s">
        <v>1617</v>
      </c>
      <c r="AM32" s="86" t="s">
        <v>1617</v>
      </c>
      <c r="AN32" s="86" t="s">
        <v>1617</v>
      </c>
      <c r="AO32" s="86"/>
    </row>
    <row r="33" spans="1:41" ht="15.75" hidden="1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10</v>
      </c>
      <c r="J46" s="34">
        <f t="shared" si="6"/>
        <v>18</v>
      </c>
      <c r="K46" s="35">
        <f t="shared" si="7"/>
        <v>0.35714285714285715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 t="s">
        <v>1617</v>
      </c>
      <c r="AL46" s="86" t="s">
        <v>1617</v>
      </c>
      <c r="AM46" s="86" t="s">
        <v>1617</v>
      </c>
      <c r="AN46" s="86"/>
      <c r="AO46" s="86"/>
    </row>
    <row r="47" spans="1:41" ht="15.75" hidden="1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3</v>
      </c>
      <c r="J50" s="34">
        <f t="shared" si="6"/>
        <v>25</v>
      </c>
      <c r="K50" s="35">
        <f t="shared" si="7"/>
        <v>0.10714285714285714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 t="s">
        <v>1617</v>
      </c>
      <c r="AG50" s="86" t="s">
        <v>1617</v>
      </c>
      <c r="AH50" s="86"/>
      <c r="AI50" s="86"/>
      <c r="AJ50" s="86" t="s">
        <v>1617</v>
      </c>
      <c r="AK50" s="86" t="s">
        <v>1617</v>
      </c>
      <c r="AL50" s="86" t="s">
        <v>1617</v>
      </c>
      <c r="AM50" s="86" t="s">
        <v>1617</v>
      </c>
      <c r="AN50" s="86" t="s">
        <v>1617</v>
      </c>
      <c r="AO50" s="86"/>
    </row>
    <row r="51" spans="1:41" ht="15.75" hidden="1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 t="s">
        <v>1617</v>
      </c>
      <c r="AO53" s="86"/>
    </row>
    <row r="54" spans="1:41" ht="15.75" hidden="1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 t="s">
        <v>1617</v>
      </c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 t="s">
        <v>1617</v>
      </c>
      <c r="AO56" s="86"/>
    </row>
    <row r="57" spans="1:41" ht="15.75" hidden="1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24</v>
      </c>
      <c r="J60" s="34">
        <f t="shared" si="6"/>
        <v>4</v>
      </c>
      <c r="K60" s="35">
        <f t="shared" si="7"/>
        <v>0.8571428571428571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1617</v>
      </c>
      <c r="AK60" s="86" t="s">
        <v>1617</v>
      </c>
      <c r="AL60" s="86" t="s">
        <v>1617</v>
      </c>
      <c r="AM60" s="86" t="s">
        <v>1617</v>
      </c>
      <c r="AN60" s="86"/>
      <c r="AO60" s="86"/>
    </row>
    <row r="61" spans="1:41" ht="15.75" hidden="1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19</v>
      </c>
      <c r="J61" s="34">
        <f t="shared" si="6"/>
        <v>9</v>
      </c>
      <c r="K61" s="35">
        <f t="shared" si="7"/>
        <v>0.6785714285714286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 t="s">
        <v>1617</v>
      </c>
      <c r="AG61" s="86" t="s">
        <v>1617</v>
      </c>
      <c r="AH61" s="86"/>
      <c r="AI61" s="86"/>
      <c r="AJ61" s="86" t="s">
        <v>1617</v>
      </c>
      <c r="AK61" s="86" t="s">
        <v>1617</v>
      </c>
      <c r="AL61" s="86" t="s">
        <v>1617</v>
      </c>
      <c r="AM61" s="86" t="s">
        <v>1617</v>
      </c>
      <c r="AN61" s="86"/>
      <c r="AO61" s="86"/>
    </row>
    <row r="62" spans="1:41" ht="15.75" hidden="1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24</v>
      </c>
      <c r="J62" s="34">
        <f>COUNTIF(L62:AM62,"APAGADO")</f>
        <v>4</v>
      </c>
      <c r="K62" s="35">
        <f>(I62)/(J62+I62)</f>
        <v>0.8571428571428571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 t="s">
        <v>1617</v>
      </c>
      <c r="AK62" s="86" t="s">
        <v>1617</v>
      </c>
      <c r="AL62" s="86" t="s">
        <v>1617</v>
      </c>
      <c r="AM62" s="86" t="s">
        <v>1617</v>
      </c>
      <c r="AN62" s="86"/>
      <c r="AO62" s="86"/>
    </row>
    <row r="63" spans="1:41" ht="15.75" hidden="1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24</v>
      </c>
      <c r="J63" s="34">
        <f t="shared" si="6"/>
        <v>4</v>
      </c>
      <c r="K63" s="35">
        <f t="shared" si="7"/>
        <v>0.8571428571428571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 t="s">
        <v>1617</v>
      </c>
      <c r="AK63" s="86" t="s">
        <v>1617</v>
      </c>
      <c r="AL63" s="86" t="s">
        <v>1617</v>
      </c>
      <c r="AM63" s="86" t="s">
        <v>1617</v>
      </c>
      <c r="AN63" s="86"/>
      <c r="AO63" s="86"/>
    </row>
    <row r="64" spans="1:41" ht="15.75" hidden="1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23</v>
      </c>
      <c r="J66" s="34">
        <f t="shared" si="6"/>
        <v>5</v>
      </c>
      <c r="K66" s="35">
        <f t="shared" si="7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 t="s">
        <v>1617</v>
      </c>
      <c r="AG66" s="86" t="s">
        <v>1617</v>
      </c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24</v>
      </c>
      <c r="J70" s="34">
        <f t="shared" si="6"/>
        <v>4</v>
      </c>
      <c r="K70" s="35">
        <f t="shared" si="7"/>
        <v>0.8571428571428571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 t="s">
        <v>1617</v>
      </c>
      <c r="AK70" s="86" t="s">
        <v>1617</v>
      </c>
      <c r="AL70" s="86" t="s">
        <v>1617</v>
      </c>
      <c r="AM70" s="86" t="s">
        <v>1617</v>
      </c>
      <c r="AN70" s="86" t="s">
        <v>1617</v>
      </c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24</v>
      </c>
      <c r="J71" s="34">
        <f t="shared" si="6"/>
        <v>4</v>
      </c>
      <c r="K71" s="35">
        <f t="shared" si="7"/>
        <v>0.8571428571428571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 t="s">
        <v>1617</v>
      </c>
      <c r="AK71" s="86" t="s">
        <v>1617</v>
      </c>
      <c r="AL71" s="86" t="s">
        <v>1617</v>
      </c>
      <c r="AM71" s="86" t="s">
        <v>1617</v>
      </c>
      <c r="AN71" s="86" t="s">
        <v>1617</v>
      </c>
      <c r="AO71" s="86"/>
    </row>
    <row r="72" spans="1:41" ht="15.75" hidden="1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27</v>
      </c>
      <c r="J73" s="34">
        <f t="shared" si="6"/>
        <v>1</v>
      </c>
      <c r="K73" s="35">
        <f t="shared" si="7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 t="s">
        <v>1617</v>
      </c>
      <c r="AM73" s="86"/>
      <c r="AN73" s="86"/>
      <c r="AO73" s="86"/>
    </row>
    <row r="74" spans="1:41" ht="15.75" hidden="1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6</v>
      </c>
      <c r="J75" s="34">
        <f>COUNTIF(L75:AM75,"APAGADO")</f>
        <v>22</v>
      </c>
      <c r="K75" s="35">
        <f>(I75)/(J75+I75)</f>
        <v>0.21428571428571427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 t="s">
        <v>1617</v>
      </c>
      <c r="AG75" s="86" t="s">
        <v>1617</v>
      </c>
      <c r="AH75" s="86"/>
      <c r="AI75" s="86"/>
      <c r="AJ75" s="86"/>
      <c r="AK75" s="86" t="s">
        <v>1617</v>
      </c>
      <c r="AL75" s="86" t="s">
        <v>1617</v>
      </c>
      <c r="AM75" s="86" t="s">
        <v>1617</v>
      </c>
      <c r="AN75" s="86"/>
      <c r="AO75" s="86"/>
    </row>
    <row r="76" spans="1:41" ht="15.75" hidden="1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27</v>
      </c>
      <c r="J81" s="34">
        <f t="shared" si="14"/>
        <v>1</v>
      </c>
      <c r="K81" s="35">
        <f t="shared" si="15"/>
        <v>0.9642857142857143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 t="s">
        <v>1617</v>
      </c>
      <c r="AM81" s="86"/>
      <c r="AN81" s="86"/>
      <c r="AO81" s="86"/>
    </row>
    <row r="82" spans="1:41" ht="15.75" hidden="1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24</v>
      </c>
      <c r="J83" s="34">
        <f t="shared" si="14"/>
        <v>4</v>
      </c>
      <c r="K83" s="35">
        <f t="shared" si="15"/>
        <v>0.8571428571428571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 t="s">
        <v>1617</v>
      </c>
      <c r="AK83" s="86" t="s">
        <v>1617</v>
      </c>
      <c r="AL83" s="86" t="s">
        <v>1617</v>
      </c>
      <c r="AM83" s="86" t="s">
        <v>1617</v>
      </c>
      <c r="AN83" s="86" t="s">
        <v>1617</v>
      </c>
      <c r="AO83" s="86"/>
    </row>
    <row r="84" spans="1:41" ht="15.75" hidden="1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27</v>
      </c>
      <c r="J86" s="34">
        <f>COUNTIF(L86:AM86,"APAGADO")</f>
        <v>1</v>
      </c>
      <c r="K86" s="35">
        <f>(I86)/(J86+I86)</f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 t="s">
        <v>1617</v>
      </c>
      <c r="AM86" s="86"/>
      <c r="AN86" s="86"/>
      <c r="AO86" s="86"/>
    </row>
    <row r="87" spans="1:41" ht="15.75" hidden="1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24</v>
      </c>
      <c r="J88" s="34">
        <f t="shared" si="14"/>
        <v>4</v>
      </c>
      <c r="K88" s="35">
        <f t="shared" si="15"/>
        <v>0.8571428571428571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 t="s">
        <v>1617</v>
      </c>
      <c r="AK88" s="86" t="s">
        <v>1617</v>
      </c>
      <c r="AL88" s="86" t="s">
        <v>1617</v>
      </c>
      <c r="AM88" s="86" t="s">
        <v>1617</v>
      </c>
      <c r="AN88" s="86"/>
      <c r="AO88" s="86"/>
    </row>
    <row r="89" spans="1:41" ht="15.75" hidden="1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9</v>
      </c>
      <c r="J92" s="34">
        <f t="shared" si="14"/>
        <v>19</v>
      </c>
      <c r="K92" s="35">
        <f t="shared" si="15"/>
        <v>0.32142857142857145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 t="s">
        <v>1617</v>
      </c>
      <c r="AG92" s="86" t="s">
        <v>1617</v>
      </c>
      <c r="AH92" s="86"/>
      <c r="AI92" s="86"/>
      <c r="AJ92" s="86" t="s">
        <v>1617</v>
      </c>
      <c r="AK92" s="86" t="s">
        <v>1617</v>
      </c>
      <c r="AL92" s="86" t="s">
        <v>1617</v>
      </c>
      <c r="AM92" s="86" t="s">
        <v>1617</v>
      </c>
      <c r="AN92" s="86" t="s">
        <v>1617</v>
      </c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9</v>
      </c>
      <c r="J93" s="34">
        <f t="shared" si="14"/>
        <v>19</v>
      </c>
      <c r="K93" s="35">
        <f t="shared" si="15"/>
        <v>0.32142857142857145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 t="s">
        <v>1617</v>
      </c>
      <c r="AG93" s="86" t="s">
        <v>1617</v>
      </c>
      <c r="AH93" s="86"/>
      <c r="AI93" s="86"/>
      <c r="AJ93" s="86" t="s">
        <v>1617</v>
      </c>
      <c r="AK93" s="86" t="s">
        <v>1617</v>
      </c>
      <c r="AL93" s="86" t="s">
        <v>1617</v>
      </c>
      <c r="AM93" s="86" t="s">
        <v>1617</v>
      </c>
      <c r="AN93" s="86" t="s">
        <v>1617</v>
      </c>
      <c r="AO93" s="86"/>
    </row>
    <row r="94" spans="1:41" ht="15.75" hidden="1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hidden="1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hidden="1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26</v>
      </c>
      <c r="J99" s="34">
        <f t="shared" si="14"/>
        <v>2</v>
      </c>
      <c r="K99" s="35">
        <f t="shared" si="15"/>
        <v>0.9285714285714286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 t="s">
        <v>1617</v>
      </c>
      <c r="AM99" s="86" t="s">
        <v>1617</v>
      </c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25</v>
      </c>
      <c r="J100" s="34">
        <f>COUNTIF(L100:AM100,"APAGADO")</f>
        <v>3</v>
      </c>
      <c r="K100" s="35">
        <f>(I100)/(J100+I100)</f>
        <v>0.8928571428571429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1617</v>
      </c>
      <c r="AK100" s="86" t="s">
        <v>1617</v>
      </c>
      <c r="AL100" s="86" t="s">
        <v>1617</v>
      </c>
      <c r="AM100" s="86"/>
      <c r="AN100" s="86" t="s">
        <v>1617</v>
      </c>
      <c r="AO100" s="86"/>
    </row>
    <row r="101" spans="1:41" ht="15.75" hidden="1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 t="s">
        <v>1617</v>
      </c>
      <c r="AO103" s="86"/>
    </row>
    <row r="104" spans="1:41" ht="15.75" hidden="1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24</v>
      </c>
      <c r="J104" s="34">
        <f t="shared" si="14"/>
        <v>4</v>
      </c>
      <c r="K104" s="35">
        <f t="shared" si="15"/>
        <v>0.8571428571428571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 t="s">
        <v>1617</v>
      </c>
      <c r="AK104" s="86" t="s">
        <v>1617</v>
      </c>
      <c r="AL104" s="86" t="s">
        <v>1617</v>
      </c>
      <c r="AM104" s="86" t="s">
        <v>1617</v>
      </c>
      <c r="AN104" s="86"/>
      <c r="AO104" s="86"/>
    </row>
    <row r="105" spans="1:41" ht="15.75" hidden="1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24</v>
      </c>
      <c r="J105" s="34">
        <f t="shared" si="14"/>
        <v>4</v>
      </c>
      <c r="K105" s="35">
        <f t="shared" si="15"/>
        <v>0.8571428571428571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 t="s">
        <v>1617</v>
      </c>
      <c r="AK105" s="86" t="s">
        <v>1617</v>
      </c>
      <c r="AL105" s="86" t="s">
        <v>1617</v>
      </c>
      <c r="AM105" s="86" t="s">
        <v>1617</v>
      </c>
      <c r="AN105" s="86"/>
      <c r="AO105" s="86"/>
    </row>
    <row r="106" spans="1:41" ht="15.75" hidden="1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 t="s">
        <v>1617</v>
      </c>
      <c r="AO112" s="86"/>
    </row>
    <row r="113" spans="1:41" ht="15.75" hidden="1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hidden="1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24</v>
      </c>
      <c r="J122" s="34">
        <f t="shared" si="14"/>
        <v>4</v>
      </c>
      <c r="K122" s="35">
        <f t="shared" si="15"/>
        <v>0.8571428571428571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 t="s">
        <v>1617</v>
      </c>
      <c r="AK122" s="86" t="s">
        <v>1617</v>
      </c>
      <c r="AL122" s="86" t="s">
        <v>1617</v>
      </c>
      <c r="AM122" s="86" t="s">
        <v>1617</v>
      </c>
      <c r="AN122" s="86" t="s">
        <v>1617</v>
      </c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24</v>
      </c>
      <c r="J123" s="34">
        <f t="shared" si="14"/>
        <v>4</v>
      </c>
      <c r="K123" s="35">
        <f t="shared" si="15"/>
        <v>0.8571428571428571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 t="s">
        <v>1617</v>
      </c>
      <c r="AK123" s="86" t="s">
        <v>1617</v>
      </c>
      <c r="AL123" s="86" t="s">
        <v>1617</v>
      </c>
      <c r="AM123" s="86" t="s">
        <v>1617</v>
      </c>
      <c r="AN123" s="86" t="s">
        <v>1617</v>
      </c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24</v>
      </c>
      <c r="J124" s="34">
        <f t="shared" si="14"/>
        <v>4</v>
      </c>
      <c r="K124" s="35">
        <f t="shared" si="15"/>
        <v>0.8571428571428571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 t="s">
        <v>1617</v>
      </c>
      <c r="AK124" s="86" t="s">
        <v>1617</v>
      </c>
      <c r="AL124" s="86" t="s">
        <v>1617</v>
      </c>
      <c r="AM124" s="86" t="s">
        <v>1617</v>
      </c>
      <c r="AN124" s="86" t="s">
        <v>1617</v>
      </c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24</v>
      </c>
      <c r="J125" s="34">
        <f t="shared" si="14"/>
        <v>4</v>
      </c>
      <c r="K125" s="35">
        <f t="shared" si="15"/>
        <v>0.8571428571428571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 t="s">
        <v>1617</v>
      </c>
      <c r="AK125" s="86" t="s">
        <v>1617</v>
      </c>
      <c r="AL125" s="86" t="s">
        <v>1617</v>
      </c>
      <c r="AM125" s="86" t="s">
        <v>1617</v>
      </c>
      <c r="AN125" s="86" t="s">
        <v>1617</v>
      </c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24</v>
      </c>
      <c r="J126" s="34">
        <f t="shared" si="14"/>
        <v>4</v>
      </c>
      <c r="K126" s="35">
        <f t="shared" si="15"/>
        <v>0.8571428571428571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 t="s">
        <v>1617</v>
      </c>
      <c r="AK126" s="86" t="s">
        <v>1617</v>
      </c>
      <c r="AL126" s="86" t="s">
        <v>1617</v>
      </c>
      <c r="AM126" s="86" t="s">
        <v>1617</v>
      </c>
      <c r="AN126" s="86" t="s">
        <v>1617</v>
      </c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 t="s">
        <v>1617</v>
      </c>
      <c r="AK127" s="86" t="s">
        <v>1617</v>
      </c>
      <c r="AL127" s="86" t="s">
        <v>1617</v>
      </c>
      <c r="AM127" s="86" t="s">
        <v>1617</v>
      </c>
      <c r="AN127" s="86" t="s">
        <v>1617</v>
      </c>
      <c r="AO127" s="86"/>
    </row>
    <row r="128" spans="1:41" ht="15.75" hidden="1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hidden="1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3</v>
      </c>
      <c r="J132" s="34">
        <f t="shared" si="14"/>
        <v>25</v>
      </c>
      <c r="K132" s="35">
        <f t="shared" si="15"/>
        <v>0.10714285714285714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 t="s">
        <v>1617</v>
      </c>
      <c r="AG132" s="86" t="s">
        <v>1617</v>
      </c>
      <c r="AH132" s="86"/>
      <c r="AI132" s="86"/>
      <c r="AJ132" s="86" t="s">
        <v>1617</v>
      </c>
      <c r="AK132" s="86" t="s">
        <v>1617</v>
      </c>
      <c r="AL132" s="86" t="s">
        <v>1617</v>
      </c>
      <c r="AM132" s="86" t="s">
        <v>1617</v>
      </c>
      <c r="AN132" s="86" t="s">
        <v>1617</v>
      </c>
      <c r="AO132" s="86"/>
    </row>
    <row r="133" spans="1:41" ht="15.75" hidden="1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24</v>
      </c>
      <c r="J134" s="34">
        <f t="shared" si="14"/>
        <v>4</v>
      </c>
      <c r="K134" s="35">
        <f t="shared" si="15"/>
        <v>0.8571428571428571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 t="s">
        <v>1617</v>
      </c>
      <c r="AK134" s="86" t="s">
        <v>1617</v>
      </c>
      <c r="AL134" s="86" t="s">
        <v>1617</v>
      </c>
      <c r="AM134" s="86" t="s">
        <v>1617</v>
      </c>
      <c r="AN134" s="86" t="s">
        <v>1617</v>
      </c>
      <c r="AO134" s="86"/>
    </row>
    <row r="135" spans="1:41" ht="15.75" hidden="1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24</v>
      </c>
      <c r="J142" s="34">
        <f t="shared" si="14"/>
        <v>4</v>
      </c>
      <c r="K142" s="35">
        <f t="shared" si="15"/>
        <v>0.8571428571428571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 t="s">
        <v>1617</v>
      </c>
      <c r="AK142" s="86" t="s">
        <v>1617</v>
      </c>
      <c r="AL142" s="86" t="s">
        <v>1617</v>
      </c>
      <c r="AM142" s="86" t="s">
        <v>1617</v>
      </c>
      <c r="AN142" s="86" t="s">
        <v>1617</v>
      </c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24</v>
      </c>
      <c r="J143" s="34">
        <f t="shared" si="14"/>
        <v>4</v>
      </c>
      <c r="K143" s="35">
        <f t="shared" si="15"/>
        <v>0.8571428571428571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 t="s">
        <v>1617</v>
      </c>
      <c r="AK143" s="86" t="s">
        <v>1617</v>
      </c>
      <c r="AL143" s="86" t="s">
        <v>1617</v>
      </c>
      <c r="AM143" s="86" t="s">
        <v>1617</v>
      </c>
      <c r="AN143" s="86" t="s">
        <v>1617</v>
      </c>
      <c r="AO143" s="86"/>
    </row>
    <row r="144" spans="1:41" ht="15.75" hidden="1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27</v>
      </c>
      <c r="J152" s="34">
        <f t="shared" si="14"/>
        <v>1</v>
      </c>
      <c r="K152" s="35">
        <f t="shared" si="15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 t="s">
        <v>1617</v>
      </c>
      <c r="AK152" s="86"/>
      <c r="AL152" s="86"/>
      <c r="AM152" s="86"/>
      <c r="AN152" s="86" t="s">
        <v>1617</v>
      </c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24</v>
      </c>
      <c r="J153" s="34">
        <f t="shared" ref="J153:J260" si="21">COUNTIF(L153:AM153,"APAGADO")</f>
        <v>4</v>
      </c>
      <c r="K153" s="35">
        <f t="shared" ref="K153:K260" si="22">(I153)/(J153+I153)</f>
        <v>0.8571428571428571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 t="s">
        <v>1617</v>
      </c>
      <c r="AK153" s="86" t="s">
        <v>1617</v>
      </c>
      <c r="AL153" s="86" t="s">
        <v>1617</v>
      </c>
      <c r="AM153" s="86" t="s">
        <v>1617</v>
      </c>
      <c r="AN153" s="86" t="s">
        <v>1617</v>
      </c>
      <c r="AO153" s="86"/>
    </row>
    <row r="154" spans="1:41" ht="15.75" hidden="1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 t="s">
        <v>1617</v>
      </c>
      <c r="AO156" s="86"/>
    </row>
    <row r="157" spans="1:41" ht="15.75" hidden="1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24</v>
      </c>
      <c r="J159" s="34">
        <f>COUNTIF(L159:AM159,"APAGADO")</f>
        <v>4</v>
      </c>
      <c r="K159" s="35">
        <f>(I159)/(J159+I159)</f>
        <v>0.8571428571428571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 t="s">
        <v>1617</v>
      </c>
      <c r="AK159" s="86" t="s">
        <v>1617</v>
      </c>
      <c r="AL159" s="86" t="s">
        <v>1617</v>
      </c>
      <c r="AM159" s="86" t="s">
        <v>1617</v>
      </c>
      <c r="AN159" s="86" t="s">
        <v>1617</v>
      </c>
      <c r="AO159" s="86"/>
    </row>
    <row r="160" spans="1:41" ht="15.75" hidden="1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24</v>
      </c>
      <c r="J164" s="34">
        <f t="shared" si="23"/>
        <v>4</v>
      </c>
      <c r="K164" s="35">
        <f t="shared" si="24"/>
        <v>0.8571428571428571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 t="s">
        <v>1617</v>
      </c>
      <c r="AK164" s="86" t="s">
        <v>1617</v>
      </c>
      <c r="AL164" s="86" t="s">
        <v>1617</v>
      </c>
      <c r="AM164" s="86" t="s">
        <v>1617</v>
      </c>
      <c r="AN164" s="86" t="s">
        <v>1617</v>
      </c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24</v>
      </c>
      <c r="J165" s="34">
        <f t="shared" si="23"/>
        <v>4</v>
      </c>
      <c r="K165" s="35">
        <f t="shared" si="24"/>
        <v>0.8571428571428571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 t="s">
        <v>1617</v>
      </c>
      <c r="AK165" s="86" t="s">
        <v>1617</v>
      </c>
      <c r="AL165" s="86" t="s">
        <v>1617</v>
      </c>
      <c r="AM165" s="86" t="s">
        <v>1617</v>
      </c>
      <c r="AN165" s="86" t="s">
        <v>1617</v>
      </c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24</v>
      </c>
      <c r="J166" s="34">
        <f t="shared" si="23"/>
        <v>4</v>
      </c>
      <c r="K166" s="35">
        <f t="shared" si="24"/>
        <v>0.8571428571428571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 t="s">
        <v>1617</v>
      </c>
      <c r="AK166" s="86" t="s">
        <v>1617</v>
      </c>
      <c r="AL166" s="86" t="s">
        <v>1617</v>
      </c>
      <c r="AM166" s="86" t="s">
        <v>1617</v>
      </c>
      <c r="AN166" s="86" t="s">
        <v>1617</v>
      </c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24</v>
      </c>
      <c r="J167" s="34">
        <f t="shared" si="23"/>
        <v>4</v>
      </c>
      <c r="K167" s="35">
        <f t="shared" si="24"/>
        <v>0.8571428571428571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 t="s">
        <v>1617</v>
      </c>
      <c r="AK167" s="86" t="s">
        <v>1617</v>
      </c>
      <c r="AL167" s="86" t="s">
        <v>1617</v>
      </c>
      <c r="AM167" s="86" t="s">
        <v>1617</v>
      </c>
      <c r="AN167" s="86" t="s">
        <v>1617</v>
      </c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24</v>
      </c>
      <c r="J168" s="34">
        <f t="shared" si="23"/>
        <v>4</v>
      </c>
      <c r="K168" s="35">
        <f t="shared" si="24"/>
        <v>0.8571428571428571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 t="s">
        <v>1617</v>
      </c>
      <c r="AK168" s="86" t="s">
        <v>1617</v>
      </c>
      <c r="AL168" s="86" t="s">
        <v>1617</v>
      </c>
      <c r="AM168" s="86" t="s">
        <v>1617</v>
      </c>
      <c r="AN168" s="86" t="s">
        <v>1617</v>
      </c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24</v>
      </c>
      <c r="J169" s="34">
        <f t="shared" si="23"/>
        <v>4</v>
      </c>
      <c r="K169" s="35">
        <f t="shared" si="24"/>
        <v>0.8571428571428571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 t="s">
        <v>1617</v>
      </c>
      <c r="AK169" s="86" t="s">
        <v>1617</v>
      </c>
      <c r="AL169" s="86" t="s">
        <v>1617</v>
      </c>
      <c r="AM169" s="86" t="s">
        <v>1617</v>
      </c>
      <c r="AN169" s="86" t="s">
        <v>1617</v>
      </c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4</v>
      </c>
      <c r="J170" s="34">
        <f t="shared" si="23"/>
        <v>24</v>
      </c>
      <c r="K170" s="35">
        <f t="shared" si="24"/>
        <v>0.14285714285714285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 t="s">
        <v>1617</v>
      </c>
      <c r="AG170" s="86" t="s">
        <v>1617</v>
      </c>
      <c r="AH170" s="86"/>
      <c r="AI170" s="86"/>
      <c r="AJ170" s="86" t="s">
        <v>1617</v>
      </c>
      <c r="AK170" s="86" t="s">
        <v>1617</v>
      </c>
      <c r="AL170" s="86" t="s">
        <v>1617</v>
      </c>
      <c r="AM170" s="86" t="s">
        <v>1617</v>
      </c>
      <c r="AN170" s="86" t="s">
        <v>1617</v>
      </c>
      <c r="AO170" s="86"/>
    </row>
    <row r="171" spans="1:41" ht="15.75" hidden="1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21</v>
      </c>
      <c r="J174" s="34">
        <f t="shared" si="21"/>
        <v>7</v>
      </c>
      <c r="K174" s="35">
        <f t="shared" si="22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21</v>
      </c>
      <c r="J175" s="34">
        <f t="shared" si="21"/>
        <v>7</v>
      </c>
      <c r="K175" s="35">
        <f t="shared" si="22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26</v>
      </c>
      <c r="J177" s="34">
        <f t="shared" si="21"/>
        <v>2</v>
      </c>
      <c r="K177" s="35">
        <f t="shared" si="22"/>
        <v>0.9285714285714286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 t="s">
        <v>1617</v>
      </c>
      <c r="AM177" s="86"/>
      <c r="AN177" s="86"/>
      <c r="AO177" s="86"/>
    </row>
    <row r="178" spans="1:41" ht="15.75" hidden="1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hidden="1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hidden="1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hidden="1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23</v>
      </c>
      <c r="J182" s="34">
        <f t="shared" si="21"/>
        <v>5</v>
      </c>
      <c r="K182" s="35">
        <f t="shared" si="22"/>
        <v>0.8214285714285714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 t="s">
        <v>1617</v>
      </c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hidden="1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5</v>
      </c>
      <c r="J194" s="34">
        <f t="shared" si="21"/>
        <v>23</v>
      </c>
      <c r="K194" s="35">
        <f t="shared" si="22"/>
        <v>0.17857142857142858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 t="s">
        <v>1617</v>
      </c>
      <c r="AG194" s="86" t="s">
        <v>1617</v>
      </c>
      <c r="AH194" s="86"/>
      <c r="AI194" s="86"/>
      <c r="AJ194" s="86" t="s">
        <v>1617</v>
      </c>
      <c r="AK194" s="86" t="s">
        <v>1617</v>
      </c>
      <c r="AL194" s="86" t="s">
        <v>1617</v>
      </c>
      <c r="AM194" s="86" t="s">
        <v>1617</v>
      </c>
      <c r="AN194" s="86" t="s">
        <v>1617</v>
      </c>
      <c r="AO194" s="86"/>
    </row>
    <row r="195" spans="1:41" ht="15.75" hidden="1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hidden="1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24</v>
      </c>
      <c r="J199" s="34">
        <f t="shared" si="21"/>
        <v>4</v>
      </c>
      <c r="K199" s="35">
        <f t="shared" si="22"/>
        <v>0.8571428571428571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 t="s">
        <v>1617</v>
      </c>
      <c r="AK199" s="86" t="s">
        <v>1617</v>
      </c>
      <c r="AL199" s="86" t="s">
        <v>1617</v>
      </c>
      <c r="AM199" s="86" t="s">
        <v>1617</v>
      </c>
      <c r="AN199" s="86" t="s">
        <v>1617</v>
      </c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24</v>
      </c>
      <c r="J200" s="34">
        <f t="shared" si="21"/>
        <v>4</v>
      </c>
      <c r="K200" s="35">
        <f t="shared" si="22"/>
        <v>0.8571428571428571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1617</v>
      </c>
      <c r="AK200" s="86" t="s">
        <v>1617</v>
      </c>
      <c r="AL200" s="86" t="s">
        <v>1617</v>
      </c>
      <c r="AM200" s="86" t="s">
        <v>1617</v>
      </c>
      <c r="AN200" s="86" t="s">
        <v>1617</v>
      </c>
      <c r="AO200" s="86"/>
    </row>
    <row r="201" spans="1:41" ht="15.75" hidden="1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16</v>
      </c>
      <c r="J202" s="34">
        <f t="shared" si="21"/>
        <v>12</v>
      </c>
      <c r="K202" s="35">
        <f t="shared" si="22"/>
        <v>0.5714285714285714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 t="s">
        <v>1617</v>
      </c>
      <c r="AK202" s="86"/>
      <c r="AL202" s="86"/>
      <c r="AM202" s="86"/>
      <c r="AN202" s="86"/>
      <c r="AO202" s="86"/>
    </row>
    <row r="203" spans="1:41" ht="15.75" hidden="1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 t="s">
        <v>1617</v>
      </c>
      <c r="AK203" s="86"/>
      <c r="AL203" s="86"/>
      <c r="AM203" s="86"/>
      <c r="AN203" s="86"/>
      <c r="AO203" s="86"/>
    </row>
    <row r="204" spans="1:41" ht="15.75" hidden="1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27</v>
      </c>
      <c r="J204" s="34">
        <f t="shared" si="21"/>
        <v>1</v>
      </c>
      <c r="K204" s="35">
        <f t="shared" si="22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 t="s">
        <v>1617</v>
      </c>
      <c r="AK204" s="86"/>
      <c r="AL204" s="86"/>
      <c r="AM204" s="86"/>
      <c r="AN204" s="86"/>
      <c r="AO204" s="86"/>
    </row>
    <row r="205" spans="1:41" ht="15.75" hidden="1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hidden="1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24</v>
      </c>
      <c r="J209" s="34">
        <f t="shared" si="21"/>
        <v>4</v>
      </c>
      <c r="K209" s="35">
        <f t="shared" si="22"/>
        <v>0.8571428571428571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 t="s">
        <v>1617</v>
      </c>
      <c r="AK209" s="86" t="s">
        <v>1617</v>
      </c>
      <c r="AL209" s="86" t="s">
        <v>1617</v>
      </c>
      <c r="AM209" s="86" t="s">
        <v>1617</v>
      </c>
      <c r="AN209" s="86" t="s">
        <v>1617</v>
      </c>
      <c r="AO209" s="86"/>
    </row>
    <row r="210" spans="1:41" ht="15.75" hidden="1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21</v>
      </c>
      <c r="J210" s="34">
        <f t="shared" si="21"/>
        <v>7</v>
      </c>
      <c r="K210" s="35">
        <f t="shared" si="22"/>
        <v>0.75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 t="s">
        <v>1617</v>
      </c>
      <c r="AK210" s="86" t="s">
        <v>1617</v>
      </c>
      <c r="AL210" s="86" t="s">
        <v>1617</v>
      </c>
      <c r="AM210" s="86" t="s">
        <v>1617</v>
      </c>
      <c r="AN210" s="86"/>
      <c r="AO210" s="86"/>
    </row>
    <row r="211" spans="1:41" ht="15.75" hidden="1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 t="s">
        <v>1617</v>
      </c>
      <c r="AO221" s="86"/>
    </row>
    <row r="222" spans="1:41" ht="15.75" hidden="1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3</v>
      </c>
      <c r="J224" s="34">
        <f t="shared" si="21"/>
        <v>25</v>
      </c>
      <c r="K224" s="35">
        <f t="shared" si="22"/>
        <v>0.10714285714285714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 t="s">
        <v>1617</v>
      </c>
      <c r="AG224" s="86" t="s">
        <v>1617</v>
      </c>
      <c r="AH224" s="86"/>
      <c r="AI224" s="86"/>
      <c r="AJ224" s="86" t="s">
        <v>1617</v>
      </c>
      <c r="AK224" s="86" t="s">
        <v>1617</v>
      </c>
      <c r="AL224" s="86" t="s">
        <v>1617</v>
      </c>
      <c r="AM224" s="86" t="s">
        <v>1617</v>
      </c>
      <c r="AN224" s="86" t="s">
        <v>1617</v>
      </c>
      <c r="AO224" s="86"/>
    </row>
    <row r="225" spans="1:41" ht="15.75" hidden="1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6</v>
      </c>
      <c r="J241" s="34">
        <f t="shared" si="21"/>
        <v>22</v>
      </c>
      <c r="K241" s="35">
        <f t="shared" si="22"/>
        <v>0.21428571428571427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 t="s">
        <v>1617</v>
      </c>
      <c r="AG241" s="86" t="s">
        <v>1617</v>
      </c>
      <c r="AH241" s="86"/>
      <c r="AI241" s="86"/>
      <c r="AJ241" s="86" t="s">
        <v>1617</v>
      </c>
      <c r="AK241" s="86" t="s">
        <v>1617</v>
      </c>
      <c r="AL241" s="86" t="s">
        <v>1617</v>
      </c>
      <c r="AM241" s="86" t="s">
        <v>1617</v>
      </c>
      <c r="AN241" s="86" t="s">
        <v>1617</v>
      </c>
      <c r="AO241" s="86"/>
    </row>
    <row r="242" spans="1:41" ht="15.75" hidden="1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8</v>
      </c>
      <c r="J242" s="34">
        <f t="shared" si="21"/>
        <v>20</v>
      </c>
      <c r="K242" s="35">
        <f t="shared" si="22"/>
        <v>0.2857142857142857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 t="s">
        <v>1617</v>
      </c>
      <c r="AK242" s="86"/>
      <c r="AL242" s="86"/>
      <c r="AM242" s="86"/>
      <c r="AN242" s="86"/>
      <c r="AO242" s="86"/>
    </row>
    <row r="243" spans="1:41" ht="15.75" hidden="1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hidden="1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hidden="1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hidden="1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hidden="1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3</v>
      </c>
      <c r="J255" s="34">
        <f t="shared" si="21"/>
        <v>25</v>
      </c>
      <c r="K255" s="35">
        <f t="shared" si="22"/>
        <v>0.10714285714285714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 t="s">
        <v>1617</v>
      </c>
      <c r="AG255" s="86" t="s">
        <v>1617</v>
      </c>
      <c r="AH255" s="86"/>
      <c r="AI255" s="86"/>
      <c r="AJ255" s="86" t="s">
        <v>1617</v>
      </c>
      <c r="AK255" s="86" t="s">
        <v>1617</v>
      </c>
      <c r="AL255" s="86" t="s">
        <v>1617</v>
      </c>
      <c r="AM255" s="86" t="s">
        <v>1617</v>
      </c>
      <c r="AN255" s="86" t="s">
        <v>1617</v>
      </c>
      <c r="AO255" s="86"/>
    </row>
    <row r="256" spans="1:41" ht="15.75" hidden="1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25</v>
      </c>
      <c r="J257" s="34">
        <f t="shared" si="21"/>
        <v>3</v>
      </c>
      <c r="K257" s="35">
        <f t="shared" si="22"/>
        <v>0.8928571428571429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 t="s">
        <v>1617</v>
      </c>
      <c r="AK257" s="86" t="s">
        <v>1617</v>
      </c>
      <c r="AL257" s="86"/>
      <c r="AM257" s="86" t="s">
        <v>1617</v>
      </c>
      <c r="AN257" s="86" t="s">
        <v>1617</v>
      </c>
      <c r="AO257" s="86"/>
    </row>
    <row r="258" spans="1:41" ht="15.75" hidden="1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 t="s">
        <v>1617</v>
      </c>
      <c r="AK258" s="86"/>
      <c r="AL258" s="86"/>
      <c r="AM258" s="86"/>
      <c r="AN258" s="86"/>
      <c r="AO258" s="86"/>
    </row>
    <row r="259" spans="1:41" ht="15.75" hidden="1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27</v>
      </c>
      <c r="J259" s="34">
        <f>COUNTIF(L259:AM259,"APAGADO")</f>
        <v>1</v>
      </c>
      <c r="K259" s="35">
        <f>(I259)/(J259+I259)</f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 t="s">
        <v>1617</v>
      </c>
      <c r="AK259" s="86"/>
      <c r="AL259" s="86"/>
      <c r="AM259" s="86"/>
      <c r="AN259" s="86"/>
      <c r="AO259" s="86"/>
    </row>
    <row r="260" spans="1:41" ht="15.75" hidden="1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6</v>
      </c>
      <c r="J260" s="34">
        <f t="shared" si="21"/>
        <v>22</v>
      </c>
      <c r="K260" s="35">
        <f t="shared" si="22"/>
        <v>0.21428571428571427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 t="s">
        <v>1617</v>
      </c>
      <c r="AG260" s="86" t="s">
        <v>1617</v>
      </c>
      <c r="AH260" s="86"/>
      <c r="AI260" s="86"/>
      <c r="AJ260" s="86"/>
      <c r="AK260" s="86" t="s">
        <v>1617</v>
      </c>
      <c r="AL260" s="86" t="s">
        <v>1617</v>
      </c>
      <c r="AM260" s="86"/>
      <c r="AN260" s="86"/>
      <c r="AO260" s="86"/>
    </row>
    <row r="261" spans="1:41" ht="15.75" hidden="1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27</v>
      </c>
      <c r="J266" s="34">
        <f t="shared" si="37"/>
        <v>1</v>
      </c>
      <c r="K266" s="35">
        <f t="shared" si="38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1617</v>
      </c>
      <c r="AK266" s="86"/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1617</v>
      </c>
      <c r="AK267" s="86"/>
      <c r="AL267" s="86"/>
      <c r="AM267" s="86"/>
      <c r="AN267" s="86"/>
      <c r="AO267" s="86"/>
    </row>
    <row r="268" spans="1:41" ht="15.75" hidden="1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 t="s">
        <v>1617</v>
      </c>
      <c r="AK268" s="86"/>
      <c r="AL268" s="86"/>
      <c r="AM268" s="86"/>
      <c r="AN268" s="86"/>
      <c r="AO268" s="86"/>
    </row>
    <row r="269" spans="1:41" ht="15.75" hidden="1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 t="s">
        <v>1617</v>
      </c>
      <c r="AK269" s="86"/>
      <c r="AL269" s="86"/>
      <c r="AM269" s="86"/>
      <c r="AN269" s="86"/>
      <c r="AO269" s="86"/>
    </row>
    <row r="270" spans="1:41" ht="15.75" hidden="1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1617</v>
      </c>
      <c r="AK270" s="86"/>
      <c r="AL270" s="86"/>
      <c r="AM270" s="86"/>
      <c r="AN270" s="86"/>
      <c r="AO270" s="86"/>
    </row>
    <row r="271" spans="1:41" ht="15.75" hidden="1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1617</v>
      </c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3</v>
      </c>
      <c r="J272" s="34">
        <f t="shared" si="37"/>
        <v>25</v>
      </c>
      <c r="K272" s="35">
        <f t="shared" si="38"/>
        <v>0.10714285714285714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 t="s">
        <v>1617</v>
      </c>
      <c r="AG272" s="86" t="s">
        <v>1617</v>
      </c>
      <c r="AH272" s="86"/>
      <c r="AI272" s="86"/>
      <c r="AJ272" s="86" t="s">
        <v>1617</v>
      </c>
      <c r="AK272" s="86" t="s">
        <v>1617</v>
      </c>
      <c r="AL272" s="86" t="s">
        <v>1617</v>
      </c>
      <c r="AM272" s="86" t="s">
        <v>1617</v>
      </c>
      <c r="AN272" s="86" t="s">
        <v>1617</v>
      </c>
      <c r="AO272" s="86"/>
    </row>
    <row r="273" spans="1:41" ht="15.75" hidden="1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1617</v>
      </c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 t="s">
        <v>1617</v>
      </c>
      <c r="AK275" s="86"/>
      <c r="AL275" s="86"/>
      <c r="AM275" s="86"/>
      <c r="AN275" s="86"/>
      <c r="AO275" s="86"/>
    </row>
    <row r="276" spans="1:41" ht="15.75" hidden="1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 t="s">
        <v>1617</v>
      </c>
      <c r="AK276" s="86"/>
      <c r="AL276" s="86"/>
      <c r="AM276" s="86"/>
      <c r="AN276" s="86"/>
      <c r="AO276" s="86"/>
    </row>
    <row r="277" spans="1:41" ht="15.75" hidden="1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 t="s">
        <v>1617</v>
      </c>
      <c r="AK277" s="86"/>
      <c r="AL277" s="86"/>
      <c r="AM277" s="86"/>
      <c r="AN277" s="86"/>
      <c r="AO277" s="86"/>
    </row>
    <row r="278" spans="1:41" ht="15.75" hidden="1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25</v>
      </c>
      <c r="J281" s="34">
        <f t="shared" si="37"/>
        <v>3</v>
      </c>
      <c r="K281" s="35">
        <f t="shared" si="38"/>
        <v>0.8928571428571429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 t="s">
        <v>1617</v>
      </c>
      <c r="AN281" s="86" t="s">
        <v>1617</v>
      </c>
      <c r="AO281" s="86"/>
    </row>
    <row r="282" spans="1:41" ht="15.75" hidden="1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3</v>
      </c>
      <c r="J292" s="34">
        <f t="shared" si="37"/>
        <v>25</v>
      </c>
      <c r="K292" s="35">
        <f t="shared" si="38"/>
        <v>0.10714285714285714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 t="s">
        <v>1617</v>
      </c>
      <c r="AG292" s="86" t="s">
        <v>1617</v>
      </c>
      <c r="AH292" s="86"/>
      <c r="AI292" s="86"/>
      <c r="AJ292" s="86" t="s">
        <v>1617</v>
      </c>
      <c r="AK292" s="86" t="s">
        <v>1617</v>
      </c>
      <c r="AL292" s="86" t="s">
        <v>1617</v>
      </c>
      <c r="AM292" s="86" t="s">
        <v>1617</v>
      </c>
      <c r="AN292" s="86" t="s">
        <v>1617</v>
      </c>
      <c r="AO292" s="86"/>
    </row>
    <row r="293" spans="1:41" ht="15.75" hidden="1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24</v>
      </c>
      <c r="J297" s="34">
        <f t="shared" ref="J297:J298" si="47">COUNTIF(L297:AM297,"APAGADO")</f>
        <v>4</v>
      </c>
      <c r="K297" s="35">
        <f t="shared" ref="K297:K298" si="48">(I297)/(J297+I297)</f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 t="s">
        <v>1617</v>
      </c>
      <c r="AK297" s="86" t="s">
        <v>1617</v>
      </c>
      <c r="AL297" s="86" t="s">
        <v>1617</v>
      </c>
      <c r="AM297" s="86" t="s">
        <v>1617</v>
      </c>
      <c r="AN297" s="86" t="s">
        <v>1617</v>
      </c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24</v>
      </c>
      <c r="J298" s="34">
        <f t="shared" si="47"/>
        <v>4</v>
      </c>
      <c r="K298" s="35">
        <f t="shared" si="48"/>
        <v>0.8571428571428571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 t="s">
        <v>1617</v>
      </c>
      <c r="AK298" s="86" t="s">
        <v>1617</v>
      </c>
      <c r="AL298" s="86" t="s">
        <v>1617</v>
      </c>
      <c r="AM298" s="86" t="s">
        <v>1617</v>
      </c>
      <c r="AN298" s="86" t="s">
        <v>1617</v>
      </c>
      <c r="AO298" s="86"/>
    </row>
    <row r="299" spans="1:41" ht="15.75" hidden="1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25</v>
      </c>
      <c r="J309" s="34">
        <f>COUNTIF(L309:AM309,"APAGADO")</f>
        <v>3</v>
      </c>
      <c r="K309" s="35">
        <f>(I309)/(J309+I309)</f>
        <v>0.8928571428571429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 t="s">
        <v>1617</v>
      </c>
      <c r="AG309" s="86" t="s">
        <v>1617</v>
      </c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24</v>
      </c>
      <c r="J314" s="34">
        <f t="shared" si="37"/>
        <v>4</v>
      </c>
      <c r="K314" s="35">
        <f t="shared" si="38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 t="s">
        <v>1617</v>
      </c>
      <c r="AK314" s="86" t="s">
        <v>1617</v>
      </c>
      <c r="AL314" s="86" t="s">
        <v>1617</v>
      </c>
      <c r="AM314" s="86" t="s">
        <v>1617</v>
      </c>
      <c r="AN314" s="86" t="s">
        <v>1617</v>
      </c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24</v>
      </c>
      <c r="J315" s="34">
        <f t="shared" si="37"/>
        <v>4</v>
      </c>
      <c r="K315" s="35">
        <f t="shared" si="38"/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 t="s">
        <v>1617</v>
      </c>
      <c r="AK315" s="86" t="s">
        <v>1617</v>
      </c>
      <c r="AL315" s="86" t="s">
        <v>1617</v>
      </c>
      <c r="AM315" s="86" t="s">
        <v>1617</v>
      </c>
      <c r="AN315" s="86" t="s">
        <v>1617</v>
      </c>
      <c r="AO315" s="86"/>
    </row>
    <row r="316" spans="1:41" ht="15.75" hidden="1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24</v>
      </c>
      <c r="J320" s="34">
        <f>COUNTIF(L320:AM320,"APAGADO")</f>
        <v>4</v>
      </c>
      <c r="K320" s="35">
        <f>(I320)/(J320+I320)</f>
        <v>0.8571428571428571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 t="s">
        <v>1617</v>
      </c>
      <c r="AK320" s="86" t="s">
        <v>1617</v>
      </c>
      <c r="AL320" s="86" t="s">
        <v>1617</v>
      </c>
      <c r="AM320" s="86" t="s">
        <v>1617</v>
      </c>
      <c r="AN320" s="86" t="s">
        <v>1617</v>
      </c>
      <c r="AO320" s="86"/>
    </row>
    <row r="321" spans="1:41" ht="15.75" hidden="1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3</v>
      </c>
      <c r="J322" s="34">
        <f>COUNTIF(L322:AM322,"APAGADO")</f>
        <v>25</v>
      </c>
      <c r="K322" s="35">
        <f>(I322)/(J322+I322)</f>
        <v>0.10714285714285714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 t="s">
        <v>1617</v>
      </c>
      <c r="AG322" s="86" t="s">
        <v>1617</v>
      </c>
      <c r="AH322" s="86"/>
      <c r="AI322" s="86"/>
      <c r="AJ322" s="86" t="s">
        <v>1617</v>
      </c>
      <c r="AK322" s="86" t="s">
        <v>1617</v>
      </c>
      <c r="AL322" s="86" t="s">
        <v>1617</v>
      </c>
      <c r="AM322" s="86" t="s">
        <v>1617</v>
      </c>
      <c r="AN322" s="86" t="s">
        <v>1617</v>
      </c>
      <c r="AO322" s="86"/>
    </row>
    <row r="323" spans="1:41" ht="15.75" hidden="1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20</v>
      </c>
      <c r="J323" s="34">
        <f t="shared" si="37"/>
        <v>8</v>
      </c>
      <c r="K323" s="35">
        <f t="shared" si="38"/>
        <v>0.7142857142857143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 t="s">
        <v>1617</v>
      </c>
      <c r="AK323" s="86"/>
      <c r="AL323" s="86"/>
      <c r="AM323" s="86"/>
      <c r="AN323" s="86"/>
      <c r="AO323" s="86"/>
    </row>
    <row r="324" spans="1:41" ht="15.75" hidden="1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hidden="1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hidden="1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hidden="1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hidden="1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21</v>
      </c>
      <c r="J334" s="34">
        <f t="shared" si="49"/>
        <v>7</v>
      </c>
      <c r="K334" s="35">
        <f t="shared" si="50"/>
        <v>0.75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 t="s">
        <v>1617</v>
      </c>
      <c r="AG334" s="86" t="s">
        <v>1617</v>
      </c>
      <c r="AH334" s="86"/>
      <c r="AI334" s="86"/>
      <c r="AJ334" s="86" t="s">
        <v>1617</v>
      </c>
      <c r="AK334" s="86" t="s">
        <v>1617</v>
      </c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21</v>
      </c>
      <c r="J337" s="34">
        <f t="shared" si="49"/>
        <v>7</v>
      </c>
      <c r="K337" s="35">
        <f t="shared" si="50"/>
        <v>0.75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 t="s">
        <v>1617</v>
      </c>
      <c r="AH337" s="86"/>
      <c r="AI337" s="86"/>
      <c r="AJ337" s="86"/>
      <c r="AK337" s="86" t="s">
        <v>1617</v>
      </c>
      <c r="AL337" s="86"/>
      <c r="AM337" s="86" t="s">
        <v>1617</v>
      </c>
      <c r="AN337" s="86"/>
      <c r="AO337" s="86"/>
    </row>
    <row r="338" spans="1:41" ht="15.75" hidden="1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26</v>
      </c>
      <c r="J340" s="34">
        <f t="shared" si="49"/>
        <v>2</v>
      </c>
      <c r="K340" s="35">
        <f t="shared" si="50"/>
        <v>0.9285714285714286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 t="s">
        <v>1617</v>
      </c>
      <c r="AK340" s="86"/>
      <c r="AL340" s="86"/>
      <c r="AM340" s="86"/>
      <c r="AN340" s="86" t="s">
        <v>1617</v>
      </c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26</v>
      </c>
      <c r="J341" s="34">
        <f t="shared" si="49"/>
        <v>2</v>
      </c>
      <c r="K341" s="35">
        <f t="shared" si="50"/>
        <v>0.9285714285714286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 t="s">
        <v>1617</v>
      </c>
      <c r="AK341" s="86"/>
      <c r="AL341" s="86"/>
      <c r="AM341" s="86"/>
      <c r="AN341" s="86" t="s">
        <v>1617</v>
      </c>
      <c r="AO341" s="86"/>
    </row>
    <row r="342" spans="1:41" ht="15.75" hidden="1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hidden="1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hidden="1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hidden="1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3</v>
      </c>
      <c r="J362" s="34">
        <f>COUNTIF(L362:AM362,"APAGADO")</f>
        <v>25</v>
      </c>
      <c r="K362" s="35">
        <f>(I362)/(J362+I362)</f>
        <v>0.10714285714285714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 t="s">
        <v>1617</v>
      </c>
      <c r="AG362" s="86" t="s">
        <v>1617</v>
      </c>
      <c r="AH362" s="86"/>
      <c r="AI362" s="86"/>
      <c r="AJ362" s="86" t="s">
        <v>1617</v>
      </c>
      <c r="AK362" s="86" t="s">
        <v>1617</v>
      </c>
      <c r="AL362" s="86" t="s">
        <v>1617</v>
      </c>
      <c r="AM362" s="86" t="s">
        <v>1617</v>
      </c>
      <c r="AN362" s="86" t="s">
        <v>1617</v>
      </c>
      <c r="AO362" s="86"/>
    </row>
    <row r="363" spans="1:41" ht="15.75" hidden="1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3</v>
      </c>
      <c r="J369" s="34">
        <f t="shared" si="49"/>
        <v>25</v>
      </c>
      <c r="K369" s="35">
        <f t="shared" si="50"/>
        <v>0.10714285714285714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 t="s">
        <v>1617</v>
      </c>
      <c r="AG369" s="86" t="s">
        <v>1617</v>
      </c>
      <c r="AH369" s="86"/>
      <c r="AI369" s="86"/>
      <c r="AJ369" s="86" t="s">
        <v>1617</v>
      </c>
      <c r="AK369" s="86" t="s">
        <v>1617</v>
      </c>
      <c r="AL369" s="86" t="s">
        <v>1617</v>
      </c>
      <c r="AM369" s="86" t="s">
        <v>1617</v>
      </c>
      <c r="AN369" s="86" t="s">
        <v>1617</v>
      </c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3</v>
      </c>
      <c r="J370" s="34">
        <f t="shared" si="49"/>
        <v>25</v>
      </c>
      <c r="K370" s="35">
        <f t="shared" si="50"/>
        <v>0.10714285714285714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 t="s">
        <v>1617</v>
      </c>
      <c r="AG370" s="86" t="s">
        <v>1617</v>
      </c>
      <c r="AH370" s="86"/>
      <c r="AI370" s="86"/>
      <c r="AJ370" s="86" t="s">
        <v>1617</v>
      </c>
      <c r="AK370" s="86" t="s">
        <v>1617</v>
      </c>
      <c r="AL370" s="86" t="s">
        <v>1617</v>
      </c>
      <c r="AM370" s="86" t="s">
        <v>1617</v>
      </c>
      <c r="AN370" s="86" t="s">
        <v>1617</v>
      </c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3</v>
      </c>
      <c r="J371" s="34">
        <f t="shared" si="49"/>
        <v>25</v>
      </c>
      <c r="K371" s="35">
        <f t="shared" si="50"/>
        <v>0.10714285714285714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 t="s">
        <v>1617</v>
      </c>
      <c r="AG371" s="86" t="s">
        <v>1617</v>
      </c>
      <c r="AH371" s="86"/>
      <c r="AI371" s="86"/>
      <c r="AJ371" s="86" t="s">
        <v>1617</v>
      </c>
      <c r="AK371" s="86" t="s">
        <v>1617</v>
      </c>
      <c r="AL371" s="86" t="s">
        <v>1617</v>
      </c>
      <c r="AM371" s="86" t="s">
        <v>1617</v>
      </c>
      <c r="AN371" s="86" t="s">
        <v>1617</v>
      </c>
      <c r="AO371" s="86"/>
    </row>
    <row r="372" spans="1:41" ht="15.75" hidden="1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19</v>
      </c>
      <c r="J377" s="34">
        <f t="shared" si="49"/>
        <v>9</v>
      </c>
      <c r="K377" s="35">
        <f t="shared" si="50"/>
        <v>0.6785714285714286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 t="s">
        <v>1617</v>
      </c>
      <c r="AG377" s="86" t="s">
        <v>1617</v>
      </c>
      <c r="AH377" s="86"/>
      <c r="AI377" s="86"/>
      <c r="AJ377" s="86" t="s">
        <v>1617</v>
      </c>
      <c r="AK377" s="86" t="s">
        <v>1617</v>
      </c>
      <c r="AL377" s="86" t="s">
        <v>1617</v>
      </c>
      <c r="AM377" s="86" t="s">
        <v>1617</v>
      </c>
      <c r="AN377" s="86" t="s">
        <v>1617</v>
      </c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20</v>
      </c>
      <c r="J378" s="34">
        <f t="shared" si="49"/>
        <v>8</v>
      </c>
      <c r="K378" s="35">
        <f t="shared" si="50"/>
        <v>0.7142857142857143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 t="s">
        <v>1617</v>
      </c>
      <c r="AG378" s="86" t="s">
        <v>1617</v>
      </c>
      <c r="AH378" s="86"/>
      <c r="AI378" s="86"/>
      <c r="AJ378" s="86" t="s">
        <v>1617</v>
      </c>
      <c r="AK378" s="86" t="s">
        <v>1617</v>
      </c>
      <c r="AL378" s="86" t="s">
        <v>1617</v>
      </c>
      <c r="AM378" s="86" t="s">
        <v>1617</v>
      </c>
      <c r="AN378" s="86" t="s">
        <v>1617</v>
      </c>
      <c r="AO378" s="86"/>
    </row>
    <row r="379" spans="1:41" ht="15.75" hidden="1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26</v>
      </c>
      <c r="J380" s="34">
        <f t="shared" si="49"/>
        <v>2</v>
      </c>
      <c r="K380" s="35">
        <f t="shared" si="50"/>
        <v>0.9285714285714286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 t="s">
        <v>1617</v>
      </c>
      <c r="AK380" s="86" t="s">
        <v>1617</v>
      </c>
      <c r="AL380" s="86"/>
      <c r="AM380" s="86"/>
      <c r="AN380" s="86"/>
      <c r="AO380" s="86"/>
    </row>
    <row r="381" spans="1:41" ht="15.75" hidden="1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24</v>
      </c>
      <c r="J381" s="34">
        <f t="shared" si="49"/>
        <v>4</v>
      </c>
      <c r="K381" s="35">
        <f t="shared" si="50"/>
        <v>0.8571428571428571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 t="s">
        <v>1617</v>
      </c>
      <c r="AK381" s="86" t="s">
        <v>1617</v>
      </c>
      <c r="AL381" s="86" t="s">
        <v>1617</v>
      </c>
      <c r="AM381" s="86" t="s">
        <v>1617</v>
      </c>
      <c r="AN381" s="86"/>
      <c r="AO381" s="86"/>
    </row>
    <row r="382" spans="1:41" ht="15.75" hidden="1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24</v>
      </c>
      <c r="J382" s="34">
        <f t="shared" si="49"/>
        <v>4</v>
      </c>
      <c r="K382" s="35">
        <f t="shared" si="50"/>
        <v>0.8571428571428571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 t="s">
        <v>1617</v>
      </c>
      <c r="AK382" s="86" t="s">
        <v>1617</v>
      </c>
      <c r="AL382" s="86" t="s">
        <v>1617</v>
      </c>
      <c r="AM382" s="86" t="s">
        <v>1617</v>
      </c>
      <c r="AN382" s="86"/>
      <c r="AO382" s="86"/>
    </row>
    <row r="383" spans="1:41" ht="15.75" hidden="1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14</v>
      </c>
      <c r="J386" s="34">
        <f t="shared" si="49"/>
        <v>14</v>
      </c>
      <c r="K386" s="35">
        <f t="shared" si="50"/>
        <v>0.5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 t="s">
        <v>1617</v>
      </c>
      <c r="AG386" s="86" t="s">
        <v>1617</v>
      </c>
      <c r="AH386" s="86"/>
      <c r="AI386" s="86"/>
      <c r="AJ386" s="86" t="s">
        <v>1617</v>
      </c>
      <c r="AK386" s="86" t="s">
        <v>1617</v>
      </c>
      <c r="AL386" s="86" t="s">
        <v>1617</v>
      </c>
      <c r="AM386" s="86" t="s">
        <v>1617</v>
      </c>
      <c r="AN386" s="86" t="s">
        <v>1617</v>
      </c>
      <c r="AO386" s="86"/>
    </row>
    <row r="387" spans="1:41" ht="15.75" hidden="1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24</v>
      </c>
      <c r="J393" s="34">
        <f t="shared" si="49"/>
        <v>4</v>
      </c>
      <c r="K393" s="35">
        <f t="shared" si="50"/>
        <v>0.8571428571428571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 t="s">
        <v>1617</v>
      </c>
      <c r="AK393" s="86" t="s">
        <v>1617</v>
      </c>
      <c r="AL393" s="86" t="s">
        <v>1617</v>
      </c>
      <c r="AM393" s="86" t="s">
        <v>1617</v>
      </c>
      <c r="AN393" s="86" t="s">
        <v>1617</v>
      </c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24</v>
      </c>
      <c r="J394" s="34">
        <f>COUNTIF(L394:AM394,"APAGADO")</f>
        <v>4</v>
      </c>
      <c r="K394" s="35">
        <f>(I394)/(J394+I394)</f>
        <v>0.8571428571428571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 t="s">
        <v>1617</v>
      </c>
      <c r="AK394" s="86" t="s">
        <v>1617</v>
      </c>
      <c r="AL394" s="86" t="s">
        <v>1617</v>
      </c>
      <c r="AM394" s="86" t="s">
        <v>1617</v>
      </c>
      <c r="AN394" s="86" t="s">
        <v>1617</v>
      </c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24</v>
      </c>
      <c r="J395" s="34">
        <f>COUNTIF(L395:AM395,"APAGADO")</f>
        <v>4</v>
      </c>
      <c r="K395" s="35">
        <f>(I395)/(J395+I395)</f>
        <v>0.8571428571428571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 t="s">
        <v>1617</v>
      </c>
      <c r="AK395" s="86" t="s">
        <v>1617</v>
      </c>
      <c r="AL395" s="86" t="s">
        <v>1617</v>
      </c>
      <c r="AM395" s="86" t="s">
        <v>1617</v>
      </c>
      <c r="AN395" s="86" t="s">
        <v>1617</v>
      </c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24</v>
      </c>
      <c r="J396" s="34">
        <f t="shared" si="49"/>
        <v>4</v>
      </c>
      <c r="K396" s="35">
        <f t="shared" si="50"/>
        <v>0.8571428571428571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 t="s">
        <v>1617</v>
      </c>
      <c r="AK396" s="86" t="s">
        <v>1617</v>
      </c>
      <c r="AL396" s="86" t="s">
        <v>1617</v>
      </c>
      <c r="AM396" s="86" t="s">
        <v>1617</v>
      </c>
      <c r="AN396" s="86" t="s">
        <v>1617</v>
      </c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24</v>
      </c>
      <c r="J397" s="34">
        <f t="shared" si="49"/>
        <v>4</v>
      </c>
      <c r="K397" s="35">
        <f t="shared" si="50"/>
        <v>0.8571428571428571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 t="s">
        <v>1617</v>
      </c>
      <c r="AK397" s="86" t="s">
        <v>1617</v>
      </c>
      <c r="AL397" s="86" t="s">
        <v>1617</v>
      </c>
      <c r="AM397" s="86" t="s">
        <v>1617</v>
      </c>
      <c r="AN397" s="86" t="s">
        <v>1617</v>
      </c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23</v>
      </c>
      <c r="J398" s="34">
        <f>COUNTIF(L398:AM398,"APAGADO")</f>
        <v>5</v>
      </c>
      <c r="K398" s="35">
        <f>(I398)/(J398+I398)</f>
        <v>0.8214285714285714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 t="s">
        <v>1617</v>
      </c>
      <c r="AK398" s="86" t="s">
        <v>1617</v>
      </c>
      <c r="AL398" s="86" t="s">
        <v>1617</v>
      </c>
      <c r="AM398" s="86" t="s">
        <v>1617</v>
      </c>
      <c r="AN398" s="86" t="s">
        <v>1617</v>
      </c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24</v>
      </c>
      <c r="J399" s="34">
        <f>COUNTIF(L399:AM399,"APAGADO")</f>
        <v>4</v>
      </c>
      <c r="K399" s="35">
        <f>(I399)/(J399+I399)</f>
        <v>0.8571428571428571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 t="s">
        <v>1617</v>
      </c>
      <c r="AK399" s="86" t="s">
        <v>1617</v>
      </c>
      <c r="AL399" s="86" t="s">
        <v>1617</v>
      </c>
      <c r="AM399" s="86" t="s">
        <v>1617</v>
      </c>
      <c r="AN399" s="86" t="s">
        <v>1617</v>
      </c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3</v>
      </c>
      <c r="J400" s="34">
        <f t="shared" ref="J400" si="55">COUNTIF(L400:AM400,"APAGADO")</f>
        <v>25</v>
      </c>
      <c r="K400" s="35">
        <f t="shared" ref="K400" si="56">(I400)/(J400+I400)</f>
        <v>0.10714285714285714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 t="s">
        <v>1617</v>
      </c>
      <c r="AG400" s="86" t="s">
        <v>1617</v>
      </c>
      <c r="AH400" s="86"/>
      <c r="AI400" s="86"/>
      <c r="AJ400" s="86" t="s">
        <v>1617</v>
      </c>
      <c r="AK400" s="86" t="s">
        <v>1617</v>
      </c>
      <c r="AL400" s="86" t="s">
        <v>1617</v>
      </c>
      <c r="AM400" s="86" t="s">
        <v>1617</v>
      </c>
      <c r="AN400" s="86" t="s">
        <v>1617</v>
      </c>
      <c r="AO400" s="86"/>
    </row>
    <row r="401" spans="1:41" ht="15.75" hidden="1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25</v>
      </c>
      <c r="J412" s="34">
        <f t="shared" si="57"/>
        <v>3</v>
      </c>
      <c r="K412" s="35">
        <f t="shared" si="58"/>
        <v>0.8928571428571429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 t="s">
        <v>1617</v>
      </c>
      <c r="AK412" s="86" t="s">
        <v>1617</v>
      </c>
      <c r="AL412" s="86"/>
      <c r="AM412" s="86"/>
      <c r="AN412" s="86"/>
      <c r="AO412" s="86"/>
    </row>
    <row r="413" spans="1:41" ht="15.75" hidden="1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24</v>
      </c>
      <c r="J413" s="34">
        <f t="shared" si="57"/>
        <v>4</v>
      </c>
      <c r="K413" s="35">
        <f t="shared" si="58"/>
        <v>0.8571428571428571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 t="s">
        <v>1617</v>
      </c>
      <c r="AL413" s="86"/>
      <c r="AM413" s="86" t="s">
        <v>1617</v>
      </c>
      <c r="AN413" s="86"/>
      <c r="AO413" s="86"/>
    </row>
    <row r="414" spans="1:41" ht="15.75" hidden="1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 t="s">
        <v>1617</v>
      </c>
      <c r="AK439" s="86"/>
      <c r="AL439" s="86"/>
      <c r="AM439" s="86"/>
      <c r="AN439" s="86"/>
      <c r="AO439" s="86"/>
    </row>
    <row r="440" spans="1:41" ht="15.75" hidden="1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27</v>
      </c>
      <c r="J441" s="34">
        <f t="shared" si="57"/>
        <v>1</v>
      </c>
      <c r="K441" s="35">
        <f t="shared" si="58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 t="s">
        <v>1617</v>
      </c>
      <c r="AK441" s="86"/>
      <c r="AL441" s="86"/>
      <c r="AM441" s="86"/>
      <c r="AN441" s="86"/>
      <c r="AO441" s="86"/>
    </row>
    <row r="442" spans="1:41" ht="15.75" hidden="1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27</v>
      </c>
      <c r="J443" s="34">
        <f t="shared" si="57"/>
        <v>1</v>
      </c>
      <c r="K443" s="35">
        <f t="shared" si="58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 t="s">
        <v>1617</v>
      </c>
      <c r="AK443" s="86"/>
      <c r="AL443" s="86"/>
      <c r="AM443" s="86"/>
      <c r="AN443" s="86"/>
      <c r="AO443" s="86"/>
    </row>
    <row r="444" spans="1:41" ht="15.75" hidden="1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 t="s">
        <v>1617</v>
      </c>
      <c r="AK444" s="86"/>
      <c r="AL444" s="86"/>
      <c r="AM444" s="86"/>
      <c r="AN444" s="86"/>
      <c r="AO444" s="86"/>
    </row>
    <row r="445" spans="1:41" ht="15.75" hidden="1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 t="s">
        <v>1617</v>
      </c>
      <c r="AK445" s="86"/>
      <c r="AL445" s="86"/>
      <c r="AM445" s="86"/>
      <c r="AN445" s="86"/>
      <c r="AO445" s="86"/>
    </row>
    <row r="446" spans="1:41" ht="15.75" hidden="1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27</v>
      </c>
      <c r="J446" s="34">
        <f t="shared" si="57"/>
        <v>1</v>
      </c>
      <c r="K446" s="35">
        <f t="shared" si="58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 t="s">
        <v>1617</v>
      </c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25</v>
      </c>
      <c r="J447" s="34">
        <f t="shared" si="57"/>
        <v>3</v>
      </c>
      <c r="K447" s="35">
        <f t="shared" si="58"/>
        <v>0.8928571428571429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 t="s">
        <v>1617</v>
      </c>
      <c r="AK447" s="86"/>
      <c r="AL447" s="86"/>
      <c r="AM447" s="86"/>
      <c r="AN447" s="86" t="s">
        <v>1617</v>
      </c>
      <c r="AO447" s="86"/>
    </row>
    <row r="448" spans="1:41" ht="15.75" hidden="1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25</v>
      </c>
      <c r="J449" s="34">
        <f t="shared" si="57"/>
        <v>3</v>
      </c>
      <c r="K449" s="35">
        <f t="shared" si="58"/>
        <v>0.8928571428571429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1617</v>
      </c>
      <c r="AK449" s="86" t="s">
        <v>1617</v>
      </c>
      <c r="AL449" s="86"/>
      <c r="AM449" s="86"/>
      <c r="AN449" s="86" t="s">
        <v>1617</v>
      </c>
      <c r="AO449" s="86"/>
    </row>
    <row r="450" spans="1:41" ht="15.75" hidden="1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 t="s">
        <v>1617</v>
      </c>
      <c r="AO461" s="86"/>
    </row>
    <row r="462" spans="1:41" ht="15.75" hidden="1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24</v>
      </c>
      <c r="J465" s="34">
        <f t="shared" si="57"/>
        <v>4</v>
      </c>
      <c r="K465" s="35">
        <f t="shared" si="58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 t="s">
        <v>1617</v>
      </c>
      <c r="AK465" s="86" t="s">
        <v>1617</v>
      </c>
      <c r="AL465" s="86" t="s">
        <v>1617</v>
      </c>
      <c r="AM465" s="86" t="s">
        <v>1617</v>
      </c>
      <c r="AN465" s="86" t="s">
        <v>1617</v>
      </c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24</v>
      </c>
      <c r="J466" s="34">
        <f t="shared" si="57"/>
        <v>4</v>
      </c>
      <c r="K466" s="35">
        <f t="shared" si="58"/>
        <v>0.8571428571428571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 t="s">
        <v>1617</v>
      </c>
      <c r="AK466" s="86" t="s">
        <v>1617</v>
      </c>
      <c r="AL466" s="86" t="s">
        <v>1617</v>
      </c>
      <c r="AM466" s="86" t="s">
        <v>1617</v>
      </c>
      <c r="AN466" s="86" t="s">
        <v>1617</v>
      </c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24</v>
      </c>
      <c r="J467" s="34">
        <f t="shared" ref="J467" si="63">COUNTIF(L467:AM467,"APAGADO")</f>
        <v>4</v>
      </c>
      <c r="K467" s="35">
        <f t="shared" ref="K467" si="64">(I467)/(J467+I467)</f>
        <v>0.8571428571428571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 t="s">
        <v>1617</v>
      </c>
      <c r="AK467" s="86" t="s">
        <v>1617</v>
      </c>
      <c r="AL467" s="86" t="s">
        <v>1617</v>
      </c>
      <c r="AM467" s="86" t="s">
        <v>1617</v>
      </c>
      <c r="AN467" s="86" t="s">
        <v>1617</v>
      </c>
      <c r="AO467" s="86"/>
    </row>
    <row r="468" spans="1:41" ht="15.75" hidden="1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3</v>
      </c>
      <c r="J474" s="34">
        <f t="shared" si="65"/>
        <v>25</v>
      </c>
      <c r="K474" s="35">
        <f t="shared" si="66"/>
        <v>0.10714285714285714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 t="s">
        <v>1617</v>
      </c>
      <c r="AG474" s="86" t="s">
        <v>1617</v>
      </c>
      <c r="AH474" s="86"/>
      <c r="AI474" s="86"/>
      <c r="AJ474" s="86" t="s">
        <v>1617</v>
      </c>
      <c r="AK474" s="86" t="s">
        <v>1617</v>
      </c>
      <c r="AL474" s="86" t="s">
        <v>1617</v>
      </c>
      <c r="AM474" s="86" t="s">
        <v>1617</v>
      </c>
      <c r="AN474" s="86" t="s">
        <v>1617</v>
      </c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3</v>
      </c>
      <c r="J475" s="34">
        <f t="shared" si="65"/>
        <v>25</v>
      </c>
      <c r="K475" s="35">
        <f t="shared" si="66"/>
        <v>0.10714285714285714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 t="s">
        <v>1617</v>
      </c>
      <c r="AG475" s="86" t="s">
        <v>1617</v>
      </c>
      <c r="AH475" s="86"/>
      <c r="AI475" s="86"/>
      <c r="AJ475" s="86" t="s">
        <v>1617</v>
      </c>
      <c r="AK475" s="86" t="s">
        <v>1617</v>
      </c>
      <c r="AL475" s="86" t="s">
        <v>1617</v>
      </c>
      <c r="AM475" s="86" t="s">
        <v>1617</v>
      </c>
      <c r="AN475" s="86" t="s">
        <v>1617</v>
      </c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3</v>
      </c>
      <c r="J476" s="34">
        <f t="shared" si="65"/>
        <v>25</v>
      </c>
      <c r="K476" s="35">
        <f t="shared" si="66"/>
        <v>0.10714285714285714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 t="s">
        <v>1617</v>
      </c>
      <c r="AG476" s="86" t="s">
        <v>1617</v>
      </c>
      <c r="AH476" s="86"/>
      <c r="AI476" s="86"/>
      <c r="AJ476" s="86" t="s">
        <v>1617</v>
      </c>
      <c r="AK476" s="86" t="s">
        <v>1617</v>
      </c>
      <c r="AL476" s="86" t="s">
        <v>1617</v>
      </c>
      <c r="AM476" s="86" t="s">
        <v>1617</v>
      </c>
      <c r="AN476" s="86" t="s">
        <v>1617</v>
      </c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 t="s">
        <v>1617</v>
      </c>
      <c r="AO477" s="86"/>
    </row>
    <row r="478" spans="1:41" ht="15.75" hidden="1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3</v>
      </c>
      <c r="J484" s="34">
        <f t="shared" si="67"/>
        <v>25</v>
      </c>
      <c r="K484" s="35">
        <f t="shared" si="68"/>
        <v>0.10714285714285714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 t="s">
        <v>1617</v>
      </c>
      <c r="AG484" s="86" t="s">
        <v>1617</v>
      </c>
      <c r="AH484" s="86"/>
      <c r="AI484" s="86"/>
      <c r="AJ484" s="86" t="s">
        <v>1617</v>
      </c>
      <c r="AK484" s="86" t="s">
        <v>1617</v>
      </c>
      <c r="AL484" s="86" t="s">
        <v>1617</v>
      </c>
      <c r="AM484" s="86" t="s">
        <v>1617</v>
      </c>
      <c r="AN484" s="86" t="s">
        <v>1617</v>
      </c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3</v>
      </c>
      <c r="J485" s="34">
        <f t="shared" si="67"/>
        <v>25</v>
      </c>
      <c r="K485" s="35">
        <f t="shared" si="68"/>
        <v>0.10714285714285714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 t="s">
        <v>1617</v>
      </c>
      <c r="AG485" s="86" t="s">
        <v>1617</v>
      </c>
      <c r="AH485" s="86"/>
      <c r="AI485" s="86"/>
      <c r="AJ485" s="86" t="s">
        <v>1617</v>
      </c>
      <c r="AK485" s="86" t="s">
        <v>1617</v>
      </c>
      <c r="AL485" s="86" t="s">
        <v>1617</v>
      </c>
      <c r="AM485" s="86" t="s">
        <v>1617</v>
      </c>
      <c r="AN485" s="86" t="s">
        <v>1617</v>
      </c>
      <c r="AO485" s="86"/>
    </row>
    <row r="486" spans="1:41" ht="15.75" hidden="1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3</v>
      </c>
      <c r="J488" s="34">
        <f t="shared" si="67"/>
        <v>25</v>
      </c>
      <c r="K488" s="35">
        <f t="shared" si="68"/>
        <v>0.10714285714285714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 t="s">
        <v>1617</v>
      </c>
      <c r="AG488" s="86" t="s">
        <v>1617</v>
      </c>
      <c r="AH488" s="86"/>
      <c r="AI488" s="86"/>
      <c r="AJ488" s="86" t="s">
        <v>1617</v>
      </c>
      <c r="AK488" s="86" t="s">
        <v>1617</v>
      </c>
      <c r="AL488" s="86" t="s">
        <v>1617</v>
      </c>
      <c r="AM488" s="86" t="s">
        <v>1617</v>
      </c>
      <c r="AN488" s="86" t="s">
        <v>1617</v>
      </c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3</v>
      </c>
      <c r="J489" s="34">
        <f t="shared" si="67"/>
        <v>25</v>
      </c>
      <c r="K489" s="35">
        <f t="shared" si="68"/>
        <v>0.10714285714285714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 t="s">
        <v>1617</v>
      </c>
      <c r="AG489" s="86" t="s">
        <v>1617</v>
      </c>
      <c r="AH489" s="86"/>
      <c r="AI489" s="86"/>
      <c r="AJ489" s="86" t="s">
        <v>1617</v>
      </c>
      <c r="AK489" s="86" t="s">
        <v>1617</v>
      </c>
      <c r="AL489" s="86" t="s">
        <v>1617</v>
      </c>
      <c r="AM489" s="86" t="s">
        <v>1617</v>
      </c>
      <c r="AN489" s="86" t="s">
        <v>1617</v>
      </c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3</v>
      </c>
      <c r="J490" s="34">
        <f t="shared" si="67"/>
        <v>25</v>
      </c>
      <c r="K490" s="35">
        <f t="shared" si="68"/>
        <v>0.10714285714285714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 t="s">
        <v>1617</v>
      </c>
      <c r="AG490" s="86" t="s">
        <v>1617</v>
      </c>
      <c r="AH490" s="86"/>
      <c r="AI490" s="86"/>
      <c r="AJ490" s="86" t="s">
        <v>1617</v>
      </c>
      <c r="AK490" s="86" t="s">
        <v>1617</v>
      </c>
      <c r="AL490" s="86" t="s">
        <v>1617</v>
      </c>
      <c r="AM490" s="86" t="s">
        <v>1617</v>
      </c>
      <c r="AN490" s="86" t="s">
        <v>1617</v>
      </c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3</v>
      </c>
      <c r="J491" s="34">
        <f t="shared" si="67"/>
        <v>25</v>
      </c>
      <c r="K491" s="35">
        <f t="shared" si="68"/>
        <v>0.10714285714285714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 t="s">
        <v>1617</v>
      </c>
      <c r="AG491" s="86" t="s">
        <v>1617</v>
      </c>
      <c r="AH491" s="86"/>
      <c r="AI491" s="86"/>
      <c r="AJ491" s="86" t="s">
        <v>1617</v>
      </c>
      <c r="AK491" s="86" t="s">
        <v>1617</v>
      </c>
      <c r="AL491" s="86" t="s">
        <v>1617</v>
      </c>
      <c r="AM491" s="86" t="s">
        <v>1617</v>
      </c>
      <c r="AN491" s="86" t="s">
        <v>1617</v>
      </c>
      <c r="AO491" s="86"/>
    </row>
    <row r="492" spans="1:41" ht="15.75" hidden="1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hidden="1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hidden="1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3</v>
      </c>
      <c r="J496" s="34">
        <f t="shared" si="70"/>
        <v>25</v>
      </c>
      <c r="K496" s="35">
        <f t="shared" si="71"/>
        <v>0.10714285714285714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 t="s">
        <v>1617</v>
      </c>
      <c r="AG496" s="86" t="s">
        <v>1617</v>
      </c>
      <c r="AH496" s="86"/>
      <c r="AI496" s="86"/>
      <c r="AJ496" s="86" t="s">
        <v>1617</v>
      </c>
      <c r="AK496" s="86" t="s">
        <v>1617</v>
      </c>
      <c r="AL496" s="86" t="s">
        <v>1617</v>
      </c>
      <c r="AM496" s="86" t="s">
        <v>1617</v>
      </c>
      <c r="AN496" s="86" t="s">
        <v>1617</v>
      </c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3</v>
      </c>
      <c r="J497" s="34">
        <f t="shared" si="70"/>
        <v>25</v>
      </c>
      <c r="K497" s="35">
        <f t="shared" si="71"/>
        <v>0.10714285714285714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 t="s">
        <v>1617</v>
      </c>
      <c r="AG497" s="86" t="s">
        <v>1617</v>
      </c>
      <c r="AH497" s="86"/>
      <c r="AI497" s="86"/>
      <c r="AJ497" s="86" t="s">
        <v>1617</v>
      </c>
      <c r="AK497" s="86" t="s">
        <v>1617</v>
      </c>
      <c r="AL497" s="86" t="s">
        <v>1617</v>
      </c>
      <c r="AM497" s="86" t="s">
        <v>1617</v>
      </c>
      <c r="AN497" s="86" t="s">
        <v>1617</v>
      </c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3</v>
      </c>
      <c r="J498" s="34">
        <f t="shared" si="70"/>
        <v>25</v>
      </c>
      <c r="K498" s="35">
        <f t="shared" si="71"/>
        <v>0.10714285714285714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 t="s">
        <v>1617</v>
      </c>
      <c r="AG498" s="86" t="s">
        <v>1617</v>
      </c>
      <c r="AH498" s="86"/>
      <c r="AI498" s="86"/>
      <c r="AJ498" s="86" t="s">
        <v>1617</v>
      </c>
      <c r="AK498" s="86" t="s">
        <v>1617</v>
      </c>
      <c r="AL498" s="86" t="s">
        <v>1617</v>
      </c>
      <c r="AM498" s="86" t="s">
        <v>1617</v>
      </c>
      <c r="AN498" s="86" t="s">
        <v>1617</v>
      </c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3</v>
      </c>
      <c r="J499" s="34">
        <f t="shared" si="70"/>
        <v>25</v>
      </c>
      <c r="K499" s="35">
        <f t="shared" si="71"/>
        <v>0.10714285714285714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 t="s">
        <v>1617</v>
      </c>
      <c r="AG499" s="86" t="s">
        <v>1617</v>
      </c>
      <c r="AH499" s="86"/>
      <c r="AI499" s="86"/>
      <c r="AJ499" s="86" t="s">
        <v>1617</v>
      </c>
      <c r="AK499" s="86" t="s">
        <v>1617</v>
      </c>
      <c r="AL499" s="86" t="s">
        <v>1617</v>
      </c>
      <c r="AM499" s="86" t="s">
        <v>1617</v>
      </c>
      <c r="AN499" s="86" t="s">
        <v>1617</v>
      </c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21</v>
      </c>
      <c r="J500" s="34">
        <f t="shared" si="70"/>
        <v>7</v>
      </c>
      <c r="K500" s="35">
        <f t="shared" si="71"/>
        <v>0.75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 t="s">
        <v>1617</v>
      </c>
      <c r="AG500" s="86" t="s">
        <v>1617</v>
      </c>
      <c r="AH500" s="86"/>
      <c r="AI500" s="86"/>
      <c r="AJ500" s="86" t="s">
        <v>1617</v>
      </c>
      <c r="AK500" s="86" t="s">
        <v>1617</v>
      </c>
      <c r="AL500" s="86" t="s">
        <v>1617</v>
      </c>
      <c r="AM500" s="86" t="s">
        <v>1617</v>
      </c>
      <c r="AN500" s="86" t="s">
        <v>1617</v>
      </c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21</v>
      </c>
      <c r="J501" s="34">
        <f t="shared" si="70"/>
        <v>7</v>
      </c>
      <c r="K501" s="35">
        <f t="shared" si="71"/>
        <v>0.75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 t="s">
        <v>1617</v>
      </c>
      <c r="AG501" s="86" t="s">
        <v>1617</v>
      </c>
      <c r="AH501" s="86"/>
      <c r="AI501" s="86"/>
      <c r="AJ501" s="86" t="s">
        <v>1617</v>
      </c>
      <c r="AK501" s="86" t="s">
        <v>1617</v>
      </c>
      <c r="AL501" s="86" t="s">
        <v>1617</v>
      </c>
      <c r="AM501" s="86" t="s">
        <v>1617</v>
      </c>
      <c r="AN501" s="86" t="s">
        <v>1617</v>
      </c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4</v>
      </c>
      <c r="J502" s="34">
        <f t="shared" ref="J502:J523" si="73">COUNTIF(L502:AM502,"APAGADO")</f>
        <v>24</v>
      </c>
      <c r="K502" s="35">
        <f t="shared" ref="K502:K523" si="74">(I502)/(J502+I502)</f>
        <v>0.14285714285714285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 t="s">
        <v>1617</v>
      </c>
      <c r="AG502" s="86" t="s">
        <v>1617</v>
      </c>
      <c r="AH502" s="86"/>
      <c r="AI502" s="86"/>
      <c r="AJ502" s="86" t="s">
        <v>1617</v>
      </c>
      <c r="AK502" s="86" t="s">
        <v>1617</v>
      </c>
      <c r="AL502" s="86" t="s">
        <v>1617</v>
      </c>
      <c r="AM502" s="86" t="s">
        <v>1617</v>
      </c>
      <c r="AN502" s="86" t="s">
        <v>1617</v>
      </c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4</v>
      </c>
      <c r="J503" s="34">
        <f t="shared" si="73"/>
        <v>24</v>
      </c>
      <c r="K503" s="35">
        <f t="shared" si="74"/>
        <v>0.14285714285714285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 t="s">
        <v>1617</v>
      </c>
      <c r="AG503" s="86" t="s">
        <v>1617</v>
      </c>
      <c r="AH503" s="86"/>
      <c r="AI503" s="86"/>
      <c r="AJ503" s="86" t="s">
        <v>1617</v>
      </c>
      <c r="AK503" s="86" t="s">
        <v>1617</v>
      </c>
      <c r="AL503" s="86" t="s">
        <v>1617</v>
      </c>
      <c r="AM503" s="86" t="s">
        <v>1617</v>
      </c>
      <c r="AN503" s="86" t="s">
        <v>1617</v>
      </c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3</v>
      </c>
      <c r="J504" s="34">
        <f t="shared" si="73"/>
        <v>25</v>
      </c>
      <c r="K504" s="35">
        <f t="shared" si="74"/>
        <v>0.10714285714285714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 t="s">
        <v>1617</v>
      </c>
      <c r="AG504" s="86" t="s">
        <v>1617</v>
      </c>
      <c r="AH504" s="86"/>
      <c r="AI504" s="86"/>
      <c r="AJ504" s="86" t="s">
        <v>1617</v>
      </c>
      <c r="AK504" s="86" t="s">
        <v>1617</v>
      </c>
      <c r="AL504" s="86" t="s">
        <v>1617</v>
      </c>
      <c r="AM504" s="86" t="s">
        <v>1617</v>
      </c>
      <c r="AN504" s="86" t="s">
        <v>1617</v>
      </c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3</v>
      </c>
      <c r="J505" s="34">
        <f t="shared" si="73"/>
        <v>25</v>
      </c>
      <c r="K505" s="35">
        <f t="shared" si="74"/>
        <v>0.10714285714285714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 t="s">
        <v>1617</v>
      </c>
      <c r="AG505" s="86" t="s">
        <v>1617</v>
      </c>
      <c r="AH505" s="86"/>
      <c r="AI505" s="86"/>
      <c r="AJ505" s="86" t="s">
        <v>1617</v>
      </c>
      <c r="AK505" s="86" t="s">
        <v>1617</v>
      </c>
      <c r="AL505" s="86" t="s">
        <v>1617</v>
      </c>
      <c r="AM505" s="86" t="s">
        <v>1617</v>
      </c>
      <c r="AN505" s="86" t="s">
        <v>1617</v>
      </c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3</v>
      </c>
      <c r="J506" s="34">
        <f t="shared" si="73"/>
        <v>25</v>
      </c>
      <c r="K506" s="35">
        <f t="shared" si="74"/>
        <v>0.10714285714285714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 t="s">
        <v>1617</v>
      </c>
      <c r="AG506" s="86" t="s">
        <v>1617</v>
      </c>
      <c r="AH506" s="86"/>
      <c r="AI506" s="86"/>
      <c r="AJ506" s="86" t="s">
        <v>1617</v>
      </c>
      <c r="AK506" s="86" t="s">
        <v>1617</v>
      </c>
      <c r="AL506" s="86" t="s">
        <v>1617</v>
      </c>
      <c r="AM506" s="86" t="s">
        <v>1617</v>
      </c>
      <c r="AN506" s="86" t="s">
        <v>1617</v>
      </c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3</v>
      </c>
      <c r="J507" s="34">
        <f t="shared" si="73"/>
        <v>25</v>
      </c>
      <c r="K507" s="35">
        <f t="shared" si="74"/>
        <v>0.10714285714285714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 t="s">
        <v>1617</v>
      </c>
      <c r="AG507" s="86" t="s">
        <v>1617</v>
      </c>
      <c r="AH507" s="86"/>
      <c r="AI507" s="86"/>
      <c r="AJ507" s="86" t="s">
        <v>1617</v>
      </c>
      <c r="AK507" s="86" t="s">
        <v>1617</v>
      </c>
      <c r="AL507" s="86" t="s">
        <v>1617</v>
      </c>
      <c r="AM507" s="86" t="s">
        <v>1617</v>
      </c>
      <c r="AN507" s="86" t="s">
        <v>1617</v>
      </c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5</v>
      </c>
      <c r="J508" s="34">
        <f t="shared" si="73"/>
        <v>23</v>
      </c>
      <c r="K508" s="35">
        <f t="shared" si="74"/>
        <v>0.17857142857142858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/>
      <c r="AI508" s="86"/>
      <c r="AJ508" s="86" t="s">
        <v>1617</v>
      </c>
      <c r="AK508" s="86" t="s">
        <v>1617</v>
      </c>
      <c r="AL508" s="86" t="s">
        <v>1617</v>
      </c>
      <c r="AM508" s="86" t="s">
        <v>1617</v>
      </c>
      <c r="AN508" s="86" t="s">
        <v>1617</v>
      </c>
      <c r="AO508" s="86"/>
    </row>
    <row r="509" spans="1:41" ht="15.75" hidden="1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16</v>
      </c>
      <c r="J509" s="34">
        <f t="shared" si="73"/>
        <v>12</v>
      </c>
      <c r="K509" s="35">
        <f t="shared" si="74"/>
        <v>0.5714285714285714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 t="s">
        <v>1617</v>
      </c>
      <c r="AG509" s="86" t="s">
        <v>1617</v>
      </c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3</v>
      </c>
      <c r="J510" s="34">
        <f t="shared" si="73"/>
        <v>25</v>
      </c>
      <c r="K510" s="35">
        <f t="shared" si="74"/>
        <v>0.10714285714285714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 t="s">
        <v>1617</v>
      </c>
      <c r="AG510" s="86" t="s">
        <v>1617</v>
      </c>
      <c r="AH510" s="86"/>
      <c r="AI510" s="86"/>
      <c r="AJ510" s="86" t="s">
        <v>1617</v>
      </c>
      <c r="AK510" s="86" t="s">
        <v>1617</v>
      </c>
      <c r="AL510" s="86" t="s">
        <v>1617</v>
      </c>
      <c r="AM510" s="86" t="s">
        <v>1617</v>
      </c>
      <c r="AN510" s="86" t="s">
        <v>1617</v>
      </c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3</v>
      </c>
      <c r="J511" s="34">
        <f t="shared" si="73"/>
        <v>25</v>
      </c>
      <c r="K511" s="35">
        <f t="shared" si="74"/>
        <v>0.10714285714285714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 t="s">
        <v>1617</v>
      </c>
      <c r="AG511" s="86" t="s">
        <v>1617</v>
      </c>
      <c r="AH511" s="86"/>
      <c r="AI511" s="86"/>
      <c r="AJ511" s="86" t="s">
        <v>1617</v>
      </c>
      <c r="AK511" s="86" t="s">
        <v>1617</v>
      </c>
      <c r="AL511" s="86" t="s">
        <v>1617</v>
      </c>
      <c r="AM511" s="86" t="s">
        <v>1617</v>
      </c>
      <c r="AN511" s="86" t="s">
        <v>1617</v>
      </c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3</v>
      </c>
      <c r="J512" s="34">
        <f t="shared" si="73"/>
        <v>25</v>
      </c>
      <c r="K512" s="35">
        <f t="shared" si="74"/>
        <v>0.10714285714285714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 t="s">
        <v>1617</v>
      </c>
      <c r="AG512" s="86" t="s">
        <v>1617</v>
      </c>
      <c r="AH512" s="86"/>
      <c r="AI512" s="86"/>
      <c r="AJ512" s="86" t="s">
        <v>1617</v>
      </c>
      <c r="AK512" s="86" t="s">
        <v>1617</v>
      </c>
      <c r="AL512" s="86" t="s">
        <v>1617</v>
      </c>
      <c r="AM512" s="86" t="s">
        <v>1617</v>
      </c>
      <c r="AN512" s="86" t="s">
        <v>1617</v>
      </c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3</v>
      </c>
      <c r="J513" s="34">
        <f t="shared" si="73"/>
        <v>25</v>
      </c>
      <c r="K513" s="35">
        <f t="shared" si="74"/>
        <v>0.10714285714285714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 t="s">
        <v>1617</v>
      </c>
      <c r="AG513" s="86" t="s">
        <v>1617</v>
      </c>
      <c r="AH513" s="86"/>
      <c r="AI513" s="86"/>
      <c r="AJ513" s="86" t="s">
        <v>1617</v>
      </c>
      <c r="AK513" s="86" t="s">
        <v>1617</v>
      </c>
      <c r="AL513" s="86" t="s">
        <v>1617</v>
      </c>
      <c r="AM513" s="86" t="s">
        <v>1617</v>
      </c>
      <c r="AN513" s="86" t="s">
        <v>1617</v>
      </c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3</v>
      </c>
      <c r="J514" s="34">
        <f t="shared" si="73"/>
        <v>25</v>
      </c>
      <c r="K514" s="35">
        <f t="shared" si="74"/>
        <v>0.10714285714285714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 t="s">
        <v>1617</v>
      </c>
      <c r="AG514" s="86" t="s">
        <v>1617</v>
      </c>
      <c r="AH514" s="86"/>
      <c r="AI514" s="86"/>
      <c r="AJ514" s="86" t="s">
        <v>1617</v>
      </c>
      <c r="AK514" s="86" t="s">
        <v>1617</v>
      </c>
      <c r="AL514" s="86" t="s">
        <v>1617</v>
      </c>
      <c r="AM514" s="86" t="s">
        <v>1617</v>
      </c>
      <c r="AN514" s="86" t="s">
        <v>1617</v>
      </c>
      <c r="AO514" s="86"/>
    </row>
    <row r="515" spans="1:41" ht="15.75" hidden="1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hidden="1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hidden="1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hidden="1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hidden="1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3</v>
      </c>
      <c r="J520" s="34">
        <f t="shared" si="73"/>
        <v>25</v>
      </c>
      <c r="K520" s="35">
        <f t="shared" si="74"/>
        <v>0.10714285714285714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 t="s">
        <v>1617</v>
      </c>
      <c r="AG520" s="86" t="s">
        <v>1617</v>
      </c>
      <c r="AH520" s="86"/>
      <c r="AI520" s="86"/>
      <c r="AJ520" s="86" t="s">
        <v>1617</v>
      </c>
      <c r="AK520" s="86" t="s">
        <v>1617</v>
      </c>
      <c r="AL520" s="86" t="s">
        <v>1617</v>
      </c>
      <c r="AM520" s="86" t="s">
        <v>1617</v>
      </c>
      <c r="AN520" s="86" t="s">
        <v>1617</v>
      </c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3</v>
      </c>
      <c r="J521" s="34">
        <f t="shared" si="73"/>
        <v>25</v>
      </c>
      <c r="K521" s="35">
        <f t="shared" si="74"/>
        <v>0.10714285714285714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 t="s">
        <v>1617</v>
      </c>
      <c r="AG521" s="86" t="s">
        <v>1617</v>
      </c>
      <c r="AH521" s="86"/>
      <c r="AI521" s="86"/>
      <c r="AJ521" s="86" t="s">
        <v>1617</v>
      </c>
      <c r="AK521" s="86" t="s">
        <v>1617</v>
      </c>
      <c r="AL521" s="86" t="s">
        <v>1617</v>
      </c>
      <c r="AM521" s="86" t="s">
        <v>1617</v>
      </c>
      <c r="AN521" s="86" t="s">
        <v>1617</v>
      </c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3</v>
      </c>
      <c r="J522" s="34">
        <f t="shared" si="73"/>
        <v>25</v>
      </c>
      <c r="K522" s="35">
        <f t="shared" si="74"/>
        <v>0.10714285714285714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 t="s">
        <v>1617</v>
      </c>
      <c r="AG522" s="86" t="s">
        <v>1617</v>
      </c>
      <c r="AH522" s="86"/>
      <c r="AI522" s="86"/>
      <c r="AJ522" s="86" t="s">
        <v>1617</v>
      </c>
      <c r="AK522" s="88" t="s">
        <v>1617</v>
      </c>
      <c r="AL522" s="86" t="s">
        <v>1617</v>
      </c>
      <c r="AM522" s="86" t="s">
        <v>1617</v>
      </c>
      <c r="AN522" s="88" t="s">
        <v>1617</v>
      </c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3</v>
      </c>
      <c r="J523" s="34">
        <f t="shared" si="73"/>
        <v>25</v>
      </c>
      <c r="K523" s="35">
        <f t="shared" si="74"/>
        <v>0.10714285714285714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 t="s">
        <v>1617</v>
      </c>
      <c r="AG523" s="86" t="s">
        <v>1617</v>
      </c>
      <c r="AH523" s="86"/>
      <c r="AI523" s="86"/>
      <c r="AJ523" s="86" t="s">
        <v>1617</v>
      </c>
      <c r="AK523" s="88" t="s">
        <v>1617</v>
      </c>
      <c r="AL523" s="86" t="s">
        <v>1617</v>
      </c>
      <c r="AM523" s="86" t="s">
        <v>1617</v>
      </c>
      <c r="AN523" s="88" t="s">
        <v>1617</v>
      </c>
      <c r="AO523" s="88"/>
    </row>
    <row r="524" spans="1:41" ht="15.75" hidden="1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hidden="1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hidden="1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hidden="1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12</v>
      </c>
      <c r="J528" s="34">
        <f t="shared" si="76"/>
        <v>16</v>
      </c>
      <c r="K528" s="35">
        <f t="shared" si="77"/>
        <v>0.42857142857142855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/>
      <c r="AI528" s="86"/>
      <c r="AJ528" s="86" t="s">
        <v>1617</v>
      </c>
      <c r="AK528" s="88" t="s">
        <v>1617</v>
      </c>
      <c r="AL528" s="86" t="s">
        <v>1617</v>
      </c>
      <c r="AM528" s="86" t="s">
        <v>1617</v>
      </c>
      <c r="AN528" s="88" t="s">
        <v>1617</v>
      </c>
      <c r="AO528" s="88"/>
    </row>
    <row r="529" spans="1:41" ht="15.75" hidden="1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19</v>
      </c>
      <c r="J529" s="34">
        <f t="shared" si="76"/>
        <v>9</v>
      </c>
      <c r="K529" s="35">
        <f t="shared" si="77"/>
        <v>0.6785714285714286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 t="s">
        <v>1617</v>
      </c>
      <c r="AG529" s="86" t="s">
        <v>1617</v>
      </c>
      <c r="AH529" s="86"/>
      <c r="AI529" s="86"/>
      <c r="AJ529" s="86"/>
      <c r="AK529" s="88"/>
      <c r="AL529" s="86"/>
      <c r="AM529" s="86"/>
      <c r="AN529" s="88"/>
      <c r="AO529" s="88"/>
    </row>
    <row r="530" spans="1:41" ht="15.75" hidden="1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hidden="1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3</v>
      </c>
      <c r="J532" s="34">
        <f t="shared" si="76"/>
        <v>25</v>
      </c>
      <c r="K532" s="35">
        <f t="shared" si="77"/>
        <v>0.10714285714285714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 t="s">
        <v>1617</v>
      </c>
      <c r="AG532" s="86" t="s">
        <v>1617</v>
      </c>
      <c r="AH532" s="86"/>
      <c r="AI532" s="86"/>
      <c r="AJ532" s="86" t="s">
        <v>1617</v>
      </c>
      <c r="AK532" s="88" t="s">
        <v>1617</v>
      </c>
      <c r="AL532" s="86" t="s">
        <v>1617</v>
      </c>
      <c r="AM532" s="86" t="s">
        <v>1617</v>
      </c>
      <c r="AN532" s="88" t="s">
        <v>1617</v>
      </c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3</v>
      </c>
      <c r="J533" s="34">
        <f t="shared" si="76"/>
        <v>25</v>
      </c>
      <c r="K533" s="35">
        <f t="shared" si="77"/>
        <v>0.10714285714285714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 t="s">
        <v>1617</v>
      </c>
      <c r="AG533" s="86" t="s">
        <v>1617</v>
      </c>
      <c r="AH533" s="86"/>
      <c r="AI533" s="86"/>
      <c r="AJ533" s="86" t="s">
        <v>1617</v>
      </c>
      <c r="AK533" s="88" t="s">
        <v>1617</v>
      </c>
      <c r="AL533" s="86" t="s">
        <v>1617</v>
      </c>
      <c r="AM533" s="86" t="s">
        <v>1617</v>
      </c>
      <c r="AN533" s="88" t="s">
        <v>1617</v>
      </c>
      <c r="AO533" s="88"/>
    </row>
    <row r="534" spans="1:41" ht="15.75" hidden="1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hidden="1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3</v>
      </c>
      <c r="J536" s="34">
        <f t="shared" si="76"/>
        <v>25</v>
      </c>
      <c r="K536" s="35">
        <f t="shared" si="77"/>
        <v>0.10714285714285714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 t="s">
        <v>1617</v>
      </c>
      <c r="AG536" s="86" t="s">
        <v>1617</v>
      </c>
      <c r="AH536" s="86"/>
      <c r="AI536" s="86"/>
      <c r="AJ536" s="86" t="s">
        <v>1617</v>
      </c>
      <c r="AK536" s="88" t="s">
        <v>1617</v>
      </c>
      <c r="AL536" s="86" t="s">
        <v>1617</v>
      </c>
      <c r="AM536" s="86" t="s">
        <v>1617</v>
      </c>
      <c r="AN536" s="88" t="s">
        <v>1617</v>
      </c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3</v>
      </c>
      <c r="J537" s="34">
        <f t="shared" ref="J537:J543" si="79">COUNTIF(L537:AM537,"APAGADO")</f>
        <v>25</v>
      </c>
      <c r="K537" s="35">
        <f t="shared" ref="K537:K543" si="80">(I537)/(J537+I537)</f>
        <v>0.10714285714285714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 t="s">
        <v>1617</v>
      </c>
      <c r="AG537" s="86" t="s">
        <v>1617</v>
      </c>
      <c r="AH537" s="86"/>
      <c r="AI537" s="86"/>
      <c r="AJ537" s="86" t="s">
        <v>1617</v>
      </c>
      <c r="AK537" s="88" t="s">
        <v>1617</v>
      </c>
      <c r="AL537" s="86" t="s">
        <v>1617</v>
      </c>
      <c r="AM537" s="86" t="s">
        <v>1617</v>
      </c>
      <c r="AN537" s="88" t="s">
        <v>1617</v>
      </c>
      <c r="AO537" s="88"/>
    </row>
    <row r="538" spans="1:41" ht="15.75" hidden="1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hidden="1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3</v>
      </c>
      <c r="J540" s="34">
        <f t="shared" si="79"/>
        <v>25</v>
      </c>
      <c r="K540" s="35">
        <f t="shared" si="80"/>
        <v>0.10714285714285714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 t="s">
        <v>1617</v>
      </c>
      <c r="AG540" s="86" t="s">
        <v>1617</v>
      </c>
      <c r="AH540" s="86"/>
      <c r="AI540" s="86"/>
      <c r="AJ540" s="86" t="s">
        <v>1617</v>
      </c>
      <c r="AK540" s="88" t="s">
        <v>1617</v>
      </c>
      <c r="AL540" s="86" t="s">
        <v>1617</v>
      </c>
      <c r="AM540" s="86" t="s">
        <v>1617</v>
      </c>
      <c r="AN540" s="88" t="s">
        <v>1617</v>
      </c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3</v>
      </c>
      <c r="J541" s="34">
        <f t="shared" si="79"/>
        <v>25</v>
      </c>
      <c r="K541" s="35">
        <f t="shared" si="80"/>
        <v>0.10714285714285714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 t="s">
        <v>1617</v>
      </c>
      <c r="AG541" s="86" t="s">
        <v>1617</v>
      </c>
      <c r="AH541" s="86"/>
      <c r="AI541" s="86"/>
      <c r="AJ541" s="86" t="s">
        <v>1617</v>
      </c>
      <c r="AK541" s="88" t="s">
        <v>1617</v>
      </c>
      <c r="AL541" s="86" t="s">
        <v>1617</v>
      </c>
      <c r="AM541" s="86" t="s">
        <v>1617</v>
      </c>
      <c r="AN541" s="88" t="s">
        <v>1617</v>
      </c>
      <c r="AO541" s="88"/>
    </row>
    <row r="542" spans="1:41" ht="15.75" hidden="1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hidden="1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21</v>
      </c>
      <c r="J544" s="34">
        <f t="shared" ref="J544:J551" si="82">COUNTIF(L544:AM544,"APAGADO")</f>
        <v>7</v>
      </c>
      <c r="K544" s="35">
        <f t="shared" ref="K544:K551" si="83">(I544)/(J544+I544)</f>
        <v>0.75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 t="s">
        <v>1617</v>
      </c>
      <c r="AG544" s="86" t="s">
        <v>1617</v>
      </c>
      <c r="AH544" s="86"/>
      <c r="AI544" s="86"/>
      <c r="AJ544" s="86" t="s">
        <v>1617</v>
      </c>
      <c r="AK544" s="88" t="s">
        <v>1617</v>
      </c>
      <c r="AL544" s="86" t="s">
        <v>1617</v>
      </c>
      <c r="AM544" s="86" t="s">
        <v>1617</v>
      </c>
      <c r="AN544" s="88" t="s">
        <v>1617</v>
      </c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21</v>
      </c>
      <c r="J545" s="34">
        <f t="shared" si="82"/>
        <v>7</v>
      </c>
      <c r="K545" s="35">
        <f t="shared" si="83"/>
        <v>0.75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 t="s">
        <v>1617</v>
      </c>
      <c r="AG545" s="86" t="s">
        <v>1617</v>
      </c>
      <c r="AH545" s="86"/>
      <c r="AI545" s="86"/>
      <c r="AJ545" s="86" t="s">
        <v>1617</v>
      </c>
      <c r="AK545" s="88" t="s">
        <v>1617</v>
      </c>
      <c r="AL545" s="86" t="s">
        <v>1617</v>
      </c>
      <c r="AM545" s="86" t="s">
        <v>1617</v>
      </c>
      <c r="AN545" s="88" t="s">
        <v>1617</v>
      </c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3</v>
      </c>
      <c r="J546" s="34">
        <f t="shared" si="82"/>
        <v>25</v>
      </c>
      <c r="K546" s="35">
        <f t="shared" si="83"/>
        <v>0.10714285714285714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 t="s">
        <v>1617</v>
      </c>
      <c r="AG546" s="86" t="s">
        <v>1617</v>
      </c>
      <c r="AH546" s="86"/>
      <c r="AI546" s="86"/>
      <c r="AJ546" s="86" t="s">
        <v>1617</v>
      </c>
      <c r="AK546" s="88" t="s">
        <v>1617</v>
      </c>
      <c r="AL546" s="86" t="s">
        <v>1617</v>
      </c>
      <c r="AM546" s="86" t="s">
        <v>1617</v>
      </c>
      <c r="AN546" s="88" t="s">
        <v>1617</v>
      </c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3</v>
      </c>
      <c r="J547" s="34">
        <f t="shared" si="82"/>
        <v>25</v>
      </c>
      <c r="K547" s="35">
        <f t="shared" si="83"/>
        <v>0.10714285714285714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 t="s">
        <v>1617</v>
      </c>
      <c r="AG547" s="86" t="s">
        <v>1617</v>
      </c>
      <c r="AH547" s="86"/>
      <c r="AI547" s="86"/>
      <c r="AJ547" s="86" t="s">
        <v>1617</v>
      </c>
      <c r="AK547" s="88" t="s">
        <v>1617</v>
      </c>
      <c r="AL547" s="86" t="s">
        <v>1617</v>
      </c>
      <c r="AM547" s="86" t="s">
        <v>1617</v>
      </c>
      <c r="AN547" s="88" t="s">
        <v>1617</v>
      </c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3</v>
      </c>
      <c r="J548" s="34">
        <f t="shared" si="82"/>
        <v>25</v>
      </c>
      <c r="K548" s="35">
        <f t="shared" si="83"/>
        <v>0.10714285714285714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 t="s">
        <v>1617</v>
      </c>
      <c r="AG548" s="86" t="s">
        <v>1617</v>
      </c>
      <c r="AH548" s="86"/>
      <c r="AI548" s="86"/>
      <c r="AJ548" s="86" t="s">
        <v>1617</v>
      </c>
      <c r="AK548" s="88" t="s">
        <v>1617</v>
      </c>
      <c r="AL548" s="86" t="s">
        <v>1617</v>
      </c>
      <c r="AM548" s="86" t="s">
        <v>1617</v>
      </c>
      <c r="AN548" s="88" t="s">
        <v>1617</v>
      </c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3</v>
      </c>
      <c r="J549" s="34">
        <f t="shared" si="82"/>
        <v>25</v>
      </c>
      <c r="K549" s="35">
        <f t="shared" si="83"/>
        <v>0.10714285714285714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 t="s">
        <v>1617</v>
      </c>
      <c r="AG549" s="88" t="s">
        <v>1617</v>
      </c>
      <c r="AH549" s="86"/>
      <c r="AI549" s="86"/>
      <c r="AJ549" s="86" t="s">
        <v>1617</v>
      </c>
      <c r="AK549" s="88" t="s">
        <v>1617</v>
      </c>
      <c r="AL549" s="88" t="s">
        <v>1617</v>
      </c>
      <c r="AM549" s="88" t="s">
        <v>1617</v>
      </c>
      <c r="AN549" s="88" t="s">
        <v>1617</v>
      </c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3</v>
      </c>
      <c r="J550" s="34">
        <f t="shared" si="82"/>
        <v>25</v>
      </c>
      <c r="K550" s="35">
        <f t="shared" si="83"/>
        <v>0.10714285714285714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 t="s">
        <v>1617</v>
      </c>
      <c r="AG550" s="88" t="s">
        <v>1617</v>
      </c>
      <c r="AH550" s="88"/>
      <c r="AI550" s="88"/>
      <c r="AJ550" s="88" t="s">
        <v>1617</v>
      </c>
      <c r="AK550" s="88" t="s">
        <v>1617</v>
      </c>
      <c r="AL550" s="88" t="s">
        <v>1617</v>
      </c>
      <c r="AM550" s="88" t="s">
        <v>1617</v>
      </c>
      <c r="AN550" s="88" t="s">
        <v>1617</v>
      </c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3</v>
      </c>
      <c r="J551" s="34">
        <f t="shared" si="82"/>
        <v>25</v>
      </c>
      <c r="K551" s="35">
        <f t="shared" si="83"/>
        <v>0.10714285714285714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 t="s">
        <v>1617</v>
      </c>
      <c r="AG551" s="88" t="s">
        <v>1617</v>
      </c>
      <c r="AH551" s="88"/>
      <c r="AI551" s="88"/>
      <c r="AJ551" s="88" t="s">
        <v>1617</v>
      </c>
      <c r="AK551" s="88" t="s">
        <v>1617</v>
      </c>
      <c r="AL551" s="88" t="s">
        <v>1617</v>
      </c>
      <c r="AM551" s="88" t="s">
        <v>1617</v>
      </c>
      <c r="AN551" s="88" t="s">
        <v>1617</v>
      </c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>
    <filterColumn colId="39">
      <customFilters>
        <customFilter operator="notEqual" val=" "/>
      </customFilters>
    </filterColumn>
  </autoFilter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 t="str">
        <f>'RESUMEN TOTAL'!AN32</f>
        <v>APAGADO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 t="str">
        <f>'RESUMEN TOTAL'!AN53</f>
        <v>APAGADO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 t="str">
        <f>'RESUMEN TOTAL'!AN55</f>
        <v>APAGADO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 t="str">
        <f>'RESUMEN TOTAL'!AN56</f>
        <v>APAGADO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 t="str">
        <f>'RESUMEN TOTAL'!AM61</f>
        <v>APAGADO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 t="str">
        <f>'RESUMEN TOTAL'!AM62</f>
        <v>APAGADO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 t="str">
        <f>'RESUMEN TOTAL'!AM63</f>
        <v>APAGADO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 t="str">
        <f>'RESUMEN TOTAL'!AN70</f>
        <v>APAGADO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 t="str">
        <f>'RESUMEN TOTAL'!AM71</f>
        <v>APAGADO</v>
      </c>
      <c r="AH66" t="str">
        <f>'RESUMEN TOTAL'!AN71</f>
        <v>APAGADO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 t="str">
        <f>'RESUMEN TOTAL'!AM83</f>
        <v>APAGADO</v>
      </c>
      <c r="AH78" t="str">
        <f>'RESUMEN TOTAL'!AN83</f>
        <v>APAGADO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 t="str">
        <f>'RESUMEN TOTAL'!AN92</f>
        <v>APAGADO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 t="str">
        <f>'RESUMEN TOTAL'!AM93</f>
        <v>APAGADO</v>
      </c>
      <c r="AH88" t="str">
        <f>'RESUMEN TOTAL'!AN93</f>
        <v>APAGADO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 t="str">
        <f>'RESUMEN TOTAL'!AM99</f>
        <v>APAGADO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 t="str">
        <f>'RESUMEN TOTAL'!AN100</f>
        <v>APAGADO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 t="str">
        <f>'RESUMEN TOTAL'!AN103</f>
        <v>APAGADO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 t="str">
        <f>'RESUMEN TOTAL'!AM105</f>
        <v>APAGADO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 t="str">
        <f>'RESUMEN TOTAL'!AN112</f>
        <v>APAGADO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 t="str">
        <f>'RESUMEN TOTAL'!AK122</f>
        <v>APAGADO</v>
      </c>
      <c r="AF117" t="str">
        <f>'RESUMEN TOTAL'!AL122</f>
        <v>APAGADO</v>
      </c>
      <c r="AG117" t="str">
        <f>'RESUMEN TOTAL'!AM122</f>
        <v>APAGADO</v>
      </c>
      <c r="AH117" t="str">
        <f>'RESUMEN TOTAL'!AN122</f>
        <v>APAGADO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 t="str">
        <f>'RESUMEN TOTAL'!AK123</f>
        <v>APAGADO</v>
      </c>
      <c r="AF118" t="str">
        <f>'RESUMEN TOTAL'!AL123</f>
        <v>APAGADO</v>
      </c>
      <c r="AG118" t="str">
        <f>'RESUMEN TOTAL'!AM123</f>
        <v>APAGADO</v>
      </c>
      <c r="AH118" t="str">
        <f>'RESUMEN TOTAL'!AN123</f>
        <v>APAGADO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 t="str">
        <f>'RESUMEN TOTAL'!AK124</f>
        <v>APAGADO</v>
      </c>
      <c r="AF119" t="str">
        <f>'RESUMEN TOTAL'!AL124</f>
        <v>APAGADO</v>
      </c>
      <c r="AG119" t="str">
        <f>'RESUMEN TOTAL'!AM124</f>
        <v>APAGADO</v>
      </c>
      <c r="AH119" t="str">
        <f>'RESUMEN TOTAL'!AN124</f>
        <v>APAGADO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 t="str">
        <f>'RESUMEN TOTAL'!AK125</f>
        <v>APAGADO</v>
      </c>
      <c r="AF120" t="str">
        <f>'RESUMEN TOTAL'!AL125</f>
        <v>APAGADO</v>
      </c>
      <c r="AG120" t="str">
        <f>'RESUMEN TOTAL'!AM125</f>
        <v>APAGADO</v>
      </c>
      <c r="AH120" t="str">
        <f>'RESUMEN TOTAL'!AN125</f>
        <v>APAGADO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 t="str">
        <f>'RESUMEN TOTAL'!AK126</f>
        <v>APAGADO</v>
      </c>
      <c r="AF121" t="str">
        <f>'RESUMEN TOTAL'!AL126</f>
        <v>APAGADO</v>
      </c>
      <c r="AG121" t="str">
        <f>'RESUMEN TOTAL'!AM126</f>
        <v>APAGADO</v>
      </c>
      <c r="AH121" t="str">
        <f>'RESUMEN TOTAL'!AN126</f>
        <v>APAGADO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 t="str">
        <f>'RESUMEN TOTAL'!AN127</f>
        <v>APAGADO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>
        <f>'RESUMEN TOTAL'!AH132</f>
        <v>0</v>
      </c>
      <c r="AC126">
        <f>'RESUMEN TOTAL'!AI132</f>
        <v>0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 t="str">
        <f>'RESUMEN TOTAL'!AM132</f>
        <v>APAGADO</v>
      </c>
      <c r="AH126" t="str">
        <f>'RESUMEN TOTAL'!AN132</f>
        <v>APAGADO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 t="str">
        <f>'RESUMEN TOTAL'!AJ134</f>
        <v>APAGADO</v>
      </c>
      <c r="AE128" t="str">
        <f>'RESUMEN TOTAL'!AK134</f>
        <v>APAGADO</v>
      </c>
      <c r="AF128" t="str">
        <f>'RESUMEN TOTAL'!AL134</f>
        <v>APAGADO</v>
      </c>
      <c r="AG128" t="str">
        <f>'RESUMEN TOTAL'!AM134</f>
        <v>APAGADO</v>
      </c>
      <c r="AH128" t="str">
        <f>'RESUMEN TOTAL'!AN134</f>
        <v>APAGADO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 t="str">
        <f>'RESUMEN TOTAL'!AJ142</f>
        <v>APAGADO</v>
      </c>
      <c r="AE136" t="str">
        <f>'RESUMEN TOTAL'!AK142</f>
        <v>APAGADO</v>
      </c>
      <c r="AF136" t="str">
        <f>'RESUMEN TOTAL'!AL142</f>
        <v>APAGADO</v>
      </c>
      <c r="AG136" t="str">
        <f>'RESUMEN TOTAL'!AM142</f>
        <v>APAGADO</v>
      </c>
      <c r="AH136" t="str">
        <f>'RESUMEN TOTAL'!AN142</f>
        <v>APAGADO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 t="str">
        <f>'RESUMEN TOTAL'!AJ143</f>
        <v>APAGADO</v>
      </c>
      <c r="AE137" t="str">
        <f>'RESUMEN TOTAL'!AK143</f>
        <v>APAGADO</v>
      </c>
      <c r="AF137" t="str">
        <f>'RESUMEN TOTAL'!AL143</f>
        <v>APAGADO</v>
      </c>
      <c r="AG137" t="str">
        <f>'RESUMEN TOTAL'!AM143</f>
        <v>APAGADO</v>
      </c>
      <c r="AH137" t="str">
        <f>'RESUMEN TOTAL'!AN143</f>
        <v>APAGADO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 t="str">
        <f>'RESUMEN TOTAL'!AN152</f>
        <v>APAGADO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 t="str">
        <f>'RESUMEN TOTAL'!AJ153</f>
        <v>APAGADO</v>
      </c>
      <c r="AE147" t="str">
        <f>'RESUMEN TOTAL'!AK153</f>
        <v>APAGADO</v>
      </c>
      <c r="AF147" t="str">
        <f>'RESUMEN TOTAL'!AL153</f>
        <v>APAGADO</v>
      </c>
      <c r="AG147" t="str">
        <f>'RESUMEN TOTAL'!AM153</f>
        <v>APAGADO</v>
      </c>
      <c r="AH147" t="str">
        <f>'RESUMEN TOTAL'!AN153</f>
        <v>APAGADO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 t="str">
        <f>'RESUMEN TOTAL'!AN156</f>
        <v>APAGADO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 t="str">
        <f>'RESUMEN TOTAL'!AJ159</f>
        <v>APAGADO</v>
      </c>
      <c r="AE153" t="str">
        <f>'RESUMEN TOTAL'!AK159</f>
        <v>APAGADO</v>
      </c>
      <c r="AF153" t="str">
        <f>'RESUMEN TOTAL'!AL159</f>
        <v>APAGADO</v>
      </c>
      <c r="AG153" t="str">
        <f>'RESUMEN TOTAL'!AM159</f>
        <v>APAGADO</v>
      </c>
      <c r="AH153" t="str">
        <f>'RESUMEN TOTAL'!AN159</f>
        <v>APAGADO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 t="str">
        <f>'RESUMEN TOTAL'!AJ164</f>
        <v>APAGADO</v>
      </c>
      <c r="AE158" t="str">
        <f>'RESUMEN TOTAL'!AK164</f>
        <v>APAGADO</v>
      </c>
      <c r="AF158" t="str">
        <f>'RESUMEN TOTAL'!AL164</f>
        <v>APAGADO</v>
      </c>
      <c r="AG158" t="str">
        <f>'RESUMEN TOTAL'!AM164</f>
        <v>APAGADO</v>
      </c>
      <c r="AH158" t="str">
        <f>'RESUMEN TOTAL'!AN164</f>
        <v>APAGADO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 t="str">
        <f>'RESUMEN TOTAL'!AJ165</f>
        <v>APAGADO</v>
      </c>
      <c r="AE159" t="str">
        <f>'RESUMEN TOTAL'!AK165</f>
        <v>APAGADO</v>
      </c>
      <c r="AF159" t="str">
        <f>'RESUMEN TOTAL'!AL165</f>
        <v>APAGADO</v>
      </c>
      <c r="AG159" t="str">
        <f>'RESUMEN TOTAL'!AM165</f>
        <v>APAGADO</v>
      </c>
      <c r="AH159" t="str">
        <f>'RESUMEN TOTAL'!AN165</f>
        <v>APAGADO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 t="str">
        <f>'RESUMEN TOTAL'!AJ166</f>
        <v>APAGADO</v>
      </c>
      <c r="AE160" t="str">
        <f>'RESUMEN TOTAL'!AK166</f>
        <v>APAGADO</v>
      </c>
      <c r="AF160" t="str">
        <f>'RESUMEN TOTAL'!AL166</f>
        <v>APAGADO</v>
      </c>
      <c r="AG160" t="str">
        <f>'RESUMEN TOTAL'!AM166</f>
        <v>APAGADO</v>
      </c>
      <c r="AH160" t="str">
        <f>'RESUMEN TOTAL'!AN166</f>
        <v>APAGADO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 t="str">
        <f>'RESUMEN TOTAL'!AJ167</f>
        <v>APAGADO</v>
      </c>
      <c r="AE161" t="str">
        <f>'RESUMEN TOTAL'!AK167</f>
        <v>APAGADO</v>
      </c>
      <c r="AF161" t="str">
        <f>'RESUMEN TOTAL'!AL167</f>
        <v>APAGADO</v>
      </c>
      <c r="AG161" t="str">
        <f>'RESUMEN TOTAL'!AM167</f>
        <v>APAGADO</v>
      </c>
      <c r="AH161" t="str">
        <f>'RESUMEN TOTAL'!AN167</f>
        <v>APAGADO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 t="str">
        <f>'RESUMEN TOTAL'!AJ169</f>
        <v>APAGADO</v>
      </c>
      <c r="AE163" t="str">
        <f>'RESUMEN TOTAL'!AK169</f>
        <v>APAGADO</v>
      </c>
      <c r="AF163" t="str">
        <f>'RESUMEN TOTAL'!AL169</f>
        <v>APAGADO</v>
      </c>
      <c r="AG163" t="str">
        <f>'RESUMEN TOTAL'!AM169</f>
        <v>APAGADO</v>
      </c>
      <c r="AH163" t="str">
        <f>'RESUMEN TOTAL'!AN169</f>
        <v>APAGADO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>
        <f>'RESUMEN TOTAL'!AH170</f>
        <v>0</v>
      </c>
      <c r="AC164">
        <f>'RESUMEN TOTAL'!AI170</f>
        <v>0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 t="str">
        <f>'RESUMEN TOTAL'!AM170</f>
        <v>APAGADO</v>
      </c>
      <c r="AH164" t="str">
        <f>'RESUMEN TOTAL'!AN170</f>
        <v>APAGADO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 t="str">
        <f>'RESUMEN TOTAL'!AL177</f>
        <v>APAGADO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 t="str">
        <f>'RESUMEN TOTAL'!AF182</f>
        <v>APAGADO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 t="str">
        <f>'RESUMEN TOTAL'!AG194</f>
        <v>APAGADO</v>
      </c>
      <c r="AB188">
        <f>'RESUMEN TOTAL'!AH194</f>
        <v>0</v>
      </c>
      <c r="AC188">
        <f>'RESUMEN TOTAL'!AI194</f>
        <v>0</v>
      </c>
      <c r="AD188" t="str">
        <f>'RESUMEN TOTAL'!AJ194</f>
        <v>APAGADO</v>
      </c>
      <c r="AE188" t="str">
        <f>'RESUMEN TOTAL'!AK194</f>
        <v>APAGADO</v>
      </c>
      <c r="AF188" t="str">
        <f>'RESUMEN TOTAL'!AL194</f>
        <v>APAGADO</v>
      </c>
      <c r="AG188" t="str">
        <f>'RESUMEN TOTAL'!AM194</f>
        <v>APAGADO</v>
      </c>
      <c r="AH188" t="str">
        <f>'RESUMEN TOTAL'!AN194</f>
        <v>APAGADO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 t="str">
        <f>'RESUMEN TOTAL'!AL200</f>
        <v>APAGADO</v>
      </c>
      <c r="AG194" t="str">
        <f>'RESUMEN TOTAL'!AM200</f>
        <v>APAGADO</v>
      </c>
      <c r="AH194" t="str">
        <f>'RESUMEN TOTAL'!AN200</f>
        <v>APAGADO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 t="str">
        <f>'RESUMEN TOTAL'!AJ202</f>
        <v>APAGADO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 t="str">
        <f>'RESUMEN TOTAL'!AJ203</f>
        <v>APAGADO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 t="str">
        <f>'RESUMEN TOTAL'!AJ209</f>
        <v>APAGADO</v>
      </c>
      <c r="AE203" t="str">
        <f>'RESUMEN TOTAL'!AK209</f>
        <v>APAGADO</v>
      </c>
      <c r="AF203" t="str">
        <f>'RESUMEN TOTAL'!AL209</f>
        <v>APAGADO</v>
      </c>
      <c r="AG203" t="str">
        <f>'RESUMEN TOTAL'!AM209</f>
        <v>APAGADO</v>
      </c>
      <c r="AH203" t="str">
        <f>'RESUMEN TOTAL'!AN209</f>
        <v>APAGADO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 t="str">
        <f>'RESUMEN TOTAL'!AJ210</f>
        <v>APAGADO</v>
      </c>
      <c r="AE204" t="str">
        <f>'RESUMEN TOTAL'!AK210</f>
        <v>APAGADO</v>
      </c>
      <c r="AF204" t="str">
        <f>'RESUMEN TOTAL'!AL210</f>
        <v>APAGADO</v>
      </c>
      <c r="AG204" t="str">
        <f>'RESUMEN TOTAL'!AM210</f>
        <v>APAGADO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 t="str">
        <f>'RESUMEN TOTAL'!AN221</f>
        <v>APAGADO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>
        <f>'RESUMEN TOTAL'!AH224</f>
        <v>0</v>
      </c>
      <c r="AC218">
        <f>'RESUMEN TOTAL'!AI224</f>
        <v>0</v>
      </c>
      <c r="AD218" t="str">
        <f>'RESUMEN TOTAL'!AJ224</f>
        <v>APAGADO</v>
      </c>
      <c r="AE218" t="str">
        <f>'RESUMEN TOTAL'!AK224</f>
        <v>APAGADO</v>
      </c>
      <c r="AF218" t="str">
        <f>'RESUMEN TOTAL'!AL224</f>
        <v>APAGADO</v>
      </c>
      <c r="AG218" t="str">
        <f>'RESUMEN TOTAL'!AM224</f>
        <v>APAGADO</v>
      </c>
      <c r="AH218" t="str">
        <f>'RESUMEN TOTAL'!AN224</f>
        <v>APAGADO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 t="str">
        <f>'RESUMEN TOTAL'!AF241</f>
        <v>APAGADO</v>
      </c>
      <c r="AA234" t="str">
        <f>'RESUMEN TOTAL'!AG241</f>
        <v>APAGADO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 t="str">
        <f>'RESUMEN TOTAL'!AL241</f>
        <v>APAGADO</v>
      </c>
      <c r="AG234" t="str">
        <f>'RESUMEN TOTAL'!AM241</f>
        <v>APAGADO</v>
      </c>
      <c r="AH234" t="str">
        <f>'RESUMEN TOTAL'!AN241</f>
        <v>APAGADO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 t="str">
        <f>'RESUMEN TOTAL'!AL255</f>
        <v>APAGADO</v>
      </c>
      <c r="AG248" t="str">
        <f>'RESUMEN TOTAL'!AM255</f>
        <v>APAGADO</v>
      </c>
      <c r="AH248" t="str">
        <f>'RESUMEN TOTAL'!AN255</f>
        <v>APAGADO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 t="str">
        <f>'RESUMEN TOTAL'!AJ257</f>
        <v>APAGADO</v>
      </c>
      <c r="AE250" t="str">
        <f>'RESUMEN TOTAL'!AK257</f>
        <v>APAGADO</v>
      </c>
      <c r="AF250">
        <f>'RESUMEN TOTAL'!AL257</f>
        <v>0</v>
      </c>
      <c r="AG250" t="str">
        <f>'RESUMEN TOTAL'!AM257</f>
        <v>APAGADO</v>
      </c>
      <c r="AH250" t="str">
        <f>'RESUMEN TOTAL'!AN257</f>
        <v>APAGADO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 t="str">
        <f>'RESUMEN TOTAL'!AJ258</f>
        <v>APAGADO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 t="str">
        <f>'RESUMEN TOTAL'!AJ259</f>
        <v>APAGADO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 t="str">
        <f>'RESUMEN TOTAL'!AF260</f>
        <v>APAGADO</v>
      </c>
      <c r="AA253" t="str">
        <f>'RESUMEN TOTAL'!AG260</f>
        <v>APAGADO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 t="str">
        <f>'RESUMEN TOTAL'!AL260</f>
        <v>APAGADO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 t="str">
        <f>'RESUMEN TOTAL'!AJ273</f>
        <v>APAGADO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 t="str">
        <f>'RESUMEN TOTAL'!AJ275</f>
        <v>APAGADO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 t="str">
        <f>'RESUMEN TOTAL'!AJ276</f>
        <v>APAGADO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 t="str">
        <f>'RESUMEN TOTAL'!AJ277</f>
        <v>APAGADO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 t="str">
        <f>'RESUMEN TOTAL'!AM281</f>
        <v>APAGADO</v>
      </c>
      <c r="AH273" t="str">
        <f>'RESUMEN TOTAL'!AN281</f>
        <v>APAGADO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 t="str">
        <f>'RESUMEN TOTAL'!AF292</f>
        <v>APAGADO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 t="str">
        <f>'RESUMEN TOTAL'!AJ292</f>
        <v>APAGADO</v>
      </c>
      <c r="AE284" t="str">
        <f>'RESUMEN TOTAL'!AK292</f>
        <v>APAGADO</v>
      </c>
      <c r="AF284" t="str">
        <f>'RESUMEN TOTAL'!AL292</f>
        <v>APAGADO</v>
      </c>
      <c r="AG284" t="str">
        <f>'RESUMEN TOTAL'!AM292</f>
        <v>APAGADO</v>
      </c>
      <c r="AH284" t="str">
        <f>'RESUMEN TOTAL'!AN292</f>
        <v>APAGADO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 t="str">
        <f>'RESUMEN TOTAL'!AJ297</f>
        <v>APAGADO</v>
      </c>
      <c r="AE289" t="str">
        <f>'RESUMEN TOTAL'!AK297</f>
        <v>APAGADO</v>
      </c>
      <c r="AF289" t="str">
        <f>'RESUMEN TOTAL'!AL297</f>
        <v>APAGADO</v>
      </c>
      <c r="AG289" t="str">
        <f>'RESUMEN TOTAL'!AM297</f>
        <v>APAGADO</v>
      </c>
      <c r="AH289" t="str">
        <f>'RESUMEN TOTAL'!AN297</f>
        <v>APAGADO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 t="str">
        <f>'RESUMEN TOTAL'!AN298</f>
        <v>APAGADO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 t="str">
        <f>'RESUMEN TOTAL'!AF309</f>
        <v>APAGADO</v>
      </c>
      <c r="AA301" t="str">
        <f>'RESUMEN TOTAL'!AG309</f>
        <v>APAGADO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 t="str">
        <f>'RESUMEN TOTAL'!AJ314</f>
        <v>APAGADO</v>
      </c>
      <c r="AE306" t="str">
        <f>'RESUMEN TOTAL'!AK314</f>
        <v>APAGADO</v>
      </c>
      <c r="AF306" t="str">
        <f>'RESUMEN TOTAL'!AL314</f>
        <v>APAGADO</v>
      </c>
      <c r="AG306" t="str">
        <f>'RESUMEN TOTAL'!AM314</f>
        <v>APAGADO</v>
      </c>
      <c r="AH306" t="str">
        <f>'RESUMEN TOTAL'!AN314</f>
        <v>APAGADO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 t="str">
        <f>'RESUMEN TOTAL'!AJ315</f>
        <v>APAGADO</v>
      </c>
      <c r="AE307" t="str">
        <f>'RESUMEN TOTAL'!AK315</f>
        <v>APAGADO</v>
      </c>
      <c r="AF307" t="str">
        <f>'RESUMEN TOTAL'!AL315</f>
        <v>APAGADO</v>
      </c>
      <c r="AG307" t="str">
        <f>'RESUMEN TOTAL'!AM315</f>
        <v>APAGADO</v>
      </c>
      <c r="AH307" t="str">
        <f>'RESUMEN TOTAL'!AN315</f>
        <v>APAGADO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 t="str">
        <f>'RESUMEN TOTAL'!AJ320</f>
        <v>APAGADO</v>
      </c>
      <c r="AE312" t="str">
        <f>'RESUMEN TOTAL'!AK320</f>
        <v>APAGADO</v>
      </c>
      <c r="AF312" t="str">
        <f>'RESUMEN TOTAL'!AL320</f>
        <v>APAGADO</v>
      </c>
      <c r="AG312" t="str">
        <f>'RESUMEN TOTAL'!AM320</f>
        <v>APAGADO</v>
      </c>
      <c r="AH312" t="str">
        <f>'RESUMEN TOTAL'!AN320</f>
        <v>APAGADO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>
        <f>'RESUMEN TOTAL'!AH322</f>
        <v>0</v>
      </c>
      <c r="AC314">
        <f>'RESUMEN TOTAL'!AI322</f>
        <v>0</v>
      </c>
      <c r="AD314" t="str">
        <f>'RESUMEN TOTAL'!AJ322</f>
        <v>APAGADO</v>
      </c>
      <c r="AE314" t="str">
        <f>'RESUMEN TOTAL'!AK322</f>
        <v>APAGADO</v>
      </c>
      <c r="AF314" t="str">
        <f>'RESUMEN TOTAL'!AL322</f>
        <v>APAGADO</v>
      </c>
      <c r="AG314" t="str">
        <f>'RESUMEN TOTAL'!AM322</f>
        <v>APAGADO</v>
      </c>
      <c r="AH314" t="str">
        <f>'RESUMEN TOTAL'!AN322</f>
        <v>APAGADO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 t="str">
        <f>'RESUMEN TOTAL'!AJ323</f>
        <v>APAGADO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 t="str">
        <f>'RESUMEN TOTAL'!AG337</f>
        <v>APAGADO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 t="str">
        <f>'RESUMEN TOTAL'!AK337</f>
        <v>APAGADO</v>
      </c>
      <c r="AF328">
        <f>'RESUMEN TOTAL'!AL337</f>
        <v>0</v>
      </c>
      <c r="AG328" t="str">
        <f>'RESUMEN TOTAL'!AM337</f>
        <v>APAGADO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 t="str">
        <f>'RESUMEN TOTAL'!AJ340</f>
        <v>APAGADO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 t="str">
        <f>'RESUMEN TOTAL'!AN340</f>
        <v>APAGADO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 t="str">
        <f>'RESUMEN TOTAL'!AJ341</f>
        <v>APAGADO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 t="str">
        <f>'RESUMEN TOTAL'!AN341</f>
        <v>APAGADO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 t="str">
        <f>'RESUMEN TOTAL'!AF362</f>
        <v>APAGADO</v>
      </c>
      <c r="AA353" t="str">
        <f>'RESUMEN TOTAL'!AG362</f>
        <v>APAGADO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 t="str">
        <f>'RESUMEN TOTAL'!AK362</f>
        <v>APAGADO</v>
      </c>
      <c r="AF353" t="str">
        <f>'RESUMEN TOTAL'!AL362</f>
        <v>APAGADO</v>
      </c>
      <c r="AG353" t="str">
        <f>'RESUMEN TOTAL'!AM362</f>
        <v>APAGADO</v>
      </c>
      <c r="AH353" t="str">
        <f>'RESUMEN TOTAL'!AN362</f>
        <v>APAGADO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 t="str">
        <f>'RESUMEN TOTAL'!AF369</f>
        <v>APAGADO</v>
      </c>
      <c r="AA360" t="str">
        <f>'RESUMEN TOTAL'!AG369</f>
        <v>APAGADO</v>
      </c>
      <c r="AB360">
        <f>'RESUMEN TOTAL'!AH369</f>
        <v>0</v>
      </c>
      <c r="AC360">
        <f>'RESUMEN TOTAL'!AI369</f>
        <v>0</v>
      </c>
      <c r="AD360" t="str">
        <f>'RESUMEN TOTAL'!AJ369</f>
        <v>APAGADO</v>
      </c>
      <c r="AE360" t="str">
        <f>'RESUMEN TOTAL'!AK369</f>
        <v>APAGADO</v>
      </c>
      <c r="AF360" t="str">
        <f>'RESUMEN TOTAL'!AL369</f>
        <v>APAGADO</v>
      </c>
      <c r="AG360" t="str">
        <f>'RESUMEN TOTAL'!AM369</f>
        <v>APAGADO</v>
      </c>
      <c r="AH360" t="str">
        <f>'RESUMEN TOTAL'!AN369</f>
        <v>APAGADO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 t="str">
        <f>'RESUMEN TOTAL'!AF370</f>
        <v>APAGADO</v>
      </c>
      <c r="AA361" t="str">
        <f>'RESUMEN TOTAL'!AG370</f>
        <v>APAGADO</v>
      </c>
      <c r="AB361">
        <f>'RESUMEN TOTAL'!AH370</f>
        <v>0</v>
      </c>
      <c r="AC361">
        <f>'RESUMEN TOTAL'!AI370</f>
        <v>0</v>
      </c>
      <c r="AD361" t="str">
        <f>'RESUMEN TOTAL'!AJ370</f>
        <v>APAGADO</v>
      </c>
      <c r="AE361" t="str">
        <f>'RESUMEN TOTAL'!AK370</f>
        <v>APAGADO</v>
      </c>
      <c r="AF361" t="str">
        <f>'RESUMEN TOTAL'!AL370</f>
        <v>APAGADO</v>
      </c>
      <c r="AG361" t="str">
        <f>'RESUMEN TOTAL'!AM370</f>
        <v>APAGADO</v>
      </c>
      <c r="AH361" t="str">
        <f>'RESUMEN TOTAL'!AN370</f>
        <v>APAGADO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 t="str">
        <f>'RESUMEN TOTAL'!AF371</f>
        <v>APAGADO</v>
      </c>
      <c r="AA362" t="str">
        <f>'RESUMEN TOTAL'!AG371</f>
        <v>APAGADO</v>
      </c>
      <c r="AB362">
        <f>'RESUMEN TOTAL'!AH371</f>
        <v>0</v>
      </c>
      <c r="AC362">
        <f>'RESUMEN TOTAL'!AI371</f>
        <v>0</v>
      </c>
      <c r="AD362" t="str">
        <f>'RESUMEN TOTAL'!AJ371</f>
        <v>APAGADO</v>
      </c>
      <c r="AE362" t="str">
        <f>'RESUMEN TOTAL'!AK371</f>
        <v>APAGADO</v>
      </c>
      <c r="AF362" t="str">
        <f>'RESUMEN TOTAL'!AL371</f>
        <v>APAGADO</v>
      </c>
      <c r="AG362" t="str">
        <f>'RESUMEN TOTAL'!AM371</f>
        <v>APAGADO</v>
      </c>
      <c r="AH362" t="str">
        <f>'RESUMEN TOTAL'!AN371</f>
        <v>APAGADO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 t="str">
        <f>'RESUMEN TOTAL'!AF377</f>
        <v>APAGADO</v>
      </c>
      <c r="AA368" t="str">
        <f>'RESUMEN TOTAL'!AG377</f>
        <v>APAGADO</v>
      </c>
      <c r="AB368">
        <f>'RESUMEN TOTAL'!AH377</f>
        <v>0</v>
      </c>
      <c r="AC368">
        <f>'RESUMEN TOTAL'!AI377</f>
        <v>0</v>
      </c>
      <c r="AD368" t="str">
        <f>'RESUMEN TOTAL'!AJ377</f>
        <v>APAGADO</v>
      </c>
      <c r="AE368" t="str">
        <f>'RESUMEN TOTAL'!AK377</f>
        <v>APAGADO</v>
      </c>
      <c r="AF368" t="str">
        <f>'RESUMEN TOTAL'!AL377</f>
        <v>APAGADO</v>
      </c>
      <c r="AG368" t="str">
        <f>'RESUMEN TOTAL'!AM377</f>
        <v>APAGADO</v>
      </c>
      <c r="AH368" t="str">
        <f>'RESUMEN TOTAL'!AN377</f>
        <v>APAGADO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 t="str">
        <f>'RESUMEN TOTAL'!AG378</f>
        <v>APAGADO</v>
      </c>
      <c r="AB369">
        <f>'RESUMEN TOTAL'!AH378</f>
        <v>0</v>
      </c>
      <c r="AC369">
        <f>'RESUMEN TOTAL'!AI378</f>
        <v>0</v>
      </c>
      <c r="AD369" t="str">
        <f>'RESUMEN TOTAL'!AJ378</f>
        <v>APAGADO</v>
      </c>
      <c r="AE369" t="str">
        <f>'RESUMEN TOTAL'!AK378</f>
        <v>APAGADO</v>
      </c>
      <c r="AF369" t="str">
        <f>'RESUMEN TOTAL'!AL378</f>
        <v>APAGADO</v>
      </c>
      <c r="AG369" t="str">
        <f>'RESUMEN TOTAL'!AM378</f>
        <v>APAGADO</v>
      </c>
      <c r="AH369" t="str">
        <f>'RESUMEN TOTAL'!AN378</f>
        <v>APAGADO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 t="str">
        <f>'RESUMEN TOTAL'!AJ380</f>
        <v>APAGADO</v>
      </c>
      <c r="AE371" t="str">
        <f>'RESUMEN TOTAL'!AK380</f>
        <v>APAGADO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 t="str">
        <f>'RESUMEN TOTAL'!AJ381</f>
        <v>APAGADO</v>
      </c>
      <c r="AE372" t="str">
        <f>'RESUMEN TOTAL'!AK381</f>
        <v>APAGADO</v>
      </c>
      <c r="AF372" t="str">
        <f>'RESUMEN TOTAL'!AL381</f>
        <v>APAGADO</v>
      </c>
      <c r="AG372" t="str">
        <f>'RESUMEN TOTAL'!AM381</f>
        <v>APAGADO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 t="str">
        <f>'RESUMEN TOTAL'!AJ382</f>
        <v>APAGADO</v>
      </c>
      <c r="AE373" t="str">
        <f>'RESUMEN TOTAL'!AK382</f>
        <v>APAGADO</v>
      </c>
      <c r="AF373" t="str">
        <f>'RESUMEN TOTAL'!AL382</f>
        <v>APAGADO</v>
      </c>
      <c r="AG373" t="str">
        <f>'RESUMEN TOTAL'!AM382</f>
        <v>APAGADO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 t="str">
        <f>'RESUMEN TOTAL'!AJ393</f>
        <v>APAGADO</v>
      </c>
      <c r="AE382" t="str">
        <f>'RESUMEN TOTAL'!AK393</f>
        <v>APAGADO</v>
      </c>
      <c r="AF382" t="str">
        <f>'RESUMEN TOTAL'!AL393</f>
        <v>APAGADO</v>
      </c>
      <c r="AG382" t="str">
        <f>'RESUMEN TOTAL'!AM393</f>
        <v>APAGADO</v>
      </c>
      <c r="AH382" t="str">
        <f>'RESUMEN TOTAL'!AN393</f>
        <v>APAGADO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 t="str">
        <f>'RESUMEN TOTAL'!AJ394</f>
        <v>APAGADO</v>
      </c>
      <c r="AE383" t="str">
        <f>'RESUMEN TOTAL'!AK394</f>
        <v>APAGADO</v>
      </c>
      <c r="AF383" t="str">
        <f>'RESUMEN TOTAL'!AL394</f>
        <v>APAGADO</v>
      </c>
      <c r="AG383" t="str">
        <f>'RESUMEN TOTAL'!AM394</f>
        <v>APAGADO</v>
      </c>
      <c r="AH383" t="str">
        <f>'RESUMEN TOTAL'!AN394</f>
        <v>APAGADO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 t="str">
        <f>'RESUMEN TOTAL'!AJ395</f>
        <v>APAGADO</v>
      </c>
      <c r="AE384" t="str">
        <f>'RESUMEN TOTAL'!AK395</f>
        <v>APAGADO</v>
      </c>
      <c r="AF384" t="str">
        <f>'RESUMEN TOTAL'!AL395</f>
        <v>APAGADO</v>
      </c>
      <c r="AG384" t="str">
        <f>'RESUMEN TOTAL'!AM395</f>
        <v>APAGADO</v>
      </c>
      <c r="AH384" t="str">
        <f>'RESUMEN TOTAL'!AN395</f>
        <v>APAGADO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 t="str">
        <f>'RESUMEN TOTAL'!AJ396</f>
        <v>APAGADO</v>
      </c>
      <c r="AE385" t="str">
        <f>'RESUMEN TOTAL'!AK396</f>
        <v>APAGADO</v>
      </c>
      <c r="AF385" t="str">
        <f>'RESUMEN TOTAL'!AL396</f>
        <v>APAGADO</v>
      </c>
      <c r="AG385" t="str">
        <f>'RESUMEN TOTAL'!AM396</f>
        <v>APAGADO</v>
      </c>
      <c r="AH385" t="str">
        <f>'RESUMEN TOTAL'!AN396</f>
        <v>APAGADO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 t="str">
        <f>'RESUMEN TOTAL'!AJ397</f>
        <v>APAGADO</v>
      </c>
      <c r="AE386" t="str">
        <f>'RESUMEN TOTAL'!AK397</f>
        <v>APAGADO</v>
      </c>
      <c r="AF386" t="str">
        <f>'RESUMEN TOTAL'!AL397</f>
        <v>APAGADO</v>
      </c>
      <c r="AG386" t="str">
        <f>'RESUMEN TOTAL'!AM397</f>
        <v>APAGADO</v>
      </c>
      <c r="AH386" t="str">
        <f>'RESUMEN TOTAL'!AN397</f>
        <v>APAGADO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 t="str">
        <f>'RESUMEN TOTAL'!AJ398</f>
        <v>APAGADO</v>
      </c>
      <c r="AE387" t="str">
        <f>'RESUMEN TOTAL'!AK398</f>
        <v>APAGADO</v>
      </c>
      <c r="AF387" t="str">
        <f>'RESUMEN TOTAL'!AL398</f>
        <v>APAGADO</v>
      </c>
      <c r="AG387" t="str">
        <f>'RESUMEN TOTAL'!AM398</f>
        <v>APAGADO</v>
      </c>
      <c r="AH387" t="str">
        <f>'RESUMEN TOTAL'!AN398</f>
        <v>APAGADO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 t="str">
        <f>'RESUMEN TOTAL'!AJ399</f>
        <v>APAGADO</v>
      </c>
      <c r="AE388" t="str">
        <f>'RESUMEN TOTAL'!AK399</f>
        <v>APAGADO</v>
      </c>
      <c r="AF388" t="str">
        <f>'RESUMEN TOTAL'!AL399</f>
        <v>APAGADO</v>
      </c>
      <c r="AG388" t="str">
        <f>'RESUMEN TOTAL'!AM399</f>
        <v>APAGADO</v>
      </c>
      <c r="AH388" t="str">
        <f>'RESUMEN TOTAL'!AN399</f>
        <v>APAGADO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 t="str">
        <f>'RESUMEN TOTAL'!AF400</f>
        <v>APAGADO</v>
      </c>
      <c r="AA389" t="str">
        <f>'RESUMEN TOTAL'!AG400</f>
        <v>APAGADO</v>
      </c>
      <c r="AB389">
        <f>'RESUMEN TOTAL'!AH400</f>
        <v>0</v>
      </c>
      <c r="AC389">
        <f>'RESUMEN TOTAL'!AI400</f>
        <v>0</v>
      </c>
      <c r="AD389" t="str">
        <f>'RESUMEN TOTAL'!AJ400</f>
        <v>APAGADO</v>
      </c>
      <c r="AE389" t="str">
        <f>'RESUMEN TOTAL'!AK400</f>
        <v>APAGADO</v>
      </c>
      <c r="AF389" t="str">
        <f>'RESUMEN TOTAL'!AL400</f>
        <v>APAGADO</v>
      </c>
      <c r="AG389" t="str">
        <f>'RESUMEN TOTAL'!AM400</f>
        <v>APAGADO</v>
      </c>
      <c r="AH389" t="str">
        <f>'RESUMEN TOTAL'!AN400</f>
        <v>APAGADO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 t="str">
        <f>'RESUMEN TOTAL'!AJ412</f>
        <v>APAGADO</v>
      </c>
      <c r="AE401" t="str">
        <f>'RESUMEN TOTAL'!AK412</f>
        <v>APAGADO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 t="str">
        <f>'RESUMEN TOTAL'!AM413</f>
        <v>APAGADO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 t="str">
        <f>'RESUMEN TOTAL'!AJ439</f>
        <v>APAGADO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 t="str">
        <f>'RESUMEN TOTAL'!AJ441</f>
        <v>APAGADO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 t="str">
        <f>'RESUMEN TOTAL'!AJ443</f>
        <v>APAGADO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 t="str">
        <f>'RESUMEN TOTAL'!AJ445</f>
        <v>APAGADO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 t="str">
        <f>'RESUMEN TOTAL'!AJ446</f>
        <v>APAGADO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 t="str">
        <f>'RESUMEN TOTAL'!AJ447</f>
        <v>APAGADO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 t="str">
        <f>'RESUMEN TOTAL'!AN447</f>
        <v>APAGADO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 t="str">
        <f>'RESUMEN TOTAL'!AJ449</f>
        <v>APAGADO</v>
      </c>
      <c r="AE437" t="str">
        <f>'RESUMEN TOTAL'!AK449</f>
        <v>APAGADO</v>
      </c>
      <c r="AF437">
        <f>'RESUMEN TOTAL'!AL449</f>
        <v>0</v>
      </c>
      <c r="AG437">
        <f>'RESUMEN TOTAL'!AM449</f>
        <v>0</v>
      </c>
      <c r="AH437" t="str">
        <f>'RESUMEN TOTAL'!AN449</f>
        <v>APAGADO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 t="str">
        <f>'RESUMEN TOTAL'!AN461</f>
        <v>APAGADO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 t="str">
        <f>'RESUMEN TOTAL'!AJ465</f>
        <v>APAGADO</v>
      </c>
      <c r="AE453" t="str">
        <f>'RESUMEN TOTAL'!AK465</f>
        <v>APAGADO</v>
      </c>
      <c r="AF453" t="str">
        <f>'RESUMEN TOTAL'!AL465</f>
        <v>APAGADO</v>
      </c>
      <c r="AG453" t="str">
        <f>'RESUMEN TOTAL'!AM465</f>
        <v>APAGADO</v>
      </c>
      <c r="AH453" t="str">
        <f>'RESUMEN TOTAL'!AN465</f>
        <v>APAGADO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 t="str">
        <f>'RESUMEN TOTAL'!AJ466</f>
        <v>APAGADO</v>
      </c>
      <c r="AE454" t="str">
        <f>'RESUMEN TOTAL'!AK466</f>
        <v>APAGADO</v>
      </c>
      <c r="AF454" t="str">
        <f>'RESUMEN TOTAL'!AL466</f>
        <v>APAGADO</v>
      </c>
      <c r="AG454" t="str">
        <f>'RESUMEN TOTAL'!AM466</f>
        <v>APAGADO</v>
      </c>
      <c r="AH454" t="str">
        <f>'RESUMEN TOTAL'!AN466</f>
        <v>APAGADO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 t="str">
        <f>'RESUMEN TOTAL'!AJ467</f>
        <v>APAGADO</v>
      </c>
      <c r="AE455" t="str">
        <f>'RESUMEN TOTAL'!AK467</f>
        <v>APAGADO</v>
      </c>
      <c r="AF455" t="str">
        <f>'RESUMEN TOTAL'!AL467</f>
        <v>APAGADO</v>
      </c>
      <c r="AG455" t="str">
        <f>'RESUMEN TOTAL'!AM467</f>
        <v>APAGADO</v>
      </c>
      <c r="AH455" t="str">
        <f>'RESUMEN TOTAL'!AN467</f>
        <v>APAGADO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 t="str">
        <f>'RESUMEN TOTAL'!AF474</f>
        <v>APAGADO</v>
      </c>
      <c r="AA462" t="str">
        <f>'RESUMEN TOTAL'!AG474</f>
        <v>APAGADO</v>
      </c>
      <c r="AB462">
        <f>'RESUMEN TOTAL'!AH474</f>
        <v>0</v>
      </c>
      <c r="AC462">
        <f>'RESUMEN TOTAL'!AI474</f>
        <v>0</v>
      </c>
      <c r="AD462" t="str">
        <f>'RESUMEN TOTAL'!AJ474</f>
        <v>APAGADO</v>
      </c>
      <c r="AE462" t="str">
        <f>'RESUMEN TOTAL'!AK474</f>
        <v>APAGADO</v>
      </c>
      <c r="AF462" t="str">
        <f>'RESUMEN TOTAL'!AL474</f>
        <v>APAGADO</v>
      </c>
      <c r="AG462" t="str">
        <f>'RESUMEN TOTAL'!AM474</f>
        <v>APAGADO</v>
      </c>
      <c r="AH462" t="str">
        <f>'RESUMEN TOTAL'!AN474</f>
        <v>APAGADO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 t="str">
        <f>'RESUMEN TOTAL'!AF475</f>
        <v>APAGADO</v>
      </c>
      <c r="AA463" t="str">
        <f>'RESUMEN TOTAL'!AG475</f>
        <v>APAGADO</v>
      </c>
      <c r="AB463">
        <f>'RESUMEN TOTAL'!AH475</f>
        <v>0</v>
      </c>
      <c r="AC463">
        <f>'RESUMEN TOTAL'!AI475</f>
        <v>0</v>
      </c>
      <c r="AD463" t="str">
        <f>'RESUMEN TOTAL'!AJ475</f>
        <v>APAGADO</v>
      </c>
      <c r="AE463" t="str">
        <f>'RESUMEN TOTAL'!AK475</f>
        <v>APAGADO</v>
      </c>
      <c r="AF463" t="str">
        <f>'RESUMEN TOTAL'!AL475</f>
        <v>APAGADO</v>
      </c>
      <c r="AG463" t="str">
        <f>'RESUMEN TOTAL'!AM475</f>
        <v>APAGADO</v>
      </c>
      <c r="AH463" t="str">
        <f>'RESUMEN TOTAL'!AN475</f>
        <v>APAGADO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 t="str">
        <f>'RESUMEN TOTAL'!AF476</f>
        <v>APAGADO</v>
      </c>
      <c r="AA464" t="str">
        <f>'RESUMEN TOTAL'!AG476</f>
        <v>APAGADO</v>
      </c>
      <c r="AB464">
        <f>'RESUMEN TOTAL'!AH476</f>
        <v>0</v>
      </c>
      <c r="AC464">
        <f>'RESUMEN TOTAL'!AI476</f>
        <v>0</v>
      </c>
      <c r="AD464" t="str">
        <f>'RESUMEN TOTAL'!AJ476</f>
        <v>APAGADO</v>
      </c>
      <c r="AE464" t="str">
        <f>'RESUMEN TOTAL'!AK476</f>
        <v>APAGADO</v>
      </c>
      <c r="AF464" t="str">
        <f>'RESUMEN TOTAL'!AL476</f>
        <v>APAGADO</v>
      </c>
      <c r="AG464" t="str">
        <f>'RESUMEN TOTAL'!AM476</f>
        <v>APAGADO</v>
      </c>
      <c r="AH464" t="str">
        <f>'RESUMEN TOTAL'!AN476</f>
        <v>APAGADO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 t="str">
        <f>'RESUMEN TOTAL'!AN477</f>
        <v>APAGADO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 t="str">
        <f>'RESUMEN TOTAL'!AF484</f>
        <v>APAGADO</v>
      </c>
      <c r="AA472" t="str">
        <f>'RESUMEN TOTAL'!AG484</f>
        <v>APAGADO</v>
      </c>
      <c r="AB472">
        <f>'RESUMEN TOTAL'!AH484</f>
        <v>0</v>
      </c>
      <c r="AC472">
        <f>'RESUMEN TOTAL'!AI484</f>
        <v>0</v>
      </c>
      <c r="AD472" t="str">
        <f>'RESUMEN TOTAL'!AJ484</f>
        <v>APAGADO</v>
      </c>
      <c r="AE472" t="str">
        <f>'RESUMEN TOTAL'!AK484</f>
        <v>APAGADO</v>
      </c>
      <c r="AF472" t="str">
        <f>'RESUMEN TOTAL'!AL484</f>
        <v>APAGADO</v>
      </c>
      <c r="AG472" t="str">
        <f>'RESUMEN TOTAL'!AM484</f>
        <v>APAGADO</v>
      </c>
      <c r="AH472" t="str">
        <f>'RESUMEN TOTAL'!AN484</f>
        <v>APAGADO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 t="str">
        <f>'RESUMEN TOTAL'!AF485</f>
        <v>APAGADO</v>
      </c>
      <c r="AA473" t="str">
        <f>'RESUMEN TOTAL'!AG485</f>
        <v>APAGADO</v>
      </c>
      <c r="AB473">
        <f>'RESUMEN TOTAL'!AH485</f>
        <v>0</v>
      </c>
      <c r="AC473">
        <f>'RESUMEN TOTAL'!AI485</f>
        <v>0</v>
      </c>
      <c r="AD473" t="str">
        <f>'RESUMEN TOTAL'!AJ485</f>
        <v>APAGADO</v>
      </c>
      <c r="AE473" t="str">
        <f>'RESUMEN TOTAL'!AK485</f>
        <v>APAGADO</v>
      </c>
      <c r="AF473" t="str">
        <f>'RESUMEN TOTAL'!AL485</f>
        <v>APAGADO</v>
      </c>
      <c r="AG473" t="str">
        <f>'RESUMEN TOTAL'!AM485</f>
        <v>APAGADO</v>
      </c>
      <c r="AH473" t="str">
        <f>'RESUMEN TOTAL'!AN485</f>
        <v>APAGADO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 t="str">
        <f>'RESUMEN TOTAL'!AF488</f>
        <v>APAGADO</v>
      </c>
      <c r="AA476" t="str">
        <f>'RESUMEN TOTAL'!AG488</f>
        <v>APAGADO</v>
      </c>
      <c r="AB476">
        <f>'RESUMEN TOTAL'!AH488</f>
        <v>0</v>
      </c>
      <c r="AC476">
        <f>'RESUMEN TOTAL'!AI488</f>
        <v>0</v>
      </c>
      <c r="AD476" t="str">
        <f>'RESUMEN TOTAL'!AJ488</f>
        <v>APAGADO</v>
      </c>
      <c r="AE476" t="str">
        <f>'RESUMEN TOTAL'!AK488</f>
        <v>APAGADO</v>
      </c>
      <c r="AF476" t="str">
        <f>'RESUMEN TOTAL'!AL488</f>
        <v>APAGADO</v>
      </c>
      <c r="AG476" t="str">
        <f>'RESUMEN TOTAL'!AM488</f>
        <v>APAGADO</v>
      </c>
      <c r="AH476" t="str">
        <f>'RESUMEN TOTAL'!AN488</f>
        <v>APAGADO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 t="str">
        <f>'RESUMEN TOTAL'!AF489</f>
        <v>APAGADO</v>
      </c>
      <c r="AA477" t="str">
        <f>'RESUMEN TOTAL'!AG489</f>
        <v>APAGADO</v>
      </c>
      <c r="AB477">
        <f>'RESUMEN TOTAL'!AH489</f>
        <v>0</v>
      </c>
      <c r="AC477">
        <f>'RESUMEN TOTAL'!AI489</f>
        <v>0</v>
      </c>
      <c r="AD477" t="str">
        <f>'RESUMEN TOTAL'!AJ489</f>
        <v>APAGADO</v>
      </c>
      <c r="AE477" t="str">
        <f>'RESUMEN TOTAL'!AK489</f>
        <v>APAGADO</v>
      </c>
      <c r="AF477" t="str">
        <f>'RESUMEN TOTAL'!AL489</f>
        <v>APAGADO</v>
      </c>
      <c r="AG477" t="str">
        <f>'RESUMEN TOTAL'!AM489</f>
        <v>APAGADO</v>
      </c>
      <c r="AH477" t="str">
        <f>'RESUMEN TOTAL'!AN489</f>
        <v>APAGADO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 t="str">
        <f>'RESUMEN TOTAL'!AF490</f>
        <v>APAGADO</v>
      </c>
      <c r="AA478" t="str">
        <f>'RESUMEN TOTAL'!AG490</f>
        <v>APAGADO</v>
      </c>
      <c r="AB478">
        <f>'RESUMEN TOTAL'!AH490</f>
        <v>0</v>
      </c>
      <c r="AC478">
        <f>'RESUMEN TOTAL'!AI490</f>
        <v>0</v>
      </c>
      <c r="AD478" t="str">
        <f>'RESUMEN TOTAL'!AJ490</f>
        <v>APAGADO</v>
      </c>
      <c r="AE478" t="str">
        <f>'RESUMEN TOTAL'!AK490</f>
        <v>APAGADO</v>
      </c>
      <c r="AF478" t="str">
        <f>'RESUMEN TOTAL'!AL490</f>
        <v>APAGADO</v>
      </c>
      <c r="AG478" t="str">
        <f>'RESUMEN TOTAL'!AM490</f>
        <v>APAGADO</v>
      </c>
      <c r="AH478" t="str">
        <f>'RESUMEN TOTAL'!AN490</f>
        <v>APAGADO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 t="str">
        <f>'RESUMEN TOTAL'!AF491</f>
        <v>APAGADO</v>
      </c>
      <c r="AA479" t="str">
        <f>'RESUMEN TOTAL'!AG491</f>
        <v>APAGADO</v>
      </c>
      <c r="AB479">
        <f>'RESUMEN TOTAL'!AH491</f>
        <v>0</v>
      </c>
      <c r="AC479">
        <f>'RESUMEN TOTAL'!AI491</f>
        <v>0</v>
      </c>
      <c r="AD479" t="str">
        <f>'RESUMEN TOTAL'!AJ491</f>
        <v>APAGADO</v>
      </c>
      <c r="AE479" t="str">
        <f>'RESUMEN TOTAL'!AK491</f>
        <v>APAGADO</v>
      </c>
      <c r="AF479" t="str">
        <f>'RESUMEN TOTAL'!AL491</f>
        <v>APAGADO</v>
      </c>
      <c r="AG479" t="str">
        <f>'RESUMEN TOTAL'!AM491</f>
        <v>APAGADO</v>
      </c>
      <c r="AH479" t="str">
        <f>'RESUMEN TOTAL'!AN491</f>
        <v>APAGADO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 t="str">
        <f>'RESUMEN TOTAL'!AF496</f>
        <v>APAGADO</v>
      </c>
      <c r="AA484" t="str">
        <f>'RESUMEN TOTAL'!AG496</f>
        <v>APAGADO</v>
      </c>
      <c r="AB484">
        <f>'RESUMEN TOTAL'!AH496</f>
        <v>0</v>
      </c>
      <c r="AC484">
        <f>'RESUMEN TOTAL'!AI496</f>
        <v>0</v>
      </c>
      <c r="AD484" t="str">
        <f>'RESUMEN TOTAL'!AJ496</f>
        <v>APAGADO</v>
      </c>
      <c r="AE484" t="str">
        <f>'RESUMEN TOTAL'!AK496</f>
        <v>APAGADO</v>
      </c>
      <c r="AF484" t="str">
        <f>'RESUMEN TOTAL'!AL496</f>
        <v>APAGADO</v>
      </c>
      <c r="AG484" t="str">
        <f>'RESUMEN TOTAL'!AM496</f>
        <v>APAGADO</v>
      </c>
      <c r="AH484" t="str">
        <f>'RESUMEN TOTAL'!AN496</f>
        <v>APAGADO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 t="str">
        <f>'RESUMEN TOTAL'!AF497</f>
        <v>APAGADO</v>
      </c>
      <c r="AA485" t="str">
        <f>'RESUMEN TOTAL'!AG497</f>
        <v>APAGADO</v>
      </c>
      <c r="AB485">
        <f>'RESUMEN TOTAL'!AH497</f>
        <v>0</v>
      </c>
      <c r="AC485">
        <f>'RESUMEN TOTAL'!AI497</f>
        <v>0</v>
      </c>
      <c r="AD485" t="str">
        <f>'RESUMEN TOTAL'!AJ497</f>
        <v>APAGADO</v>
      </c>
      <c r="AE485" t="str">
        <f>'RESUMEN TOTAL'!AK497</f>
        <v>APAGADO</v>
      </c>
      <c r="AF485" t="str">
        <f>'RESUMEN TOTAL'!AL497</f>
        <v>APAGADO</v>
      </c>
      <c r="AG485" t="str">
        <f>'RESUMEN TOTAL'!AM497</f>
        <v>APAGADO</v>
      </c>
      <c r="AH485" t="str">
        <f>'RESUMEN TOTAL'!AN497</f>
        <v>APAGADO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 t="str">
        <f>'RESUMEN TOTAL'!AF498</f>
        <v>APAGADO</v>
      </c>
      <c r="AA486" t="str">
        <f>'RESUMEN TOTAL'!AG498</f>
        <v>APAGADO</v>
      </c>
      <c r="AB486">
        <f>'RESUMEN TOTAL'!AH498</f>
        <v>0</v>
      </c>
      <c r="AC486">
        <f>'RESUMEN TOTAL'!AI498</f>
        <v>0</v>
      </c>
      <c r="AD486" t="str">
        <f>'RESUMEN TOTAL'!AJ498</f>
        <v>APAGADO</v>
      </c>
      <c r="AE486" t="str">
        <f>'RESUMEN TOTAL'!AK498</f>
        <v>APAGADO</v>
      </c>
      <c r="AF486" t="str">
        <f>'RESUMEN TOTAL'!AL498</f>
        <v>APAGADO</v>
      </c>
      <c r="AG486" t="str">
        <f>'RESUMEN TOTAL'!AM498</f>
        <v>APAGADO</v>
      </c>
      <c r="AH486" t="str">
        <f>'RESUMEN TOTAL'!AN498</f>
        <v>APAGADO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 t="str">
        <f>'RESUMEN TOTAL'!AF499</f>
        <v>APAGADO</v>
      </c>
      <c r="AA487" t="str">
        <f>'RESUMEN TOTAL'!AG499</f>
        <v>APAGADO</v>
      </c>
      <c r="AB487">
        <f>'RESUMEN TOTAL'!AH499</f>
        <v>0</v>
      </c>
      <c r="AC487">
        <f>'RESUMEN TOTAL'!AI499</f>
        <v>0</v>
      </c>
      <c r="AD487" t="str">
        <f>'RESUMEN TOTAL'!AJ499</f>
        <v>APAGADO</v>
      </c>
      <c r="AE487" t="str">
        <f>'RESUMEN TOTAL'!AK499</f>
        <v>APAGADO</v>
      </c>
      <c r="AF487" t="str">
        <f>'RESUMEN TOTAL'!AL499</f>
        <v>APAGADO</v>
      </c>
      <c r="AG487" t="str">
        <f>'RESUMEN TOTAL'!AM499</f>
        <v>APAGADO</v>
      </c>
      <c r="AH487" t="str">
        <f>'RESUMEN TOTAL'!AN499</f>
        <v>APAGADO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 t="str">
        <f>'RESUMEN TOTAL'!AF500</f>
        <v>APAGADO</v>
      </c>
      <c r="AA488" t="str">
        <f>'RESUMEN TOTAL'!AG500</f>
        <v>APAGADO</v>
      </c>
      <c r="AB488">
        <f>'RESUMEN TOTAL'!AH500</f>
        <v>0</v>
      </c>
      <c r="AC488">
        <f>'RESUMEN TOTAL'!AI500</f>
        <v>0</v>
      </c>
      <c r="AD488" t="str">
        <f>'RESUMEN TOTAL'!AJ500</f>
        <v>APAGADO</v>
      </c>
      <c r="AE488" t="str">
        <f>'RESUMEN TOTAL'!AK500</f>
        <v>APAGADO</v>
      </c>
      <c r="AF488" t="str">
        <f>'RESUMEN TOTAL'!AL500</f>
        <v>APAGADO</v>
      </c>
      <c r="AG488" t="str">
        <f>'RESUMEN TOTAL'!AM500</f>
        <v>APAGADO</v>
      </c>
      <c r="AH488" t="str">
        <f>'RESUMEN TOTAL'!AN500</f>
        <v>APAGADO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 t="str">
        <f>'RESUMEN TOTAL'!AF501</f>
        <v>APAGADO</v>
      </c>
      <c r="AA489" t="str">
        <f>'RESUMEN TOTAL'!AG501</f>
        <v>APAGADO</v>
      </c>
      <c r="AB489">
        <f>'RESUMEN TOTAL'!AH501</f>
        <v>0</v>
      </c>
      <c r="AC489">
        <f>'RESUMEN TOTAL'!AI501</f>
        <v>0</v>
      </c>
      <c r="AD489" t="str">
        <f>'RESUMEN TOTAL'!AJ501</f>
        <v>APAGADO</v>
      </c>
      <c r="AE489" t="str">
        <f>'RESUMEN TOTAL'!AK501</f>
        <v>APAGADO</v>
      </c>
      <c r="AF489" t="str">
        <f>'RESUMEN TOTAL'!AL501</f>
        <v>APAGADO</v>
      </c>
      <c r="AG489" t="str">
        <f>'RESUMEN TOTAL'!AM501</f>
        <v>APAGADO</v>
      </c>
      <c r="AH489" t="str">
        <f>'RESUMEN TOTAL'!AN501</f>
        <v>APAGADO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 t="str">
        <f>'RESUMEN TOTAL'!AF502</f>
        <v>APAGADO</v>
      </c>
      <c r="AA490" t="str">
        <f>'RESUMEN TOTAL'!AG502</f>
        <v>APAGADO</v>
      </c>
      <c r="AB490">
        <f>'RESUMEN TOTAL'!AH502</f>
        <v>0</v>
      </c>
      <c r="AC490">
        <f>'RESUMEN TOTAL'!AI502</f>
        <v>0</v>
      </c>
      <c r="AD490" t="str">
        <f>'RESUMEN TOTAL'!AJ502</f>
        <v>APAGADO</v>
      </c>
      <c r="AE490" t="str">
        <f>'RESUMEN TOTAL'!AK502</f>
        <v>APAGADO</v>
      </c>
      <c r="AF490" t="str">
        <f>'RESUMEN TOTAL'!AL502</f>
        <v>APAGADO</v>
      </c>
      <c r="AG490" t="str">
        <f>'RESUMEN TOTAL'!AM502</f>
        <v>APAGADO</v>
      </c>
      <c r="AH490" t="str">
        <f>'RESUMEN TOTAL'!AN502</f>
        <v>APAGADO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 t="str">
        <f>'RESUMEN TOTAL'!AF503</f>
        <v>APAGADO</v>
      </c>
      <c r="AA491" t="str">
        <f>'RESUMEN TOTAL'!AG503</f>
        <v>APAGADO</v>
      </c>
      <c r="AB491">
        <f>'RESUMEN TOTAL'!AH503</f>
        <v>0</v>
      </c>
      <c r="AC491">
        <f>'RESUMEN TOTAL'!AI503</f>
        <v>0</v>
      </c>
      <c r="AD491" t="str">
        <f>'RESUMEN TOTAL'!AJ503</f>
        <v>APAGADO</v>
      </c>
      <c r="AE491" t="str">
        <f>'RESUMEN TOTAL'!AK503</f>
        <v>APAGADO</v>
      </c>
      <c r="AF491" t="str">
        <f>'RESUMEN TOTAL'!AL503</f>
        <v>APAGADO</v>
      </c>
      <c r="AG491" t="str">
        <f>'RESUMEN TOTAL'!AM503</f>
        <v>APAGADO</v>
      </c>
      <c r="AH491" t="str">
        <f>'RESUMEN TOTAL'!AN503</f>
        <v>APAGADO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 t="str">
        <f>'RESUMEN TOTAL'!AF504</f>
        <v>APAGADO</v>
      </c>
      <c r="AA492" t="str">
        <f>'RESUMEN TOTAL'!AG504</f>
        <v>APAGADO</v>
      </c>
      <c r="AB492">
        <f>'RESUMEN TOTAL'!AH504</f>
        <v>0</v>
      </c>
      <c r="AC492">
        <f>'RESUMEN TOTAL'!AI504</f>
        <v>0</v>
      </c>
      <c r="AD492" t="str">
        <f>'RESUMEN TOTAL'!AJ504</f>
        <v>APAGADO</v>
      </c>
      <c r="AE492" t="str">
        <f>'RESUMEN TOTAL'!AK504</f>
        <v>APAGADO</v>
      </c>
      <c r="AF492" t="str">
        <f>'RESUMEN TOTAL'!AL504</f>
        <v>APAGADO</v>
      </c>
      <c r="AG492" t="str">
        <f>'RESUMEN TOTAL'!AM504</f>
        <v>APAGADO</v>
      </c>
      <c r="AH492" t="str">
        <f>'RESUMEN TOTAL'!AN504</f>
        <v>APAGADO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 t="str">
        <f>'RESUMEN TOTAL'!AF505</f>
        <v>APAGADO</v>
      </c>
      <c r="AA493" t="str">
        <f>'RESUMEN TOTAL'!AG505</f>
        <v>APAGADO</v>
      </c>
      <c r="AB493">
        <f>'RESUMEN TOTAL'!AH505</f>
        <v>0</v>
      </c>
      <c r="AC493">
        <f>'RESUMEN TOTAL'!AI505</f>
        <v>0</v>
      </c>
      <c r="AD493" t="str">
        <f>'RESUMEN TOTAL'!AJ505</f>
        <v>APAGADO</v>
      </c>
      <c r="AE493" t="str">
        <f>'RESUMEN TOTAL'!AK505</f>
        <v>APAGADO</v>
      </c>
      <c r="AF493" t="str">
        <f>'RESUMEN TOTAL'!AL505</f>
        <v>APAGADO</v>
      </c>
      <c r="AG493" t="str">
        <f>'RESUMEN TOTAL'!AM505</f>
        <v>APAGADO</v>
      </c>
      <c r="AH493" t="str">
        <f>'RESUMEN TOTAL'!AN505</f>
        <v>APAGADO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 t="str">
        <f>'RESUMEN TOTAL'!AF506</f>
        <v>APAGADO</v>
      </c>
      <c r="AA494" t="str">
        <f>'RESUMEN TOTAL'!AG506</f>
        <v>APAGADO</v>
      </c>
      <c r="AB494">
        <f>'RESUMEN TOTAL'!AH506</f>
        <v>0</v>
      </c>
      <c r="AC494">
        <f>'RESUMEN TOTAL'!AI506</f>
        <v>0</v>
      </c>
      <c r="AD494" t="str">
        <f>'RESUMEN TOTAL'!AJ506</f>
        <v>APAGADO</v>
      </c>
      <c r="AE494" t="str">
        <f>'RESUMEN TOTAL'!AK506</f>
        <v>APAGADO</v>
      </c>
      <c r="AF494" t="str">
        <f>'RESUMEN TOTAL'!AL506</f>
        <v>APAGADO</v>
      </c>
      <c r="AG494" t="str">
        <f>'RESUMEN TOTAL'!AM506</f>
        <v>APAGADO</v>
      </c>
      <c r="AH494" t="str">
        <f>'RESUMEN TOTAL'!AN506</f>
        <v>APAGADO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 t="str">
        <f>'RESUMEN TOTAL'!AF507</f>
        <v>APAGADO</v>
      </c>
      <c r="AA495" t="str">
        <f>'RESUMEN TOTAL'!AG507</f>
        <v>APAGADO</v>
      </c>
      <c r="AB495">
        <f>'RESUMEN TOTAL'!AH507</f>
        <v>0</v>
      </c>
      <c r="AC495">
        <f>'RESUMEN TOTAL'!AI507</f>
        <v>0</v>
      </c>
      <c r="AD495" t="str">
        <f>'RESUMEN TOTAL'!AJ507</f>
        <v>APAGADO</v>
      </c>
      <c r="AE495" t="str">
        <f>'RESUMEN TOTAL'!AK507</f>
        <v>APAGADO</v>
      </c>
      <c r="AF495" t="str">
        <f>'RESUMEN TOTAL'!AL507</f>
        <v>APAGADO</v>
      </c>
      <c r="AG495" t="str">
        <f>'RESUMEN TOTAL'!AM507</f>
        <v>APAGADO</v>
      </c>
      <c r="AH495" t="str">
        <f>'RESUMEN TOTAL'!AN507</f>
        <v>APAGADO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 t="str">
        <f>'RESUMEN TOTAL'!AJ508</f>
        <v>APAGADO</v>
      </c>
      <c r="AE496" t="str">
        <f>'RESUMEN TOTAL'!AK508</f>
        <v>APAGADO</v>
      </c>
      <c r="AF496" t="str">
        <f>'RESUMEN TOTAL'!AL508</f>
        <v>APAGADO</v>
      </c>
      <c r="AG496" t="str">
        <f>'RESUMEN TOTAL'!AM508</f>
        <v>APAGADO</v>
      </c>
      <c r="AH496" t="str">
        <f>'RESUMEN TOTAL'!AN508</f>
        <v>APAGADO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 t="str">
        <f>'RESUMEN TOTAL'!AF509</f>
        <v>APAGADO</v>
      </c>
      <c r="AA497" t="str">
        <f>'RESUMEN TOTAL'!AG509</f>
        <v>APAGADO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 t="str">
        <f>'RESUMEN TOTAL'!AF510</f>
        <v>APAGADO</v>
      </c>
      <c r="AA498" t="str">
        <f>'RESUMEN TOTAL'!AG510</f>
        <v>APAGADO</v>
      </c>
      <c r="AB498">
        <f>'RESUMEN TOTAL'!AH510</f>
        <v>0</v>
      </c>
      <c r="AC498">
        <f>'RESUMEN TOTAL'!AI510</f>
        <v>0</v>
      </c>
      <c r="AD498" t="str">
        <f>'RESUMEN TOTAL'!AJ510</f>
        <v>APAGADO</v>
      </c>
      <c r="AE498" t="str">
        <f>'RESUMEN TOTAL'!AK510</f>
        <v>APAGADO</v>
      </c>
      <c r="AF498" t="str">
        <f>'RESUMEN TOTAL'!AL510</f>
        <v>APAGADO</v>
      </c>
      <c r="AG498" t="str">
        <f>'RESUMEN TOTAL'!AM510</f>
        <v>APAGADO</v>
      </c>
      <c r="AH498" t="str">
        <f>'RESUMEN TOTAL'!AN510</f>
        <v>APAGADO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 t="str">
        <f>'RESUMEN TOTAL'!AF511</f>
        <v>APAGADO</v>
      </c>
      <c r="AA499" t="str">
        <f>'RESUMEN TOTAL'!AG511</f>
        <v>APAGADO</v>
      </c>
      <c r="AB499">
        <f>'RESUMEN TOTAL'!AH511</f>
        <v>0</v>
      </c>
      <c r="AC499">
        <f>'RESUMEN TOTAL'!AI511</f>
        <v>0</v>
      </c>
      <c r="AD499" t="str">
        <f>'RESUMEN TOTAL'!AJ511</f>
        <v>APAGADO</v>
      </c>
      <c r="AE499" t="str">
        <f>'RESUMEN TOTAL'!AK511</f>
        <v>APAGADO</v>
      </c>
      <c r="AF499" t="str">
        <f>'RESUMEN TOTAL'!AL511</f>
        <v>APAGADO</v>
      </c>
      <c r="AG499" t="str">
        <f>'RESUMEN TOTAL'!AM511</f>
        <v>APAGADO</v>
      </c>
      <c r="AH499" t="str">
        <f>'RESUMEN TOTAL'!AN511</f>
        <v>APAGADO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 t="str">
        <f>'RESUMEN TOTAL'!AF512</f>
        <v>APAGADO</v>
      </c>
      <c r="AA500" t="str">
        <f>'RESUMEN TOTAL'!AG512</f>
        <v>APAGADO</v>
      </c>
      <c r="AB500">
        <f>'RESUMEN TOTAL'!AH512</f>
        <v>0</v>
      </c>
      <c r="AC500">
        <f>'RESUMEN TOTAL'!AI512</f>
        <v>0</v>
      </c>
      <c r="AD500" t="str">
        <f>'RESUMEN TOTAL'!AJ512</f>
        <v>APAGADO</v>
      </c>
      <c r="AE500" t="str">
        <f>'RESUMEN TOTAL'!AK512</f>
        <v>APAGADO</v>
      </c>
      <c r="AF500" t="str">
        <f>'RESUMEN TOTAL'!AL512</f>
        <v>APAGADO</v>
      </c>
      <c r="AG500" t="str">
        <f>'RESUMEN TOTAL'!AM512</f>
        <v>APAGADO</v>
      </c>
      <c r="AH500" t="str">
        <f>'RESUMEN TOTAL'!AN512</f>
        <v>APAGADO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 t="str">
        <f>'RESUMEN TOTAL'!AF513</f>
        <v>APAGADO</v>
      </c>
      <c r="AA501" t="str">
        <f>'RESUMEN TOTAL'!AG513</f>
        <v>APAGADO</v>
      </c>
      <c r="AB501">
        <f>'RESUMEN TOTAL'!AH513</f>
        <v>0</v>
      </c>
      <c r="AC501">
        <f>'RESUMEN TOTAL'!AI513</f>
        <v>0</v>
      </c>
      <c r="AD501" t="str">
        <f>'RESUMEN TOTAL'!AJ513</f>
        <v>APAGADO</v>
      </c>
      <c r="AE501" t="str">
        <f>'RESUMEN TOTAL'!AK513</f>
        <v>APAGADO</v>
      </c>
      <c r="AF501" t="str">
        <f>'RESUMEN TOTAL'!AL513</f>
        <v>APAGADO</v>
      </c>
      <c r="AG501" t="str">
        <f>'RESUMEN TOTAL'!AM513</f>
        <v>APAGADO</v>
      </c>
      <c r="AH501" t="str">
        <f>'RESUMEN TOTAL'!AN513</f>
        <v>APAGADO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 t="str">
        <f>'RESUMEN TOTAL'!AF514</f>
        <v>APAGADO</v>
      </c>
      <c r="AA502" t="str">
        <f>'RESUMEN TOTAL'!AG514</f>
        <v>APAGADO</v>
      </c>
      <c r="AB502">
        <f>'RESUMEN TOTAL'!AH514</f>
        <v>0</v>
      </c>
      <c r="AC502">
        <f>'RESUMEN TOTAL'!AI514</f>
        <v>0</v>
      </c>
      <c r="AD502" t="str">
        <f>'RESUMEN TOTAL'!AJ514</f>
        <v>APAGADO</v>
      </c>
      <c r="AE502" t="str">
        <f>'RESUMEN TOTAL'!AK514</f>
        <v>APAGADO</v>
      </c>
      <c r="AF502" t="str">
        <f>'RESUMEN TOTAL'!AL514</f>
        <v>APAGADO</v>
      </c>
      <c r="AG502" t="str">
        <f>'RESUMEN TOTAL'!AM514</f>
        <v>APAGADO</v>
      </c>
      <c r="AH502" t="str">
        <f>'RESUMEN TOTAL'!AN514</f>
        <v>APAGADO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 t="str">
        <f>'RESUMEN TOTAL'!AF520</f>
        <v>APAGADO</v>
      </c>
      <c r="AA508" t="str">
        <f>'RESUMEN TOTAL'!AG520</f>
        <v>APAGADO</v>
      </c>
      <c r="AB508">
        <f>'RESUMEN TOTAL'!AH520</f>
        <v>0</v>
      </c>
      <c r="AC508">
        <f>'RESUMEN TOTAL'!AI520</f>
        <v>0</v>
      </c>
      <c r="AD508" t="str">
        <f>'RESUMEN TOTAL'!AJ520</f>
        <v>APAGADO</v>
      </c>
      <c r="AE508" t="str">
        <f>'RESUMEN TOTAL'!AK520</f>
        <v>APAGADO</v>
      </c>
      <c r="AF508" t="str">
        <f>'RESUMEN TOTAL'!AL520</f>
        <v>APAGADO</v>
      </c>
      <c r="AG508" t="str">
        <f>'RESUMEN TOTAL'!AM520</f>
        <v>APAGADO</v>
      </c>
      <c r="AH508" t="str">
        <f>'RESUMEN TOTAL'!AN520</f>
        <v>APAGADO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 t="str">
        <f>'RESUMEN TOTAL'!AF521</f>
        <v>APAGADO</v>
      </c>
      <c r="AA509" t="str">
        <f>'RESUMEN TOTAL'!AG521</f>
        <v>APAGADO</v>
      </c>
      <c r="AB509">
        <f>'RESUMEN TOTAL'!AH521</f>
        <v>0</v>
      </c>
      <c r="AC509">
        <f>'RESUMEN TOTAL'!AI521</f>
        <v>0</v>
      </c>
      <c r="AD509" t="str">
        <f>'RESUMEN TOTAL'!AJ521</f>
        <v>APAGADO</v>
      </c>
      <c r="AE509" t="str">
        <f>'RESUMEN TOTAL'!AK521</f>
        <v>APAGADO</v>
      </c>
      <c r="AF509" t="str">
        <f>'RESUMEN TOTAL'!AL521</f>
        <v>APAGADO</v>
      </c>
      <c r="AG509" t="str">
        <f>'RESUMEN TOTAL'!AM521</f>
        <v>APAGADO</v>
      </c>
      <c r="AH509" t="str">
        <f>'RESUMEN TOTAL'!AN521</f>
        <v>APAGADO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 t="str">
        <f>'RESUMEN TOTAL'!AF522</f>
        <v>APAGADO</v>
      </c>
      <c r="AA510" t="str">
        <f>'RESUMEN TOTAL'!AG522</f>
        <v>APAGADO</v>
      </c>
      <c r="AB510">
        <f>'RESUMEN TOTAL'!AH522</f>
        <v>0</v>
      </c>
      <c r="AC510">
        <f>'RESUMEN TOTAL'!AI522</f>
        <v>0</v>
      </c>
      <c r="AD510" t="str">
        <f>'RESUMEN TOTAL'!AJ522</f>
        <v>APAGADO</v>
      </c>
      <c r="AE510" t="str">
        <f>'RESUMEN TOTAL'!AK522</f>
        <v>APAGADO</v>
      </c>
      <c r="AF510" t="str">
        <f>'RESUMEN TOTAL'!AL522</f>
        <v>APAGADO</v>
      </c>
      <c r="AG510" t="str">
        <f>'RESUMEN TOTAL'!AM522</f>
        <v>APAGADO</v>
      </c>
      <c r="AH510" t="str">
        <f>'RESUMEN TOTAL'!AN522</f>
        <v>APAGADO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 t="str">
        <f>'RESUMEN TOTAL'!AF523</f>
        <v>APAGADO</v>
      </c>
      <c r="AA511" t="str">
        <f>'RESUMEN TOTAL'!AG523</f>
        <v>APAGADO</v>
      </c>
      <c r="AB511">
        <f>'RESUMEN TOTAL'!AH523</f>
        <v>0</v>
      </c>
      <c r="AC511">
        <f>'RESUMEN TOTAL'!AI523</f>
        <v>0</v>
      </c>
      <c r="AD511" t="str">
        <f>'RESUMEN TOTAL'!AJ523</f>
        <v>APAGADO</v>
      </c>
      <c r="AE511" t="str">
        <f>'RESUMEN TOTAL'!AK523</f>
        <v>APAGADO</v>
      </c>
      <c r="AF511" t="str">
        <f>'RESUMEN TOTAL'!AL523</f>
        <v>APAGADO</v>
      </c>
      <c r="AG511" t="str">
        <f>'RESUMEN TOTAL'!AM523</f>
        <v>APAGADO</v>
      </c>
      <c r="AH511" t="str">
        <f>'RESUMEN TOTAL'!AN523</f>
        <v>APAGADO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 t="str">
        <f>'RESUMEN TOTAL'!AJ528</f>
        <v>APAGADO</v>
      </c>
      <c r="AE516" t="str">
        <f>'RESUMEN TOTAL'!AK528</f>
        <v>APAGADO</v>
      </c>
      <c r="AF516" t="str">
        <f>'RESUMEN TOTAL'!AL528</f>
        <v>APAGADO</v>
      </c>
      <c r="AG516" t="str">
        <f>'RESUMEN TOTAL'!AM528</f>
        <v>APAGADO</v>
      </c>
      <c r="AH516" t="str">
        <f>'RESUMEN TOTAL'!AN528</f>
        <v>APAGADO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 t="str">
        <f>'RESUMEN TOTAL'!AF529</f>
        <v>APAGADO</v>
      </c>
      <c r="AA517" t="str">
        <f>'RESUMEN TOTAL'!AG529</f>
        <v>APAGADO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 t="str">
        <f>'RESUMEN TOTAL'!AF532</f>
        <v>APAGADO</v>
      </c>
      <c r="AA520" t="str">
        <f>'RESUMEN TOTAL'!AG532</f>
        <v>APAGADO</v>
      </c>
      <c r="AB520">
        <f>'RESUMEN TOTAL'!AH532</f>
        <v>0</v>
      </c>
      <c r="AC520">
        <f>'RESUMEN TOTAL'!AI532</f>
        <v>0</v>
      </c>
      <c r="AD520" t="str">
        <f>'RESUMEN TOTAL'!AJ532</f>
        <v>APAGADO</v>
      </c>
      <c r="AE520" t="str">
        <f>'RESUMEN TOTAL'!AK532</f>
        <v>APAGADO</v>
      </c>
      <c r="AF520" t="str">
        <f>'RESUMEN TOTAL'!AL532</f>
        <v>APAGADO</v>
      </c>
      <c r="AG520" t="str">
        <f>'RESUMEN TOTAL'!AM532</f>
        <v>APAGADO</v>
      </c>
      <c r="AH520" t="str">
        <f>'RESUMEN TOTAL'!AN532</f>
        <v>APAGADO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 t="str">
        <f>'RESUMEN TOTAL'!AF533</f>
        <v>APAGADO</v>
      </c>
      <c r="AA521" t="str">
        <f>'RESUMEN TOTAL'!AG533</f>
        <v>APAGADO</v>
      </c>
      <c r="AB521">
        <f>'RESUMEN TOTAL'!AH533</f>
        <v>0</v>
      </c>
      <c r="AC521">
        <f>'RESUMEN TOTAL'!AI533</f>
        <v>0</v>
      </c>
      <c r="AD521" t="str">
        <f>'RESUMEN TOTAL'!AJ533</f>
        <v>APAGADO</v>
      </c>
      <c r="AE521" t="str">
        <f>'RESUMEN TOTAL'!AK533</f>
        <v>APAGADO</v>
      </c>
      <c r="AF521" t="str">
        <f>'RESUMEN TOTAL'!AL533</f>
        <v>APAGADO</v>
      </c>
      <c r="AG521" t="str">
        <f>'RESUMEN TOTAL'!AM533</f>
        <v>APAGADO</v>
      </c>
      <c r="AH521" t="str">
        <f>'RESUMEN TOTAL'!AN533</f>
        <v>APAGADO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 t="str">
        <f>'RESUMEN TOTAL'!AF536</f>
        <v>APAGADO</v>
      </c>
      <c r="AA524" t="str">
        <f>'RESUMEN TOTAL'!AG536</f>
        <v>APAGADO</v>
      </c>
      <c r="AB524">
        <f>'RESUMEN TOTAL'!AH536</f>
        <v>0</v>
      </c>
      <c r="AC524">
        <f>'RESUMEN TOTAL'!AI536</f>
        <v>0</v>
      </c>
      <c r="AD524" t="str">
        <f>'RESUMEN TOTAL'!AJ536</f>
        <v>APAGADO</v>
      </c>
      <c r="AE524" t="str">
        <f>'RESUMEN TOTAL'!AK536</f>
        <v>APAGADO</v>
      </c>
      <c r="AF524" t="str">
        <f>'RESUMEN TOTAL'!AL536</f>
        <v>APAGADO</v>
      </c>
      <c r="AG524" t="str">
        <f>'RESUMEN TOTAL'!AM536</f>
        <v>APAGADO</v>
      </c>
      <c r="AH524" t="str">
        <f>'RESUMEN TOTAL'!AN536</f>
        <v>APAGADO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 t="str">
        <f>'RESUMEN TOTAL'!AF537</f>
        <v>APAGADO</v>
      </c>
      <c r="AA525" t="str">
        <f>'RESUMEN TOTAL'!AG537</f>
        <v>APAGADO</v>
      </c>
      <c r="AB525">
        <f>'RESUMEN TOTAL'!AH537</f>
        <v>0</v>
      </c>
      <c r="AC525">
        <f>'RESUMEN TOTAL'!AI537</f>
        <v>0</v>
      </c>
      <c r="AD525" t="str">
        <f>'RESUMEN TOTAL'!AJ537</f>
        <v>APAGADO</v>
      </c>
      <c r="AE525" t="str">
        <f>'RESUMEN TOTAL'!AK537</f>
        <v>APAGADO</v>
      </c>
      <c r="AF525" t="str">
        <f>'RESUMEN TOTAL'!AL537</f>
        <v>APAGADO</v>
      </c>
      <c r="AG525" t="str">
        <f>'RESUMEN TOTAL'!AM537</f>
        <v>APAGADO</v>
      </c>
      <c r="AH525" t="str">
        <f>'RESUMEN TOTAL'!AN537</f>
        <v>APAGADO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 t="str">
        <f>'RESUMEN TOTAL'!AF540</f>
        <v>APAGADO</v>
      </c>
      <c r="AA528" t="str">
        <f>'RESUMEN TOTAL'!AG540</f>
        <v>APAGADO</v>
      </c>
      <c r="AB528">
        <f>'RESUMEN TOTAL'!AH540</f>
        <v>0</v>
      </c>
      <c r="AC528">
        <f>'RESUMEN TOTAL'!AI540</f>
        <v>0</v>
      </c>
      <c r="AD528" t="str">
        <f>'RESUMEN TOTAL'!AJ540</f>
        <v>APAGADO</v>
      </c>
      <c r="AE528" t="str">
        <f>'RESUMEN TOTAL'!AK540</f>
        <v>APAGADO</v>
      </c>
      <c r="AF528" t="str">
        <f>'RESUMEN TOTAL'!AL540</f>
        <v>APAGADO</v>
      </c>
      <c r="AG528" t="str">
        <f>'RESUMEN TOTAL'!AM540</f>
        <v>APAGADO</v>
      </c>
      <c r="AH528" t="str">
        <f>'RESUMEN TOTAL'!AN540</f>
        <v>APAGADO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 t="str">
        <f>'RESUMEN TOTAL'!AF541</f>
        <v>APAGADO</v>
      </c>
      <c r="AA529" t="str">
        <f>'RESUMEN TOTAL'!AG541</f>
        <v>APAGADO</v>
      </c>
      <c r="AB529">
        <f>'RESUMEN TOTAL'!AH541</f>
        <v>0</v>
      </c>
      <c r="AC529">
        <f>'RESUMEN TOTAL'!AI541</f>
        <v>0</v>
      </c>
      <c r="AD529" t="str">
        <f>'RESUMEN TOTAL'!AJ541</f>
        <v>APAGADO</v>
      </c>
      <c r="AE529" t="str">
        <f>'RESUMEN TOTAL'!AK541</f>
        <v>APAGADO</v>
      </c>
      <c r="AF529" t="str">
        <f>'RESUMEN TOTAL'!AL541</f>
        <v>APAGADO</v>
      </c>
      <c r="AG529" t="str">
        <f>'RESUMEN TOTAL'!AM541</f>
        <v>APAGADO</v>
      </c>
      <c r="AH529" t="str">
        <f>'RESUMEN TOTAL'!AN541</f>
        <v>APAGADO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 t="str">
        <f>'RESUMEN TOTAL'!AF544</f>
        <v>APAGADO</v>
      </c>
      <c r="AA532" t="str">
        <f>'RESUMEN TOTAL'!AG544</f>
        <v>APAGADO</v>
      </c>
      <c r="AB532">
        <f>'RESUMEN TOTAL'!AH544</f>
        <v>0</v>
      </c>
      <c r="AC532">
        <f>'RESUMEN TOTAL'!AI544</f>
        <v>0</v>
      </c>
      <c r="AD532" t="str">
        <f>'RESUMEN TOTAL'!AJ544</f>
        <v>APAGADO</v>
      </c>
      <c r="AE532" t="str">
        <f>'RESUMEN TOTAL'!AK544</f>
        <v>APAGADO</v>
      </c>
      <c r="AF532" t="str">
        <f>'RESUMEN TOTAL'!AL544</f>
        <v>APAGADO</v>
      </c>
      <c r="AG532" t="str">
        <f>'RESUMEN TOTAL'!AM544</f>
        <v>APAGADO</v>
      </c>
      <c r="AH532" t="str">
        <f>'RESUMEN TOTAL'!AN544</f>
        <v>APAGADO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 t="str">
        <f>'RESUMEN TOTAL'!AF545</f>
        <v>APAGADO</v>
      </c>
      <c r="AA533" t="str">
        <f>'RESUMEN TOTAL'!AG545</f>
        <v>APAGADO</v>
      </c>
      <c r="AB533">
        <f>'RESUMEN TOTAL'!AH545</f>
        <v>0</v>
      </c>
      <c r="AC533">
        <f>'RESUMEN TOTAL'!AI545</f>
        <v>0</v>
      </c>
      <c r="AD533" t="str">
        <f>'RESUMEN TOTAL'!AJ545</f>
        <v>APAGADO</v>
      </c>
      <c r="AE533" t="str">
        <f>'RESUMEN TOTAL'!AK545</f>
        <v>APAGADO</v>
      </c>
      <c r="AF533" t="str">
        <f>'RESUMEN TOTAL'!AL545</f>
        <v>APAGADO</v>
      </c>
      <c r="AG533" t="str">
        <f>'RESUMEN TOTAL'!AM545</f>
        <v>APAGADO</v>
      </c>
      <c r="AH533" t="str">
        <f>'RESUMEN TOTAL'!AN545</f>
        <v>APAGADO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 t="str">
        <f>'RESUMEN TOTAL'!AF546</f>
        <v>APAGADO</v>
      </c>
      <c r="AA534" t="str">
        <f>'RESUMEN TOTAL'!AG546</f>
        <v>APAGADO</v>
      </c>
      <c r="AB534">
        <f>'RESUMEN TOTAL'!AH546</f>
        <v>0</v>
      </c>
      <c r="AC534">
        <f>'RESUMEN TOTAL'!AI546</f>
        <v>0</v>
      </c>
      <c r="AD534" t="str">
        <f>'RESUMEN TOTAL'!AJ546</f>
        <v>APAGADO</v>
      </c>
      <c r="AE534" t="str">
        <f>'RESUMEN TOTAL'!AK546</f>
        <v>APAGADO</v>
      </c>
      <c r="AF534" t="str">
        <f>'RESUMEN TOTAL'!AL546</f>
        <v>APAGADO</v>
      </c>
      <c r="AG534" t="str">
        <f>'RESUMEN TOTAL'!AM546</f>
        <v>APAGADO</v>
      </c>
      <c r="AH534" t="str">
        <f>'RESUMEN TOTAL'!AN546</f>
        <v>APAGADO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 t="str">
        <f>'RESUMEN TOTAL'!AF547</f>
        <v>APAGADO</v>
      </c>
      <c r="AA535" t="str">
        <f>'RESUMEN TOTAL'!AG547</f>
        <v>APAGADO</v>
      </c>
      <c r="AB535">
        <f>'RESUMEN TOTAL'!AH547</f>
        <v>0</v>
      </c>
      <c r="AC535">
        <f>'RESUMEN TOTAL'!AI547</f>
        <v>0</v>
      </c>
      <c r="AD535" t="str">
        <f>'RESUMEN TOTAL'!AJ547</f>
        <v>APAGADO</v>
      </c>
      <c r="AE535" t="str">
        <f>'RESUMEN TOTAL'!AK547</f>
        <v>APAGADO</v>
      </c>
      <c r="AF535" t="str">
        <f>'RESUMEN TOTAL'!AL547</f>
        <v>APAGADO</v>
      </c>
      <c r="AG535" t="str">
        <f>'RESUMEN TOTAL'!AM547</f>
        <v>APAGADO</v>
      </c>
      <c r="AH535" t="str">
        <f>'RESUMEN TOTAL'!AN547</f>
        <v>APAGADO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 t="str">
        <f>'RESUMEN TOTAL'!AF548</f>
        <v>APAGADO</v>
      </c>
      <c r="AA536" t="str">
        <f>'RESUMEN TOTAL'!AG548</f>
        <v>APAGADO</v>
      </c>
      <c r="AB536">
        <f>'RESUMEN TOTAL'!AH548</f>
        <v>0</v>
      </c>
      <c r="AC536">
        <f>'RESUMEN TOTAL'!AI548</f>
        <v>0</v>
      </c>
      <c r="AD536" t="str">
        <f>'RESUMEN TOTAL'!AJ548</f>
        <v>APAGADO</v>
      </c>
      <c r="AE536" t="str">
        <f>'RESUMEN TOTAL'!AK548</f>
        <v>APAGADO</v>
      </c>
      <c r="AF536" t="str">
        <f>'RESUMEN TOTAL'!AL548</f>
        <v>APAGADO</v>
      </c>
      <c r="AG536" t="str">
        <f>'RESUMEN TOTAL'!AM548</f>
        <v>APAGADO</v>
      </c>
      <c r="AH536" t="str">
        <f>'RESUMEN TOTAL'!AN548</f>
        <v>APAGADO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 t="str">
        <f>'RESUMEN TOTAL'!AF549</f>
        <v>APAGADO</v>
      </c>
      <c r="AA537" t="str">
        <f>'RESUMEN TOTAL'!AG549</f>
        <v>APAGADO</v>
      </c>
      <c r="AB537">
        <f>'RESUMEN TOTAL'!AH549</f>
        <v>0</v>
      </c>
      <c r="AC537">
        <f>'RESUMEN TOTAL'!AI549</f>
        <v>0</v>
      </c>
      <c r="AD537" t="str">
        <f>'RESUMEN TOTAL'!AJ549</f>
        <v>APAGADO</v>
      </c>
      <c r="AE537" t="str">
        <f>'RESUMEN TOTAL'!AK549</f>
        <v>APAGADO</v>
      </c>
      <c r="AF537" t="str">
        <f>'RESUMEN TOTAL'!AL549</f>
        <v>APAGADO</v>
      </c>
      <c r="AG537" t="str">
        <f>'RESUMEN TOTAL'!AM549</f>
        <v>APAGADO</v>
      </c>
      <c r="AH537" t="str">
        <f>'RESUMEN TOTAL'!AN549</f>
        <v>APAGADO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 t="str">
        <f>'RESUMEN TOTAL'!AF550</f>
        <v>APAGADO</v>
      </c>
      <c r="AA538" t="str">
        <f>'RESUMEN TOTAL'!AG550</f>
        <v>APAGADO</v>
      </c>
      <c r="AB538">
        <f>'RESUMEN TOTAL'!AH550</f>
        <v>0</v>
      </c>
      <c r="AC538">
        <f>'RESUMEN TOTAL'!AI550</f>
        <v>0</v>
      </c>
      <c r="AD538" t="str">
        <f>'RESUMEN TOTAL'!AJ550</f>
        <v>APAGADO</v>
      </c>
      <c r="AE538" t="str">
        <f>'RESUMEN TOTAL'!AK550</f>
        <v>APAGADO</v>
      </c>
      <c r="AF538" t="str">
        <f>'RESUMEN TOTAL'!AL550</f>
        <v>APAGADO</v>
      </c>
      <c r="AG538" t="str">
        <f>'RESUMEN TOTAL'!AM550</f>
        <v>APAGADO</v>
      </c>
      <c r="AH538" t="str">
        <f>'RESUMEN TOTAL'!AN550</f>
        <v>APAGADO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 t="str">
        <f>'RESUMEN TOTAL'!AF551</f>
        <v>APAGADO</v>
      </c>
      <c r="AA539" t="str">
        <f>'RESUMEN TOTAL'!AG551</f>
        <v>APAGADO</v>
      </c>
      <c r="AB539">
        <f>'RESUMEN TOTAL'!AH551</f>
        <v>0</v>
      </c>
      <c r="AC539">
        <f>'RESUMEN TOTAL'!AI551</f>
        <v>0</v>
      </c>
      <c r="AD539" t="str">
        <f>'RESUMEN TOTAL'!AJ551</f>
        <v>APAGADO</v>
      </c>
      <c r="AE539" t="str">
        <f>'RESUMEN TOTAL'!AK551</f>
        <v>APAGADO</v>
      </c>
      <c r="AF539" t="str">
        <f>'RESUMEN TOTAL'!AL551</f>
        <v>APAGADO</v>
      </c>
      <c r="AG539" t="str">
        <f>'RESUMEN TOTAL'!AM551</f>
        <v>APAGADO</v>
      </c>
      <c r="AH539" t="str">
        <f>'RESUMEN TOTAL'!AN551</f>
        <v>APAGADO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27</v>
      </c>
      <c r="AA1" s="18">
        <f t="shared" si="0"/>
        <v>26</v>
      </c>
      <c r="AB1" s="18">
        <f t="shared" si="0"/>
        <v>0</v>
      </c>
      <c r="AC1" s="18">
        <f t="shared" si="0"/>
        <v>0</v>
      </c>
      <c r="AD1" s="18">
        <f t="shared" si="0"/>
        <v>90</v>
      </c>
      <c r="AE1" s="18">
        <f>COUNTIF(AE3:AE504, "APAGADO")</f>
        <v>106</v>
      </c>
      <c r="AF1" s="18">
        <f t="shared" si="0"/>
        <v>75</v>
      </c>
      <c r="AG1" s="18">
        <f t="shared" si="0"/>
        <v>73</v>
      </c>
      <c r="AH1" s="18">
        <f t="shared" ref="AH1:AI1" si="1">COUNTIF(AH3:AH404, "APAGADO")</f>
        <v>69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  <c r="AH28" t="str">
        <f>ESTADISTICA!AH27</f>
        <v>APAGADO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 t="str">
        <f>ESTADISTICA!AH45</f>
        <v>APAGADO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str">
        <f>ESTADISTICA!AH48</f>
        <v>APAGADO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str">
        <f>ESTADISTICA!AH50</f>
        <v>APAGADO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str">
        <f>ESTADISTICA!AH51</f>
        <v>APAGADO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 t="str">
        <f>ESTADISTICA!AE55</f>
        <v>APAGADO</v>
      </c>
      <c r="AF56" t="str">
        <f>ESTADISTICA!AF55</f>
        <v>APAGADO</v>
      </c>
      <c r="AG56" t="str">
        <f>ESTADISTICA!AG55</f>
        <v>APAGADO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 t="str">
        <f>ESTADISTICA!AE56</f>
        <v>APAGADO</v>
      </c>
      <c r="AF57" t="str">
        <f>ESTADISTICA!AF56</f>
        <v>APAGADO</v>
      </c>
      <c r="AG57" t="str">
        <f>ESTADISTICA!AG56</f>
        <v>APAGADO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 t="str">
        <f>ESTADISTICA!AE57</f>
        <v>APAGADO</v>
      </c>
      <c r="AF58" t="str">
        <f>ESTADISTICA!AF57</f>
        <v>APAGADO</v>
      </c>
      <c r="AG58" t="str">
        <f>ESTADISTICA!AG57</f>
        <v>APAGADO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 t="str">
        <f>ESTADISTICA!AE58</f>
        <v>APAGADO</v>
      </c>
      <c r="AF59" t="str">
        <f>ESTADISTICA!AF58</f>
        <v>APAGADO</v>
      </c>
      <c r="AG59" t="str">
        <f>ESTADISTICA!AG58</f>
        <v>APAGADO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 t="str">
        <f>ESTADISTICA!AD65</f>
        <v>APAGADO</v>
      </c>
      <c r="AE66" t="str">
        <f>ESTADISTICA!AE65</f>
        <v>APAGADO</v>
      </c>
      <c r="AF66" t="str">
        <f>ESTADISTICA!AF65</f>
        <v>APAGADO</v>
      </c>
      <c r="AG66" t="str">
        <f>ESTADISTICA!AG65</f>
        <v>APAGADO</v>
      </c>
      <c r="AH66" t="str">
        <f>ESTADISTICA!AH65</f>
        <v>APAGADO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 t="str">
        <f>ESTADISTICA!AD66</f>
        <v>APAGADO</v>
      </c>
      <c r="AE67" t="str">
        <f>ESTADISTICA!AE66</f>
        <v>APAGADO</v>
      </c>
      <c r="AF67" t="str">
        <f>ESTADISTICA!AF66</f>
        <v>APAGADO</v>
      </c>
      <c r="AG67" t="str">
        <f>ESTADISTICA!AG66</f>
        <v>APAGADO</v>
      </c>
      <c r="AH67" t="str">
        <f>ESTADISTICA!AH66</f>
        <v>APAGADO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 t="str">
        <f>ESTADISTICA!AF68</f>
        <v>APAGADO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 t="str">
        <f>ESTADISTICA!AF70</f>
        <v>APAGADO</v>
      </c>
      <c r="AG71" t="str">
        <f>ESTADISTICA!AG70</f>
        <v>APAGADO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 t="str">
        <f>ESTADISTICA!AD78</f>
        <v>APAGADO</v>
      </c>
      <c r="AE79" t="str">
        <f>ESTADISTICA!AE78</f>
        <v>APAGADO</v>
      </c>
      <c r="AF79" t="str">
        <f>ESTADISTICA!AF78</f>
        <v>APAGADO</v>
      </c>
      <c r="AG79" t="str">
        <f>ESTADISTICA!AG78</f>
        <v>APAGADO</v>
      </c>
      <c r="AH79" t="str">
        <f>ESTADISTICA!AH78</f>
        <v>APAGADO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 t="str">
        <f>ESTADISTICA!AF81</f>
        <v>APAGADO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 t="str">
        <f>ESTADISTICA!AE83</f>
        <v>APAGADO</v>
      </c>
      <c r="AF84" t="str">
        <f>ESTADISTICA!AF83</f>
        <v>APAGADO</v>
      </c>
      <c r="AG84" t="str">
        <f>ESTADISTICA!AG83</f>
        <v>APAGADO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 t="str">
        <f>ESTADISTICA!AG87</f>
        <v>APAGADO</v>
      </c>
      <c r="AH88" t="str">
        <f>ESTADISTICA!AH87</f>
        <v>APAGADO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 t="str">
        <f>ESTADISTICA!AH88</f>
        <v>APAGADO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 t="str">
        <f>ESTADISTICA!AF94</f>
        <v>APAGADO</v>
      </c>
      <c r="AG95" t="str">
        <f>ESTADISTICA!AG94</f>
        <v>APAGADO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 t="str">
        <f>ESTADISTICA!AD95</f>
        <v>APAGADO</v>
      </c>
      <c r="AE96" t="str">
        <f>ESTADISTICA!AE95</f>
        <v>APAGADO</v>
      </c>
      <c r="AF96" t="str">
        <f>ESTADISTICA!AF95</f>
        <v>APAGADO</v>
      </c>
      <c r="AG96">
        <f>ESTADISTICA!AG95</f>
        <v>0</v>
      </c>
      <c r="AH96" t="str">
        <f>ESTADISTICA!AH95</f>
        <v>APAGADO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str">
        <f>ESTADISTICA!AH98</f>
        <v>APAGADO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 t="str">
        <f>ESTADISTICA!AG99</f>
        <v>APAGADO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 t="str">
        <f>ESTADISTICA!AG100</f>
        <v>APAGADO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str">
        <f>ESTADISTICA!AH107</f>
        <v>APAGADO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  <c r="AH118" t="str">
        <f>ESTADISTICA!AH117</f>
        <v>APAGADO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 t="str">
        <f>ESTADISTICA!AH118</f>
        <v>APAGADO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 t="str">
        <f>ESTADISTICA!AH119</f>
        <v>APAGADO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 t="str">
        <f>ESTADISTICA!AH120</f>
        <v>APAGADO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 t="str">
        <f>ESTADISTICA!AG121</f>
        <v>APAGADO</v>
      </c>
      <c r="AH122" t="str">
        <f>ESTADISTICA!AH121</f>
        <v>APAGADO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 t="str">
        <f>ESTADISTICA!AE122</f>
        <v>APAGADO</v>
      </c>
      <c r="AF123" t="str">
        <f>ESTADISTICA!AF122</f>
        <v>APAGADO</v>
      </c>
      <c r="AG123" t="str">
        <f>ESTADISTICA!AG122</f>
        <v>APAGADO</v>
      </c>
      <c r="AH123" t="str">
        <f>ESTADISTICA!AH122</f>
        <v>APAGADO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 t="str">
        <f>ESTADISTICA!AG128</f>
        <v>APAGADO</v>
      </c>
      <c r="AH130" t="str">
        <f>ESTADISTICA!AH128</f>
        <v>APAGADO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 t="str">
        <f>ESTADISTICA!AG136</f>
        <v>APAGADO</v>
      </c>
      <c r="AH138" t="str">
        <f>ESTADISTICA!AH136</f>
        <v>APAGADO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 t="str">
        <f>ESTADISTICA!AH137</f>
        <v>APAGADO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str">
        <f>ESTADISTICA!AH146</f>
        <v>APAGADO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 t="str">
        <f>ESTADISTICA!AG147</f>
        <v>APAGADO</v>
      </c>
      <c r="AH149" t="str">
        <f>ESTADISTICA!AH147</f>
        <v>APAGADO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str">
        <f>ESTADISTICA!AH150</f>
        <v>APAGADO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 t="str">
        <f>ESTADISTICA!AH158</f>
        <v>APAGADO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 t="str">
        <f>ESTADISTICA!AH159</f>
        <v>APAGADO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t="str">
        <f>ESTADISTICA!AH160</f>
        <v>APAGADO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 t="str">
        <f>ESTADISTICA!AH161</f>
        <v>APAGADO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 t="str">
        <f>ESTADISTICA!AD162</f>
        <v>APAGADO</v>
      </c>
      <c r="AE164" t="str">
        <f>ESTADISTICA!AE162</f>
        <v>APAGADO</v>
      </c>
      <c r="AF164" t="str">
        <f>ESTADISTICA!AF162</f>
        <v>APAGADO</v>
      </c>
      <c r="AG164" t="str">
        <f>ESTADISTICA!AG162</f>
        <v>APAGADO</v>
      </c>
      <c r="AH164" t="str">
        <f>ESTADISTICA!AH162</f>
        <v>APAGADO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 t="str">
        <f>ESTADISTICA!AF171</f>
        <v>APAGADO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 t="str">
        <f>ESTADISTICA!AH193</f>
        <v>APAGADO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str">
        <f>ESTADISTICA!AH215</f>
        <v>APAGADO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 t="str">
        <f>ESTADISTICA!AG250</f>
        <v>APAGADO</v>
      </c>
      <c r="AH251" t="str">
        <f>ESTADISTICA!AH250</f>
        <v>APAGADO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 t="str">
        <f>ESTADISTICA!AD269</f>
        <v>APAGADO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 t="str">
        <f>ESTADISTICA!AG273</f>
        <v>APAGADO</v>
      </c>
      <c r="AH274" t="str">
        <f>ESTADISTICA!AH273</f>
        <v>APAGADO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>
        <f>ESTADISTICA!AB284</f>
        <v>0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 t="str">
        <f>ESTADISTICA!AG284</f>
        <v>APAGADO</v>
      </c>
      <c r="AH285" t="str">
        <f>ESTADISTICA!AH284</f>
        <v>APAGADO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 t="str">
        <f>ESTADISTICA!AH289</f>
        <v>APAGADO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 t="str">
        <f>ESTADISTICA!AD290</f>
        <v>APAGADO</v>
      </c>
      <c r="AE291" t="str">
        <f>ESTADISTICA!AE290</f>
        <v>APAGADO</v>
      </c>
      <c r="AF291" t="str">
        <f>ESTADISTICA!AF290</f>
        <v>APAGADO</v>
      </c>
      <c r="AG291" t="str">
        <f>ESTADISTICA!AG290</f>
        <v>APAGADO</v>
      </c>
      <c r="AH291" t="str">
        <f>ESTADISTICA!AH290</f>
        <v>APAGADO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 t="str">
        <f>ESTADISTICA!AH306</f>
        <v>APAGADO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  <c r="AH308" t="str">
        <f>ESTADISTICA!AH307</f>
        <v>APAGADO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 t="str">
        <f>ESTADISTICA!AH312</f>
        <v>APAGADO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 t="str">
        <f>ESTADISTICA!AD315</f>
        <v>APAGADO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 t="str">
        <f>ESTADISTICA!AE328</f>
        <v>APAGADO</v>
      </c>
      <c r="AF329">
        <f>ESTADISTICA!AF328</f>
        <v>0</v>
      </c>
      <c r="AG329" t="str">
        <f>ESTADISTICA!AG328</f>
        <v>APAGADO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str">
        <f>ESTADISTICA!AH331</f>
        <v>APAGADO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str">
        <f>ESTADISTICA!AH332</f>
        <v>APAGADO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 t="str">
        <f>ESTADISTICA!AH360</f>
        <v>APAGADO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 t="str">
        <f>ESTADISTICA!AH361</f>
        <v>APAGADO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 t="str">
        <f>ESTADISTICA!AH362</f>
        <v>APAGADO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 t="str">
        <f>ESTADISTICA!AH368</f>
        <v>APAGADO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 t="str">
        <f>ESTADISTICA!AH369</f>
        <v>APAGADO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 t="str">
        <f>ESTADISTICA!AD371</f>
        <v>APAGADO</v>
      </c>
      <c r="AE372" t="str">
        <f>ESTADISTICA!AE371</f>
        <v>APAGADO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 t="str">
        <f>ESTADISTICA!AD372</f>
        <v>APAGADO</v>
      </c>
      <c r="AE373" t="str">
        <f>ESTADISTICA!AE372</f>
        <v>APAGADO</v>
      </c>
      <c r="AF373" t="str">
        <f>ESTADISTICA!AF372</f>
        <v>APAGADO</v>
      </c>
      <c r="AG373" t="str">
        <f>ESTADISTICA!AG372</f>
        <v>APAGADO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 t="str">
        <f>ESTADISTICA!AD373</f>
        <v>APAGADO</v>
      </c>
      <c r="AE374" t="str">
        <f>ESTADISTICA!AE373</f>
        <v>APAGADO</v>
      </c>
      <c r="AF374" t="str">
        <f>ESTADISTICA!AF373</f>
        <v>APAGADO</v>
      </c>
      <c r="AG374" t="str">
        <f>ESTADISTICA!AG373</f>
        <v>APAGADO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 t="str">
        <f>ESTADISTICA!AD382</f>
        <v>APAGADO</v>
      </c>
      <c r="AE383" t="str">
        <f>ESTADISTICA!AE382</f>
        <v>APAGADO</v>
      </c>
      <c r="AF383" t="str">
        <f>ESTADISTICA!AF382</f>
        <v>APAGADO</v>
      </c>
      <c r="AG383" t="str">
        <f>ESTADISTICA!AG382</f>
        <v>APAGADO</v>
      </c>
      <c r="AH383" t="str">
        <f>ESTADISTICA!AH382</f>
        <v>APAGADO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 t="str">
        <f>ESTADISTICA!AD383</f>
        <v>APAGADO</v>
      </c>
      <c r="AE384" t="str">
        <f>ESTADISTICA!AE383</f>
        <v>APAGADO</v>
      </c>
      <c r="AF384" t="str">
        <f>ESTADISTICA!AF383</f>
        <v>APAGADO</v>
      </c>
      <c r="AG384" t="str">
        <f>ESTADISTICA!AG383</f>
        <v>APAGADO</v>
      </c>
      <c r="AH384" t="str">
        <f>ESTADISTICA!AH383</f>
        <v>APAGADO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 t="str">
        <f>ESTADISTICA!AD384</f>
        <v>APAGADO</v>
      </c>
      <c r="AE385" t="str">
        <f>ESTADISTICA!AE384</f>
        <v>APAGADO</v>
      </c>
      <c r="AF385" t="str">
        <f>ESTADISTICA!AF384</f>
        <v>APAGADO</v>
      </c>
      <c r="AG385" t="str">
        <f>ESTADISTICA!AG384</f>
        <v>APAGADO</v>
      </c>
      <c r="AH385" t="str">
        <f>ESTADISTICA!AH384</f>
        <v>APAGADO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 t="str">
        <f>ESTADISTICA!AD385</f>
        <v>APAGADO</v>
      </c>
      <c r="AE386" t="str">
        <f>ESTADISTICA!AE385</f>
        <v>APAGADO</v>
      </c>
      <c r="AF386" t="str">
        <f>ESTADISTICA!AF385</f>
        <v>APAGADO</v>
      </c>
      <c r="AG386" t="str">
        <f>ESTADISTICA!AG385</f>
        <v>APAGADO</v>
      </c>
      <c r="AH386" t="str">
        <f>ESTADISTICA!AH385</f>
        <v>APAGADO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 t="str">
        <f>ESTADISTICA!AD386</f>
        <v>APAGADO</v>
      </c>
      <c r="AE387" t="str">
        <f>ESTADISTICA!AE386</f>
        <v>APAGADO</v>
      </c>
      <c r="AF387" t="str">
        <f>ESTADISTICA!AF386</f>
        <v>APAGADO</v>
      </c>
      <c r="AG387" t="str">
        <f>ESTADISTICA!AG386</f>
        <v>APAGADO</v>
      </c>
      <c r="AH387" t="str">
        <f>ESTADISTICA!AH386</f>
        <v>APAGADO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 t="str">
        <f>ESTADISTICA!AD387</f>
        <v>APAGADO</v>
      </c>
      <c r="AE388" t="str">
        <f>ESTADISTICA!AE387</f>
        <v>APAGADO</v>
      </c>
      <c r="AF388" t="str">
        <f>ESTADISTICA!AF387</f>
        <v>APAGADO</v>
      </c>
      <c r="AG388" t="str">
        <f>ESTADISTICA!AG387</f>
        <v>APAGADO</v>
      </c>
      <c r="AH388" t="str">
        <f>ESTADISTICA!AH387</f>
        <v>APAGADO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 t="str">
        <f>ESTADISTICA!AD388</f>
        <v>APAGADO</v>
      </c>
      <c r="AE389" t="str">
        <f>ESTADISTICA!AE388</f>
        <v>APAGADO</v>
      </c>
      <c r="AF389" t="str">
        <f>ESTADISTICA!AF388</f>
        <v>APAGADO</v>
      </c>
      <c r="AG389" t="str">
        <f>ESTADISTICA!AG388</f>
        <v>APAGADO</v>
      </c>
      <c r="AH389" t="str">
        <f>ESTADISTICA!AH388</f>
        <v>APAGADO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 t="str">
        <f>ESTADISTICA!AH389</f>
        <v>APAGADO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 t="str">
        <f>ESTADISTICA!AE401</f>
        <v>APAGADO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 t="str">
        <f>ESTADISTICA!AE402</f>
        <v>APAGADO</v>
      </c>
      <c r="AF403">
        <f>ESTADISTICA!AF402</f>
        <v>0</v>
      </c>
      <c r="AG403" t="str">
        <f>ESTADISTICA!AG402</f>
        <v>APAGADO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 t="str">
        <f>ESTADISTICA!AD429</f>
        <v>APAGADO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str">
        <f>ESTADISTICA!AH435</f>
        <v>APAGADO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 t="str">
        <f>ESTADISTICA!AE437</f>
        <v>APAGADO</v>
      </c>
      <c r="AF438">
        <f>ESTADISTICA!AF437</f>
        <v>0</v>
      </c>
      <c r="AG438">
        <f>ESTADISTICA!AG437</f>
        <v>0</v>
      </c>
      <c r="AH438" t="str">
        <f>ESTADISTICA!AH437</f>
        <v>APAGADO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str">
        <f>ESTADISTICA!AH449</f>
        <v>APAGADO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 t="str">
        <f>ESTADISTICA!AD453</f>
        <v>APAGADO</v>
      </c>
      <c r="AE454" t="str">
        <f>ESTADISTICA!AE453</f>
        <v>APAGADO</v>
      </c>
      <c r="AF454" t="str">
        <f>ESTADISTICA!AF453</f>
        <v>APAGADO</v>
      </c>
      <c r="AG454" t="str">
        <f>ESTADISTICA!AG453</f>
        <v>APAGADO</v>
      </c>
      <c r="AH454" t="str">
        <f>ESTADISTICA!AH453</f>
        <v>APAGADO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 t="str">
        <f>ESTADISTICA!AD454</f>
        <v>APAGADO</v>
      </c>
      <c r="AE455" t="str">
        <f>ESTADISTICA!AE454</f>
        <v>APAGADO</v>
      </c>
      <c r="AF455" t="str">
        <f>ESTADISTICA!AF454</f>
        <v>APAGADO</v>
      </c>
      <c r="AG455" t="str">
        <f>ESTADISTICA!AG454</f>
        <v>APAGADO</v>
      </c>
      <c r="AH455" t="str">
        <f>ESTADISTICA!AH454</f>
        <v>APAGADO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 t="str">
        <f>ESTADISTICA!AD455</f>
        <v>APAGADO</v>
      </c>
      <c r="AE456" t="str">
        <f>ESTADISTICA!AE455</f>
        <v>APAGADO</v>
      </c>
      <c r="AF456" t="str">
        <f>ESTADISTICA!AF455</f>
        <v>APAGADO</v>
      </c>
      <c r="AG456" t="str">
        <f>ESTADISTICA!AG455</f>
        <v>APAGADO</v>
      </c>
      <c r="AH456" t="str">
        <f>ESTADISTICA!AH455</f>
        <v>APAGADO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str">
        <f>ESTADISTICA!AH465</f>
        <v>APAGADO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 t="str">
        <f>ESTADISTICA!AH479</f>
        <v>APAGADO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 t="str">
        <f>ESTADISTICA!AH488</f>
        <v>APAGADO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 t="str">
        <f>ESTADISTICA!AH489</f>
        <v>APAGADO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 t="str">
        <f>ESTADISTICA!AH490</f>
        <v>APAGADO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 t="str">
        <f>ESTADISTICA!AH491</f>
        <v>APAGADO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 t="str">
        <f>ESTADISTICA!AH492</f>
        <v>APAGADO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 t="str">
        <f>ESTADISTICA!AH493</f>
        <v>APAGADO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 t="str">
        <f>ESTADISTICA!AH501</f>
        <v>APAGADO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 t="str">
        <f>ESTADISTICA!AH516</f>
        <v>APAGADO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 t="str">
        <f>ESTADISTICA!AH528</f>
        <v>APAGADO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 t="str">
        <f>ESTADISTICA!AH529</f>
        <v>APAGADO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 t="str">
        <f>ESTADISTICA!AH532</f>
        <v>APAGADO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 t="str">
        <f>ESTADISTICA!AH533</f>
        <v>APAGADO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 t="str">
        <f>ESTADISTICA!AH537</f>
        <v>APAGADO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 t="str">
        <f>ESTADISTICA!AH538</f>
        <v>APAGADO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24</v>
      </c>
      <c r="AA2" s="18">
        <f>COUNTIFS(AA4:AA501, "=APAGADO",E4:E501,"=Fibra Optica")</f>
        <v>22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76</v>
      </c>
      <c r="AE2" s="18">
        <f>COUNTIFS(AE4:AE501, "=APAGADO",E4:E501,"=Fibra Optica")</f>
        <v>55</v>
      </c>
      <c r="AF2" s="18">
        <f>COUNTIFS(AF4:AF501, "=APAGADO",E4:E501,"=Fibra Optica")</f>
        <v>53</v>
      </c>
      <c r="AG2" s="18">
        <f>COUNTIFS(AG4:AG501, "=APAGADO",E4:E501,"=Fibra Optica")</f>
        <v>54</v>
      </c>
      <c r="AH2" s="18">
        <f>COUNTIFS(AH4:AH501, "=APAGADO",E4:E501,"=Fibra Optica")</f>
        <v>54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 t="str">
        <f>'RESUMEN TOTAL'!AN32</f>
        <v>APAGADO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 t="str">
        <f>'RESUMEN TOTAL'!AN53</f>
        <v>APAGADO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 t="str">
        <f>'RESUMEN TOTAL'!AN55</f>
        <v>APAGADO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 t="str">
        <f>'RESUMEN TOTAL'!AN56</f>
        <v>APAGADO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 t="str">
        <f>'RESUMEN TOTAL'!AM61</f>
        <v>APAGADO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 t="str">
        <f>'RESUMEN TOTAL'!AM62</f>
        <v>APAGADO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 t="str">
        <f>'RESUMEN TOTAL'!AM63</f>
        <v>APAGADO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 t="str">
        <f>'RESUMEN TOTAL'!AN70</f>
        <v>APAGADO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 t="str">
        <f>'RESUMEN TOTAL'!AM71</f>
        <v>APAGADO</v>
      </c>
      <c r="AH66" t="str">
        <f>'RESUMEN TOTAL'!AN71</f>
        <v>APAGADO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 t="str">
        <f>'RESUMEN TOTAL'!AM83</f>
        <v>APAGADO</v>
      </c>
      <c r="AH78" t="str">
        <f>'RESUMEN TOTAL'!AN83</f>
        <v>APAGADO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 t="str">
        <f>'RESUMEN TOTAL'!AN92</f>
        <v>APAGADO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 t="str">
        <f>'RESUMEN TOTAL'!AM93</f>
        <v>APAGADO</v>
      </c>
      <c r="AH88" t="str">
        <f>'RESUMEN TOTAL'!AN93</f>
        <v>APAGADO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 t="str">
        <f>'RESUMEN TOTAL'!AM99</f>
        <v>APAGADO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 t="str">
        <f>'RESUMEN TOTAL'!AN100</f>
        <v>APAGADO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 t="str">
        <f>'RESUMEN TOTAL'!AN103</f>
        <v>APAGADO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 t="str">
        <f>'RESUMEN TOTAL'!AM105</f>
        <v>APAGADO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 t="str">
        <f>'RESUMEN TOTAL'!AK122</f>
        <v>APAGADO</v>
      </c>
      <c r="AF116" t="str">
        <f>'RESUMEN TOTAL'!AL122</f>
        <v>APAGADO</v>
      </c>
      <c r="AG116" t="str">
        <f>'RESUMEN TOTAL'!AM122</f>
        <v>APAGADO</v>
      </c>
      <c r="AH116" t="str">
        <f>'RESUMEN TOTAL'!AN122</f>
        <v>APAGADO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 t="str">
        <f>'RESUMEN TOTAL'!AK123</f>
        <v>APAGADO</v>
      </c>
      <c r="AF117" t="str">
        <f>'RESUMEN TOTAL'!AL123</f>
        <v>APAGADO</v>
      </c>
      <c r="AG117" t="str">
        <f>'RESUMEN TOTAL'!AM123</f>
        <v>APAGADO</v>
      </c>
      <c r="AH117" t="str">
        <f>'RESUMEN TOTAL'!AN123</f>
        <v>APAGADO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 t="str">
        <f>'RESUMEN TOTAL'!AK124</f>
        <v>APAGADO</v>
      </c>
      <c r="AF118" t="str">
        <f>'RESUMEN TOTAL'!AL124</f>
        <v>APAGADO</v>
      </c>
      <c r="AG118" t="str">
        <f>'RESUMEN TOTAL'!AM124</f>
        <v>APAGADO</v>
      </c>
      <c r="AH118" t="str">
        <f>'RESUMEN TOTAL'!AN124</f>
        <v>APAGADO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 t="str">
        <f>'RESUMEN TOTAL'!AK125</f>
        <v>APAGADO</v>
      </c>
      <c r="AF119" t="str">
        <f>'RESUMEN TOTAL'!AL125</f>
        <v>APAGADO</v>
      </c>
      <c r="AG119" t="str">
        <f>'RESUMEN TOTAL'!AM125</f>
        <v>APAGADO</v>
      </c>
      <c r="AH119" t="str">
        <f>'RESUMEN TOTAL'!AN125</f>
        <v>APAGADO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 t="str">
        <f>'RESUMEN TOTAL'!AK126</f>
        <v>APAGADO</v>
      </c>
      <c r="AF120" t="str">
        <f>'RESUMEN TOTAL'!AL126</f>
        <v>APAGADO</v>
      </c>
      <c r="AG120" t="str">
        <f>'RESUMEN TOTAL'!AM126</f>
        <v>APAGADO</v>
      </c>
      <c r="AH120" t="str">
        <f>'RESUMEN TOTAL'!AN126</f>
        <v>APAGADO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 t="str">
        <f>'RESUMEN TOTAL'!AK127</f>
        <v>APAGADO</v>
      </c>
      <c r="AF121" t="str">
        <f>'RESUMEN TOTAL'!AL127</f>
        <v>APAGADO</v>
      </c>
      <c r="AG121" t="str">
        <f>'RESUMEN TOTAL'!AM127</f>
        <v>APAGADO</v>
      </c>
      <c r="AH121" t="str">
        <f>'RESUMEN TOTAL'!AN127</f>
        <v>APAGADO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 t="str">
        <f>'RESUMEN TOTAL'!AN142</f>
        <v>APAGADO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 t="str">
        <f>'RESUMEN TOTAL'!AN143</f>
        <v>APAGADO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 t="str">
        <f>'RESUMEN TOTAL'!AN152</f>
        <v>APAGADO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 t="str">
        <f>'RESUMEN TOTAL'!AN153</f>
        <v>APAGADO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 t="str">
        <f>'RESUMEN TOTAL'!AN156</f>
        <v>APAGADO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 t="str">
        <f>'RESUMEN TOTAL'!AL159</f>
        <v>APAGADO</v>
      </c>
      <c r="AG151" t="str">
        <f>'RESUMEN TOTAL'!AM159</f>
        <v>APAGADO</v>
      </c>
      <c r="AH151" t="str">
        <f>'RESUMEN TOTAL'!AN159</f>
        <v>APAGADO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 t="str">
        <f>'RESUMEN TOTAL'!AM164</f>
        <v>APAGADO</v>
      </c>
      <c r="AH156" t="str">
        <f>'RESUMEN TOTAL'!AN164</f>
        <v>APAGADO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 t="str">
        <f>'RESUMEN TOTAL'!AK165</f>
        <v>APAGADO</v>
      </c>
      <c r="AF157" t="str">
        <f>'RESUMEN TOTAL'!AL165</f>
        <v>APAGADO</v>
      </c>
      <c r="AG157" t="str">
        <f>'RESUMEN TOTAL'!AM165</f>
        <v>APAGADO</v>
      </c>
      <c r="AH157" t="str">
        <f>'RESUMEN TOTAL'!AN165</f>
        <v>APAGADO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 t="str">
        <f>'RESUMEN TOTAL'!AK166</f>
        <v>APAGADO</v>
      </c>
      <c r="AF158" t="str">
        <f>'RESUMEN TOTAL'!AL166</f>
        <v>APAGADO</v>
      </c>
      <c r="AG158" t="str">
        <f>'RESUMEN TOTAL'!AM166</f>
        <v>APAGADO</v>
      </c>
      <c r="AH158" t="str">
        <f>'RESUMEN TOTAL'!AN166</f>
        <v>APAGADO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 t="str">
        <f>'RESUMEN TOTAL'!AK167</f>
        <v>APAGADO</v>
      </c>
      <c r="AF159" t="str">
        <f>'RESUMEN TOTAL'!AL167</f>
        <v>APAGADO</v>
      </c>
      <c r="AG159" t="str">
        <f>'RESUMEN TOTAL'!AM167</f>
        <v>APAGADO</v>
      </c>
      <c r="AH159" t="str">
        <f>'RESUMEN TOTAL'!AN167</f>
        <v>APAGADO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 t="str">
        <f>'RESUMEN TOTAL'!AK168</f>
        <v>APAGADO</v>
      </c>
      <c r="AF160" t="str">
        <f>'RESUMEN TOTAL'!AL168</f>
        <v>APAGADO</v>
      </c>
      <c r="AG160" t="str">
        <f>'RESUMEN TOTAL'!AM168</f>
        <v>APAGADO</v>
      </c>
      <c r="AH160" t="str">
        <f>'RESUMEN TOTAL'!AN168</f>
        <v>APAGADO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 t="str">
        <f>'RESUMEN TOTAL'!AK169</f>
        <v>APAGADO</v>
      </c>
      <c r="AF161" t="str">
        <f>'RESUMEN TOTAL'!AL169</f>
        <v>APAGADO</v>
      </c>
      <c r="AG161" t="str">
        <f>'RESUMEN TOTAL'!AM169</f>
        <v>APAGADO</v>
      </c>
      <c r="AH161" t="str">
        <f>'RESUMEN TOTAL'!AN169</f>
        <v>APAGADO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 t="str">
        <f>'RESUMEN TOTAL'!AL177</f>
        <v>APAGADO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 t="str">
        <f>'RESUMEN TOTAL'!AK194</f>
        <v>APAGADO</v>
      </c>
      <c r="AF185" t="str">
        <f>'RESUMEN TOTAL'!AL194</f>
        <v>APAGADO</v>
      </c>
      <c r="AG185" t="str">
        <f>'RESUMEN TOTAL'!AM194</f>
        <v>APAGADO</v>
      </c>
      <c r="AH185" t="str">
        <f>'RESUMEN TOTAL'!AN194</f>
        <v>APAGADO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 t="str">
        <f>'RESUMEN TOTAL'!AM199</f>
        <v>APAGADO</v>
      </c>
      <c r="AH190" t="str">
        <f>'RESUMEN TOTAL'!AN199</f>
        <v>APAGADO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 t="str">
        <f>'RESUMEN TOTAL'!AK200</f>
        <v>APAGADO</v>
      </c>
      <c r="AF191" t="str">
        <f>'RESUMEN TOTAL'!AL200</f>
        <v>APAGADO</v>
      </c>
      <c r="AG191" t="str">
        <f>'RESUMEN TOTAL'!AM200</f>
        <v>APAGADO</v>
      </c>
      <c r="AH191" t="str">
        <f>'RESUMEN TOTAL'!AN200</f>
        <v>APAGADO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 t="str">
        <f>'RESUMEN TOTAL'!AK209</f>
        <v>APAGADO</v>
      </c>
      <c r="AF200" t="str">
        <f>'RESUMEN TOTAL'!AL209</f>
        <v>APAGADO</v>
      </c>
      <c r="AG200" t="str">
        <f>'RESUMEN TOTAL'!AM209</f>
        <v>APAGADO</v>
      </c>
      <c r="AH200" t="str">
        <f>'RESUMEN TOTAL'!AN209</f>
        <v>APAGADO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 t="str">
        <f>'RESUMEN TOTAL'!AN221</f>
        <v>APAGADO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 t="str">
        <f>'RESUMEN TOTAL'!AM224</f>
        <v>APAGADO</v>
      </c>
      <c r="AH214" t="str">
        <f>'RESUMEN TOTAL'!AN224</f>
        <v>APAGADO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 t="str">
        <f>'RESUMEN TOTAL'!AM241</f>
        <v>APAGADO</v>
      </c>
      <c r="AH230" t="str">
        <f>'RESUMEN TOTAL'!AN241</f>
        <v>APAGADO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 t="str">
        <f>'RESUMEN TOTAL'!AM255</f>
        <v>APAGADO</v>
      </c>
      <c r="AH244" t="str">
        <f>'RESUMEN TOTAL'!AN255</f>
        <v>APAGADO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 t="str">
        <f>'RESUMEN TOTAL'!AK257</f>
        <v>APAGADO</v>
      </c>
      <c r="AF246">
        <f>'RESUMEN TOTAL'!AL257</f>
        <v>0</v>
      </c>
      <c r="AG246" t="str">
        <f>'RESUMEN TOTAL'!AM257</f>
        <v>APAGADO</v>
      </c>
      <c r="AH246" t="str">
        <f>'RESUMEN TOTAL'!AN257</f>
        <v>APAGADO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 t="str">
        <f>'RESUMEN TOTAL'!AM281</f>
        <v>APAGADO</v>
      </c>
      <c r="AH269" t="str">
        <f>'RESUMEN TOTAL'!AN281</f>
        <v>APAGADO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 t="str">
        <f>'RESUMEN TOTAL'!AK292</f>
        <v>APAGADO</v>
      </c>
      <c r="AF280" t="str">
        <f>'RESUMEN TOTAL'!AL292</f>
        <v>APAGADO</v>
      </c>
      <c r="AG280" t="str">
        <f>'RESUMEN TOTAL'!AM292</f>
        <v>APAGADO</v>
      </c>
      <c r="AH280" t="str">
        <f>'RESUMEN TOTAL'!AN292</f>
        <v>APAGADO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 t="str">
        <f>'RESUMEN TOTAL'!AK297</f>
        <v>APAGADO</v>
      </c>
      <c r="AF285" t="str">
        <f>'RESUMEN TOTAL'!AL297</f>
        <v>APAGADO</v>
      </c>
      <c r="AG285" t="str">
        <f>'RESUMEN TOTAL'!AM297</f>
        <v>APAGADO</v>
      </c>
      <c r="AH285" t="str">
        <f>'RESUMEN TOTAL'!AN297</f>
        <v>APAGADO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 t="str">
        <f>'RESUMEN TOTAL'!AK298</f>
        <v>APAGADO</v>
      </c>
      <c r="AF286" t="str">
        <f>'RESUMEN TOTAL'!AL298</f>
        <v>APAGADO</v>
      </c>
      <c r="AG286" t="str">
        <f>'RESUMEN TOTAL'!AM298</f>
        <v>APAGADO</v>
      </c>
      <c r="AH286" t="str">
        <f>'RESUMEN TOTAL'!AN298</f>
        <v>APAGADO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 t="str">
        <f>'RESUMEN TOTAL'!AK314</f>
        <v>APAGADO</v>
      </c>
      <c r="AF301" t="str">
        <f>'RESUMEN TOTAL'!AL314</f>
        <v>APAGADO</v>
      </c>
      <c r="AG301" t="str">
        <f>'RESUMEN TOTAL'!AM314</f>
        <v>APAGADO</v>
      </c>
      <c r="AH301" t="str">
        <f>'RESUMEN TOTAL'!AN314</f>
        <v>APAGADO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 t="str">
        <f>'RESUMEN TOTAL'!AK315</f>
        <v>APAGADO</v>
      </c>
      <c r="AF302" t="str">
        <f>'RESUMEN TOTAL'!AL315</f>
        <v>APAGADO</v>
      </c>
      <c r="AG302" t="str">
        <f>'RESUMEN TOTAL'!AM315</f>
        <v>APAGADO</v>
      </c>
      <c r="AH302" t="str">
        <f>'RESUMEN TOTAL'!AN315</f>
        <v>APAGADO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 t="str">
        <f>'RESUMEN TOTAL'!AK320</f>
        <v>APAGADO</v>
      </c>
      <c r="AF307" t="str">
        <f>'RESUMEN TOTAL'!AL320</f>
        <v>APAGADO</v>
      </c>
      <c r="AG307" t="str">
        <f>'RESUMEN TOTAL'!AM320</f>
        <v>APAGADO</v>
      </c>
      <c r="AH307" t="str">
        <f>'RESUMEN TOTAL'!AN320</f>
        <v>APAGADO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 t="str">
        <f>'RESUMEN TOTAL'!AM322</f>
        <v>APAGADO</v>
      </c>
      <c r="AH309" t="str">
        <f>'RESUMEN TOTAL'!AN322</f>
        <v>APAGADO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 t="str">
        <f>'RESUMEN TOTAL'!AK337</f>
        <v>APAGADO</v>
      </c>
      <c r="AF323">
        <f>'RESUMEN TOTAL'!AL337</f>
        <v>0</v>
      </c>
      <c r="AG323" t="str">
        <f>'RESUMEN TOTAL'!AM337</f>
        <v>APAGADO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 t="str">
        <f>'RESUMEN TOTAL'!AN340</f>
        <v>APAGADO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 t="str">
        <f>'RESUMEN TOTAL'!AN341</f>
        <v>APAGADO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 t="str">
        <f>'RESUMEN TOTAL'!AK362</f>
        <v>APAGADO</v>
      </c>
      <c r="AF348" t="str">
        <f>'RESUMEN TOTAL'!AL362</f>
        <v>APAGADO</v>
      </c>
      <c r="AG348" t="str">
        <f>'RESUMEN TOTAL'!AM362</f>
        <v>APAGADO</v>
      </c>
      <c r="AH348" t="str">
        <f>'RESUMEN TOTAL'!AN362</f>
        <v>APAGADO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 t="str">
        <f>'RESUMEN TOTAL'!AK369</f>
        <v>APAGADO</v>
      </c>
      <c r="AF355" t="str">
        <f>'RESUMEN TOTAL'!AL369</f>
        <v>APAGADO</v>
      </c>
      <c r="AG355" t="str">
        <f>'RESUMEN TOTAL'!AM369</f>
        <v>APAGADO</v>
      </c>
      <c r="AH355" t="str">
        <f>'RESUMEN TOTAL'!AN369</f>
        <v>APAGADO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 t="str">
        <f>'RESUMEN TOTAL'!AM370</f>
        <v>APAGADO</v>
      </c>
      <c r="AH356" t="str">
        <f>'RESUMEN TOTAL'!AN370</f>
        <v>APAGADO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 t="str">
        <f>'RESUMEN TOTAL'!AM371</f>
        <v>APAGADO</v>
      </c>
      <c r="AH357" t="str">
        <f>'RESUMEN TOTAL'!AN371</f>
        <v>APAGADO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 t="str">
        <f>'RESUMEN TOTAL'!AK377</f>
        <v>APAGADO</v>
      </c>
      <c r="AF363" t="str">
        <f>'RESUMEN TOTAL'!AL377</f>
        <v>APAGADO</v>
      </c>
      <c r="AG363" t="str">
        <f>'RESUMEN TOTAL'!AM377</f>
        <v>APAGADO</v>
      </c>
      <c r="AH363" t="str">
        <f>'RESUMEN TOTAL'!AN377</f>
        <v>APAGADO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 t="str">
        <f>'RESUMEN TOTAL'!AM378</f>
        <v>APAGADO</v>
      </c>
      <c r="AH364" t="str">
        <f>'RESUMEN TOTAL'!AN378</f>
        <v>APAGADO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 t="str">
        <f>'RESUMEN TOTAL'!AK380</f>
        <v>APAGADO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 t="str">
        <f>'RESUMEN TOTAL'!AK381</f>
        <v>APAGADO</v>
      </c>
      <c r="AF367" t="str">
        <f>'RESUMEN TOTAL'!AL381</f>
        <v>APAGADO</v>
      </c>
      <c r="AG367" t="str">
        <f>'RESUMEN TOTAL'!AM381</f>
        <v>APAGADO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 t="str">
        <f>'RESUMEN TOTAL'!AK382</f>
        <v>APAGADO</v>
      </c>
      <c r="AF368" t="str">
        <f>'RESUMEN TOTAL'!AL382</f>
        <v>APAGADO</v>
      </c>
      <c r="AG368" t="str">
        <f>'RESUMEN TOTAL'!AM382</f>
        <v>APAGADO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 t="str">
        <f>'RESUMEN TOTAL'!AK393</f>
        <v>APAGADO</v>
      </c>
      <c r="AF377" t="str">
        <f>'RESUMEN TOTAL'!AL393</f>
        <v>APAGADO</v>
      </c>
      <c r="AG377" t="str">
        <f>'RESUMEN TOTAL'!AM393</f>
        <v>APAGADO</v>
      </c>
      <c r="AH377" t="str">
        <f>'RESUMEN TOTAL'!AN393</f>
        <v>APAGADO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 t="str">
        <f>'RESUMEN TOTAL'!AK394</f>
        <v>APAGADO</v>
      </c>
      <c r="AF378" t="str">
        <f>'RESUMEN TOTAL'!AL394</f>
        <v>APAGADO</v>
      </c>
      <c r="AG378" t="str">
        <f>'RESUMEN TOTAL'!AM394</f>
        <v>APAGADO</v>
      </c>
      <c r="AH378" t="str">
        <f>'RESUMEN TOTAL'!AN394</f>
        <v>APAGADO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 t="str">
        <f>'RESUMEN TOTAL'!AK395</f>
        <v>APAGADO</v>
      </c>
      <c r="AF379" t="str">
        <f>'RESUMEN TOTAL'!AL395</f>
        <v>APAGADO</v>
      </c>
      <c r="AG379" t="str">
        <f>'RESUMEN TOTAL'!AM395</f>
        <v>APAGADO</v>
      </c>
      <c r="AH379" t="str">
        <f>'RESUMEN TOTAL'!AN395</f>
        <v>APAGADO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 t="str">
        <f>'RESUMEN TOTAL'!AK396</f>
        <v>APAGADO</v>
      </c>
      <c r="AF380" t="str">
        <f>'RESUMEN TOTAL'!AL396</f>
        <v>APAGADO</v>
      </c>
      <c r="AG380" t="str">
        <f>'RESUMEN TOTAL'!AM396</f>
        <v>APAGADO</v>
      </c>
      <c r="AH380" t="str">
        <f>'RESUMEN TOTAL'!AN396</f>
        <v>APAGADO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 t="str">
        <f>'RESUMEN TOTAL'!AK397</f>
        <v>APAGADO</v>
      </c>
      <c r="AF381" t="str">
        <f>'RESUMEN TOTAL'!AL397</f>
        <v>APAGADO</v>
      </c>
      <c r="AG381" t="str">
        <f>'RESUMEN TOTAL'!AM397</f>
        <v>APAGADO</v>
      </c>
      <c r="AH381" t="str">
        <f>'RESUMEN TOTAL'!AN397</f>
        <v>APAGADO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 t="str">
        <f>'RESUMEN TOTAL'!AK398</f>
        <v>APAGADO</v>
      </c>
      <c r="AF382" t="str">
        <f>'RESUMEN TOTAL'!AL398</f>
        <v>APAGADO</v>
      </c>
      <c r="AG382" t="str">
        <f>'RESUMEN TOTAL'!AM398</f>
        <v>APAGADO</v>
      </c>
      <c r="AH382" t="str">
        <f>'RESUMEN TOTAL'!AN398</f>
        <v>APAGADO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 t="str">
        <f>'RESUMEN TOTAL'!AK399</f>
        <v>APAGADO</v>
      </c>
      <c r="AF383" t="str">
        <f>'RESUMEN TOTAL'!AL399</f>
        <v>APAGADO</v>
      </c>
      <c r="AG383" t="str">
        <f>'RESUMEN TOTAL'!AM399</f>
        <v>APAGADO</v>
      </c>
      <c r="AH383" t="str">
        <f>'RESUMEN TOTAL'!AN399</f>
        <v>APAGADO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 t="str">
        <f>'RESUMEN TOTAL'!AK400</f>
        <v>APAGADO</v>
      </c>
      <c r="AF384" t="str">
        <f>'RESUMEN TOTAL'!AL400</f>
        <v>APAGADO</v>
      </c>
      <c r="AG384" t="str">
        <f>'RESUMEN TOTAL'!AM400</f>
        <v>APAGADO</v>
      </c>
      <c r="AH384" t="str">
        <f>'RESUMEN TOTAL'!AN400</f>
        <v>APAGADO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 t="str">
        <f>'RESUMEN TOTAL'!AK412</f>
        <v>APAGADO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 t="str">
        <f>'RESUMEN TOTAL'!AM413</f>
        <v>APAGADO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 t="str">
        <f>'RESUMEN TOTAL'!AN447</f>
        <v>APAGADO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 t="str">
        <f>'RESUMEN TOTAL'!AN449</f>
        <v>APAGADO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 t="str">
        <f>'RESUMEN TOTAL'!AN461</f>
        <v>APAGADO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 t="str">
        <f>'RESUMEN TOTAL'!AK465</f>
        <v>APAGADO</v>
      </c>
      <c r="AF447" t="str">
        <f>'RESUMEN TOTAL'!AL465</f>
        <v>APAGADO</v>
      </c>
      <c r="AG447" t="str">
        <f>'RESUMEN TOTAL'!AM465</f>
        <v>APAGADO</v>
      </c>
      <c r="AH447" t="str">
        <f>'RESUMEN TOTAL'!AN465</f>
        <v>APAGADO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 t="str">
        <f>'RESUMEN TOTAL'!AK466</f>
        <v>APAGADO</v>
      </c>
      <c r="AF448" t="str">
        <f>'RESUMEN TOTAL'!AL466</f>
        <v>APAGADO</v>
      </c>
      <c r="AG448" t="str">
        <f>'RESUMEN TOTAL'!AM466</f>
        <v>APAGADO</v>
      </c>
      <c r="AH448" t="str">
        <f>'RESUMEN TOTAL'!AN466</f>
        <v>APAGADO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 t="str">
        <f>'RESUMEN TOTAL'!AK467</f>
        <v>APAGADO</v>
      </c>
      <c r="AF449" t="str">
        <f>'RESUMEN TOTAL'!AL467</f>
        <v>APAGADO</v>
      </c>
      <c r="AG449" t="str">
        <f>'RESUMEN TOTAL'!AM467</f>
        <v>APAGADO</v>
      </c>
      <c r="AH449" t="str">
        <f>'RESUMEN TOTAL'!AN467</f>
        <v>APAGADO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 t="str">
        <f>'RESUMEN TOTAL'!AK496</f>
        <v>APAGADO</v>
      </c>
      <c r="AF458" t="str">
        <f>'RESUMEN TOTAL'!AL496</f>
        <v>APAGADO</v>
      </c>
      <c r="AG458" t="str">
        <f>'RESUMEN TOTAL'!AM496</f>
        <v>APAGADO</v>
      </c>
      <c r="AH458" t="str">
        <f>'RESUMEN TOTAL'!AN496</f>
        <v>APAGADO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 t="str">
        <f>'RESUMEN TOTAL'!AM497</f>
        <v>APAGADO</v>
      </c>
      <c r="AH459" t="str">
        <f>'RESUMEN TOTAL'!AN497</f>
        <v>APAGADO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 t="str">
        <f>'RESUMEN TOTAL'!AM498</f>
        <v>APAGADO</v>
      </c>
      <c r="AH460" t="str">
        <f>'RESUMEN TOTAL'!AN498</f>
        <v>APAGADO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 t="str">
        <f>'RESUMEN TOTAL'!AM499</f>
        <v>APAGADO</v>
      </c>
      <c r="AH461" t="str">
        <f>'RESUMEN TOTAL'!AN499</f>
        <v>APAGADO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 t="str">
        <f>'RESUMEN TOTAL'!AM500</f>
        <v>APAGADO</v>
      </c>
      <c r="AH462" t="str">
        <f>'RESUMEN TOTAL'!AN500</f>
        <v>APAGADO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 t="str">
        <f>'RESUMEN TOTAL'!AM501</f>
        <v>APAGADO</v>
      </c>
      <c r="AH463" t="str">
        <f>'RESUMEN TOTAL'!AN501</f>
        <v>APAGADO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 t="str">
        <f>'RESUMEN TOTAL'!AM502</f>
        <v>APAGADO</v>
      </c>
      <c r="AH464" t="str">
        <f>'RESUMEN TOTAL'!AN502</f>
        <v>APAGADO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 t="str">
        <f>'RESUMEN TOTAL'!AM503</f>
        <v>APAGADO</v>
      </c>
      <c r="AH465" t="str">
        <f>'RESUMEN TOTAL'!AN503</f>
        <v>APAGADO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 t="str">
        <f>'RESUMEN TOTAL'!AM504</f>
        <v>APAGADO</v>
      </c>
      <c r="AH466" t="str">
        <f>'RESUMEN TOTAL'!AN504</f>
        <v>APAGADO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 t="str">
        <f>'RESUMEN TOTAL'!AM505</f>
        <v>APAGADO</v>
      </c>
      <c r="AH467" t="str">
        <f>'RESUMEN TOTAL'!AN505</f>
        <v>APAGADO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 t="str">
        <f>'RESUMEN TOTAL'!AM506</f>
        <v>APAGADO</v>
      </c>
      <c r="AH468" t="str">
        <f>'RESUMEN TOTAL'!AN506</f>
        <v>APAGADO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 t="str">
        <f>'RESUMEN TOTAL'!AM507</f>
        <v>APAGADO</v>
      </c>
      <c r="AH469" t="str">
        <f>'RESUMEN TOTAL'!AN507</f>
        <v>APAGADO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 t="str">
        <f>'RESUMEN TOTAL'!AM508</f>
        <v>APAGADO</v>
      </c>
      <c r="AH470" t="str">
        <f>'RESUMEN TOTAL'!AN508</f>
        <v>APAGADO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 t="str">
        <f>'RESUMEN TOTAL'!AK510</f>
        <v>APAGADO</v>
      </c>
      <c r="AF472" t="str">
        <f>'RESUMEN TOTAL'!AL510</f>
        <v>APAGADO</v>
      </c>
      <c r="AG472" t="str">
        <f>'RESUMEN TOTAL'!AM510</f>
        <v>APAGADO</v>
      </c>
      <c r="AH472" t="str">
        <f>'RESUMEN TOTAL'!AN510</f>
        <v>APAGADO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 t="str">
        <f>'RESUMEN TOTAL'!AM511</f>
        <v>APAGADO</v>
      </c>
      <c r="AH473" t="str">
        <f>'RESUMEN TOTAL'!AN511</f>
        <v>APAGADO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 t="str">
        <f>'RESUMEN TOTAL'!AM512</f>
        <v>APAGADO</v>
      </c>
      <c r="AH474" t="str">
        <f>'RESUMEN TOTAL'!AN512</f>
        <v>APAGADO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 t="str">
        <f>'RESUMEN TOTAL'!AM513</f>
        <v>APAGADO</v>
      </c>
      <c r="AH475" t="str">
        <f>'RESUMEN TOTAL'!AN513</f>
        <v>APAGADO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 t="str">
        <f>'RESUMEN TOTAL'!AM514</f>
        <v>APAGADO</v>
      </c>
      <c r="AH476" t="str">
        <f>'RESUMEN TOTAL'!AN514</f>
        <v>APAGADO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 t="str">
        <f>'RESUMEN TOTAL'!AK520</f>
        <v>APAGADO</v>
      </c>
      <c r="AF482" t="str">
        <f>'RESUMEN TOTAL'!AL520</f>
        <v>APAGADO</v>
      </c>
      <c r="AG482" t="str">
        <f>'RESUMEN TOTAL'!AM520</f>
        <v>APAGADO</v>
      </c>
      <c r="AH482" t="str">
        <f>'RESUMEN TOTAL'!AN520</f>
        <v>APAGADO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 t="str">
        <f>'RESUMEN TOTAL'!AM521</f>
        <v>APAGADO</v>
      </c>
      <c r="AH483" t="str">
        <f>'RESUMEN TOTAL'!AN521</f>
        <v>APAGADO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 t="str">
        <f>'RESUMEN TOTAL'!AK528</f>
        <v>APAGADO</v>
      </c>
      <c r="AF490" t="str">
        <f>'RESUMEN TOTAL'!AL528</f>
        <v>APAGADO</v>
      </c>
      <c r="AG490" t="str">
        <f>'RESUMEN TOTAL'!AM528</f>
        <v>APAGADO</v>
      </c>
      <c r="AH490" t="str">
        <f>'RESUMEN TOTAL'!AN528</f>
        <v>APAGADO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 t="str">
        <f>'RESUMEN TOTAL'!AK532</f>
        <v>APAGADO</v>
      </c>
      <c r="AF494" t="str">
        <f>'RESUMEN TOTAL'!AL532</f>
        <v>APAGADO</v>
      </c>
      <c r="AG494" t="str">
        <f>'RESUMEN TOTAL'!AM532</f>
        <v>APAGADO</v>
      </c>
      <c r="AH494" t="str">
        <f>'RESUMEN TOTAL'!AN532</f>
        <v>APAGADO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 t="str">
        <f>'RESUMEN TOTAL'!AM533</f>
        <v>APAGADO</v>
      </c>
      <c r="AH495" t="str">
        <f>'RESUMEN TOTAL'!AN533</f>
        <v>APAGADO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 t="str">
        <f>'RESUMEN TOTAL'!AK536</f>
        <v>APAGADO</v>
      </c>
      <c r="AF498" t="str">
        <f>'RESUMEN TOTAL'!AL536</f>
        <v>APAGADO</v>
      </c>
      <c r="AG498" t="str">
        <f>'RESUMEN TOTAL'!AM536</f>
        <v>APAGADO</v>
      </c>
      <c r="AH498" t="str">
        <f>'RESUMEN TOTAL'!AN536</f>
        <v>APAGADO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 t="str">
        <f>'RESUMEN TOTAL'!AM537</f>
        <v>APAGADO</v>
      </c>
      <c r="AH499" t="str">
        <f>'RESUMEN TOTAL'!AN537</f>
        <v>APAGADO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 t="str">
        <f>'RESUMEN TOTAL'!AK540</f>
        <v>APAGADO</v>
      </c>
      <c r="AF504" t="str">
        <f>'RESUMEN TOTAL'!AL540</f>
        <v>APAGADO</v>
      </c>
      <c r="AG504" t="str">
        <f>'RESUMEN TOTAL'!AM540</f>
        <v>APAGADO</v>
      </c>
      <c r="AH504" t="str">
        <f>'RESUMEN TOTAL'!AN540</f>
        <v>APAGADO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 t="str">
        <f>'RESUMEN TOTAL'!AM541</f>
        <v>APAGADO</v>
      </c>
      <c r="AH505" t="str">
        <f>'RESUMEN TOTAL'!AN541</f>
        <v>APAGADO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 t="str">
        <f>'RESUMEN TOTAL'!AK544</f>
        <v>APAGADO</v>
      </c>
      <c r="AF508" t="str">
        <f>'RESUMEN TOTAL'!AL544</f>
        <v>APAGADO</v>
      </c>
      <c r="AG508" t="str">
        <f>'RESUMEN TOTAL'!AM544</f>
        <v>APAGADO</v>
      </c>
      <c r="AH508" t="str">
        <f>'RESUMEN TOTAL'!AN544</f>
        <v>APAGADO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 t="str">
        <f>'RESUMEN TOTAL'!AM545</f>
        <v>APAGADO</v>
      </c>
      <c r="AH509" t="str">
        <f>'RESUMEN TOTAL'!AN545</f>
        <v>APAGADO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 t="str">
        <f>'RESUMEN TOTAL'!AM546</f>
        <v>APAGADO</v>
      </c>
      <c r="AH510" t="str">
        <f>'RESUMEN TOTAL'!AN546</f>
        <v>APAGADO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 t="str">
        <f>'RESUMEN TOTAL'!AM547</f>
        <v>APAGADO</v>
      </c>
      <c r="AH511" t="str">
        <f>'RESUMEN TOTAL'!AN547</f>
        <v>APAGADO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 t="str">
        <f>'RESUMEN TOTAL'!AM548</f>
        <v>APAGADO</v>
      </c>
      <c r="AH512" t="str">
        <f>'RESUMEN TOTAL'!AN548</f>
        <v>APAGADO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 t="str">
        <f>'RESUMEN TOTAL'!AM549</f>
        <v>APAGADO</v>
      </c>
      <c r="AH513" t="str">
        <f>'RESUMEN TOTAL'!AN549</f>
        <v>APAGADO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 t="str">
        <f>'RESUMEN TOTAL'!AM550</f>
        <v>APAGADO</v>
      </c>
      <c r="AH514" t="str">
        <f>'RESUMEN TOTAL'!AN550</f>
        <v>APAGADO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 t="str">
        <f>'RESUMEN TOTAL'!AM551</f>
        <v>APAGADO</v>
      </c>
      <c r="AH515" t="str">
        <f>'RESUMEN TOTAL'!AN551</f>
        <v>APAGADO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16</v>
      </c>
      <c r="AE2" s="18">
        <f>COUNTIFS(AE5:AE502, "=APAGADO",E5:E502,"=PTO A FO")</f>
        <v>15</v>
      </c>
      <c r="AF2" s="18">
        <f>COUNTIFS(AF5:AF502, "=APAGADO",E5:E502,"=PTO A FO")</f>
        <v>13</v>
      </c>
      <c r="AG2" s="18">
        <f>COUNTIFS(AG5:AG502, "=APAGADO",E5:E502,"=PTO A FO")</f>
        <v>13</v>
      </c>
      <c r="AH2" s="18">
        <f>COUNTIFS(AH5:AH502, "=APAGADO",E5:E502,"=PTO A FO")</f>
        <v>13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>
        <f>'RESUMEN TOTAL'!AH26</f>
        <v>0</v>
      </c>
      <c r="AC22">
        <f>'RESUMEN TOTAL'!AI26</f>
        <v>0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>
        <f>'RESUMEN TOTAL'!AH27</f>
        <v>0</v>
      </c>
      <c r="AC23">
        <f>'RESUMEN TOTAL'!AI27</f>
        <v>0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 t="str">
        <f>'RESUMEN TOTAL'!AM27</f>
        <v>APAGADO</v>
      </c>
      <c r="AH23" t="str">
        <f>'RESUMEN TOTAL'!AN27</f>
        <v>APAGADO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 t="str">
        <f>'RESUMEN TOTAL'!AJ32</f>
        <v>APAGADO</v>
      </c>
      <c r="AE28" t="str">
        <f>'RESUMEN TOTAL'!AK32</f>
        <v>APAGADO</v>
      </c>
      <c r="AF28" t="str">
        <f>'RESUMEN TOTAL'!AL32</f>
        <v>APAGADO</v>
      </c>
      <c r="AG28" t="str">
        <f>'RESUMEN TOTAL'!AM32</f>
        <v>APAGADO</v>
      </c>
      <c r="AH28" t="str">
        <f>'RESUMEN TOTAL'!AN32</f>
        <v>APAGADO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 t="str">
        <f>'RESUMEN TOTAL'!AK46</f>
        <v>APAGADO</v>
      </c>
      <c r="AF42" t="str">
        <f>'RESUMEN TOTAL'!AL46</f>
        <v>APAGADO</v>
      </c>
      <c r="AG42" t="str">
        <f>'RESUMEN TOTAL'!AM46</f>
        <v>APAGADO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>
        <f>'RESUMEN TOTAL'!AH50</f>
        <v>0</v>
      </c>
      <c r="AC46">
        <f>'RESUMEN TOTAL'!AI50</f>
        <v>0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 t="str">
        <f>'RESUMEN TOTAL'!AM50</f>
        <v>APAGADO</v>
      </c>
      <c r="AH46" t="str">
        <f>'RESUMEN TOTAL'!AN50</f>
        <v>APAGADO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 t="str">
        <f>'RESUMEN TOTAL'!AN53</f>
        <v>APAGADO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 t="str">
        <f>'RESUMEN TOTAL'!AN55</f>
        <v>APAGADO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 t="str">
        <f>'RESUMEN TOTAL'!AN56</f>
        <v>APAGADO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 t="str">
        <f>'RESUMEN TOTAL'!AJ60</f>
        <v>APAGADO</v>
      </c>
      <c r="AE56" t="str">
        <f>'RESUMEN TOTAL'!AK60</f>
        <v>APAGADO</v>
      </c>
      <c r="AF56" t="str">
        <f>'RESUMEN TOTAL'!AL60</f>
        <v>APAGADO</v>
      </c>
      <c r="AG56" t="str">
        <f>'RESUMEN TOTAL'!AM60</f>
        <v>APAGADO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 t="str">
        <f>'RESUMEN TOTAL'!AF61</f>
        <v>APAGADO</v>
      </c>
      <c r="AA57" t="str">
        <f>'RESUMEN TOTAL'!AG61</f>
        <v>APAGADO</v>
      </c>
      <c r="AB57">
        <f>'RESUMEN TOTAL'!AH61</f>
        <v>0</v>
      </c>
      <c r="AC57">
        <f>'RESUMEN TOTAL'!AI61</f>
        <v>0</v>
      </c>
      <c r="AD57" t="str">
        <f>'RESUMEN TOTAL'!AJ61</f>
        <v>APAGADO</v>
      </c>
      <c r="AE57" t="str">
        <f>'RESUMEN TOTAL'!AK61</f>
        <v>APAGADO</v>
      </c>
      <c r="AF57" t="str">
        <f>'RESUMEN TOTAL'!AL61</f>
        <v>APAGADO</v>
      </c>
      <c r="AG57" t="str">
        <f>'RESUMEN TOTAL'!AM61</f>
        <v>APAGADO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 t="str">
        <f>'RESUMEN TOTAL'!AJ62</f>
        <v>APAGADO</v>
      </c>
      <c r="AE58" t="str">
        <f>'RESUMEN TOTAL'!AK62</f>
        <v>APAGADO</v>
      </c>
      <c r="AF58" t="str">
        <f>'RESUMEN TOTAL'!AL62</f>
        <v>APAGADO</v>
      </c>
      <c r="AG58" t="str">
        <f>'RESUMEN TOTAL'!AM62</f>
        <v>APAGADO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 t="str">
        <f>'RESUMEN TOTAL'!AJ63</f>
        <v>APAGADO</v>
      </c>
      <c r="AE59" t="str">
        <f>'RESUMEN TOTAL'!AK63</f>
        <v>APAGADO</v>
      </c>
      <c r="AF59" t="str">
        <f>'RESUMEN TOTAL'!AL63</f>
        <v>APAGADO</v>
      </c>
      <c r="AG59" t="str">
        <f>'RESUMEN TOTAL'!AM63</f>
        <v>APAGADO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 t="str">
        <f>'RESUMEN TOTAL'!AF66</f>
        <v>APAGADO</v>
      </c>
      <c r="AA62" t="str">
        <f>'RESUMEN TOTAL'!AG66</f>
        <v>APAGADO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 t="str">
        <f>'RESUMEN TOTAL'!AJ70</f>
        <v>APAGADO</v>
      </c>
      <c r="AE66" t="str">
        <f>'RESUMEN TOTAL'!AK70</f>
        <v>APAGADO</v>
      </c>
      <c r="AF66" t="str">
        <f>'RESUMEN TOTAL'!AL70</f>
        <v>APAGADO</v>
      </c>
      <c r="AG66" t="str">
        <f>'RESUMEN TOTAL'!AM70</f>
        <v>APAGADO</v>
      </c>
      <c r="AH66" t="str">
        <f>'RESUMEN TOTAL'!AN70</f>
        <v>APAGADO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 t="str">
        <f>'RESUMEN TOTAL'!AJ71</f>
        <v>APAGADO</v>
      </c>
      <c r="AE67" t="str">
        <f>'RESUMEN TOTAL'!AK71</f>
        <v>APAGADO</v>
      </c>
      <c r="AF67" t="str">
        <f>'RESUMEN TOTAL'!AL71</f>
        <v>APAGADO</v>
      </c>
      <c r="AG67" t="str">
        <f>'RESUMEN TOTAL'!AM71</f>
        <v>APAGADO</v>
      </c>
      <c r="AH67" t="str">
        <f>'RESUMEN TOTAL'!AN71</f>
        <v>APAGADO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 t="str">
        <f>'RESUMEN TOTAL'!AL73</f>
        <v>APAGADO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 t="str">
        <f>'RESUMEN TOTAL'!AF75</f>
        <v>APAGADO</v>
      </c>
      <c r="AA71" t="str">
        <f>'RESUMEN TOTAL'!AG75</f>
        <v>APAGADO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 t="str">
        <f>'RESUMEN TOTAL'!AK75</f>
        <v>APAGADO</v>
      </c>
      <c r="AF71" t="str">
        <f>'RESUMEN TOTAL'!AL75</f>
        <v>APAGADO</v>
      </c>
      <c r="AG71" t="str">
        <f>'RESUMEN TOTAL'!AM75</f>
        <v>APAGADO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 t="str">
        <f>'RESUMEN TOTAL'!AL81</f>
        <v>APAGADO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 t="str">
        <f>'RESUMEN TOTAL'!AJ83</f>
        <v>APAGADO</v>
      </c>
      <c r="AE79" t="str">
        <f>'RESUMEN TOTAL'!AK83</f>
        <v>APAGADO</v>
      </c>
      <c r="AF79" t="str">
        <f>'RESUMEN TOTAL'!AL83</f>
        <v>APAGADO</v>
      </c>
      <c r="AG79" t="str">
        <f>'RESUMEN TOTAL'!AM83</f>
        <v>APAGADO</v>
      </c>
      <c r="AH79" t="str">
        <f>'RESUMEN TOTAL'!AN83</f>
        <v>APAGADO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 t="str">
        <f>'RESUMEN TOTAL'!AJ88</f>
        <v>APAGADO</v>
      </c>
      <c r="AE84" t="str">
        <f>'RESUMEN TOTAL'!AK88</f>
        <v>APAGADO</v>
      </c>
      <c r="AF84" t="str">
        <f>'RESUMEN TOTAL'!AL88</f>
        <v>APAGADO</v>
      </c>
      <c r="AG84" t="str">
        <f>'RESUMEN TOTAL'!AM88</f>
        <v>APAGADO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 t="str">
        <f>'RESUMEN TOTAL'!AF92</f>
        <v>APAGADO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 t="str">
        <f>'RESUMEN TOTAL'!AL92</f>
        <v>APAGADO</v>
      </c>
      <c r="AG88" t="str">
        <f>'RESUMEN TOTAL'!AM92</f>
        <v>APAGADO</v>
      </c>
      <c r="AH88" t="str">
        <f>'RESUMEN TOTAL'!AN92</f>
        <v>APAGADO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 t="str">
        <f>'RESUMEN TOTAL'!AF93</f>
        <v>APAGADO</v>
      </c>
      <c r="AA89" t="str">
        <f>'RESUMEN TOTAL'!AG93</f>
        <v>APAGADO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 t="str">
        <f>'RESUMEN TOTAL'!AL93</f>
        <v>APAGADO</v>
      </c>
      <c r="AG89" t="str">
        <f>'RESUMEN TOTAL'!AM93</f>
        <v>APAGADO</v>
      </c>
      <c r="AH89" t="str">
        <f>'RESUMEN TOTAL'!AN93</f>
        <v>APAGADO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 t="str">
        <f>'RESUMEN TOTAL'!AL99</f>
        <v>APAGADO</v>
      </c>
      <c r="AG95" t="str">
        <f>'RESUMEN TOTAL'!AM99</f>
        <v>APAGADO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 t="str">
        <f>'RESUMEN TOTAL'!AJ100</f>
        <v>APAGADO</v>
      </c>
      <c r="AE96" t="str">
        <f>'RESUMEN TOTAL'!AK100</f>
        <v>APAGADO</v>
      </c>
      <c r="AF96" t="str">
        <f>'RESUMEN TOTAL'!AL100</f>
        <v>APAGADO</v>
      </c>
      <c r="AG96">
        <f>'RESUMEN TOTAL'!AM100</f>
        <v>0</v>
      </c>
      <c r="AH96" t="str">
        <f>'RESUMEN TOTAL'!AN100</f>
        <v>APAGADO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 t="str">
        <f>'RESUMEN TOTAL'!AN103</f>
        <v>APAGADO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 t="str">
        <f>'RESUMEN TOTAL'!AJ104</f>
        <v>APAGADO</v>
      </c>
      <c r="AE100" t="str">
        <f>'RESUMEN TOTAL'!AK104</f>
        <v>APAGADO</v>
      </c>
      <c r="AF100" t="str">
        <f>'RESUMEN TOTAL'!AL104</f>
        <v>APAGADO</v>
      </c>
      <c r="AG100" t="str">
        <f>'RESUMEN TOTAL'!AM104</f>
        <v>APAGADO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 t="str">
        <f>'RESUMEN TOTAL'!AJ105</f>
        <v>APAGADO</v>
      </c>
      <c r="AE101" t="str">
        <f>'RESUMEN TOTAL'!AK105</f>
        <v>APAGADO</v>
      </c>
      <c r="AF101" t="str">
        <f>'RESUMEN TOTAL'!AL105</f>
        <v>APAGADO</v>
      </c>
      <c r="AG101" t="str">
        <f>'RESUMEN TOTAL'!AM105</f>
        <v>APAGADO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 t="str">
        <f>'RESUMEN TOTAL'!AK122</f>
        <v>APAGADO</v>
      </c>
      <c r="AF117" t="str">
        <f>'RESUMEN TOTAL'!AL122</f>
        <v>APAGADO</v>
      </c>
      <c r="AG117" t="str">
        <f>'RESUMEN TOTAL'!AM122</f>
        <v>APAGADO</v>
      </c>
      <c r="AH117" t="str">
        <f>'RESUMEN TOTAL'!AN122</f>
        <v>APAGADO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 t="str">
        <f>'RESUMEN TOTAL'!AK123</f>
        <v>APAGADO</v>
      </c>
      <c r="AF118" t="str">
        <f>'RESUMEN TOTAL'!AL123</f>
        <v>APAGADO</v>
      </c>
      <c r="AG118" t="str">
        <f>'RESUMEN TOTAL'!AM123</f>
        <v>APAGADO</v>
      </c>
      <c r="AH118" t="str">
        <f>'RESUMEN TOTAL'!AN123</f>
        <v>APAGADO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 t="str">
        <f>'RESUMEN TOTAL'!AK124</f>
        <v>APAGADO</v>
      </c>
      <c r="AF119" t="str">
        <f>'RESUMEN TOTAL'!AL124</f>
        <v>APAGADO</v>
      </c>
      <c r="AG119" t="str">
        <f>'RESUMEN TOTAL'!AM124</f>
        <v>APAGADO</v>
      </c>
      <c r="AH119" t="str">
        <f>'RESUMEN TOTAL'!AN124</f>
        <v>APAGADO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 t="str">
        <f>'RESUMEN TOTAL'!AK125</f>
        <v>APAGADO</v>
      </c>
      <c r="AF120" t="str">
        <f>'RESUMEN TOTAL'!AL125</f>
        <v>APAGADO</v>
      </c>
      <c r="AG120" t="str">
        <f>'RESUMEN TOTAL'!AM125</f>
        <v>APAGADO</v>
      </c>
      <c r="AH120" t="str">
        <f>'RESUMEN TOTAL'!AN125</f>
        <v>APAGADO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 t="str">
        <f>'RESUMEN TOTAL'!AK126</f>
        <v>APAGADO</v>
      </c>
      <c r="AF121" t="str">
        <f>'RESUMEN TOTAL'!AL126</f>
        <v>APAGADO</v>
      </c>
      <c r="AG121" t="str">
        <f>'RESUMEN TOTAL'!AM126</f>
        <v>APAGADO</v>
      </c>
      <c r="AH121" t="str">
        <f>'RESUMEN TOTAL'!AN126</f>
        <v>APAGADO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 t="str">
        <f>'RESUMEN TOTAL'!AN127</f>
        <v>APAGADO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>
        <f>'RESUMEN TOTAL'!AH132</f>
        <v>0</v>
      </c>
      <c r="AC125">
        <f>'RESUMEN TOTAL'!AI132</f>
        <v>0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 t="str">
        <f>'RESUMEN TOTAL'!AM132</f>
        <v>APAGADO</v>
      </c>
      <c r="AH125" t="str">
        <f>'RESUMEN TOTAL'!AN132</f>
        <v>APAGADO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 t="str">
        <f>'RESUMEN TOTAL'!AJ134</f>
        <v>APAGADO</v>
      </c>
      <c r="AE127" t="str">
        <f>'RESUMEN TOTAL'!AK134</f>
        <v>APAGADO</v>
      </c>
      <c r="AF127" t="str">
        <f>'RESUMEN TOTAL'!AL134</f>
        <v>APAGADO</v>
      </c>
      <c r="AG127" t="str">
        <f>'RESUMEN TOTAL'!AM134</f>
        <v>APAGADO</v>
      </c>
      <c r="AH127" t="str">
        <f>'RESUMEN TOTAL'!AN134</f>
        <v>APAGADO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 t="str">
        <f>'RESUMEN TOTAL'!AJ142</f>
        <v>APAGADO</v>
      </c>
      <c r="AE135" t="str">
        <f>'RESUMEN TOTAL'!AK142</f>
        <v>APAGADO</v>
      </c>
      <c r="AF135" t="str">
        <f>'RESUMEN TOTAL'!AL142</f>
        <v>APAGADO</v>
      </c>
      <c r="AG135" t="str">
        <f>'RESUMEN TOTAL'!AM142</f>
        <v>APAGADO</v>
      </c>
      <c r="AH135" t="str">
        <f>'RESUMEN TOTAL'!AN142</f>
        <v>APAGADO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 t="str">
        <f>'RESUMEN TOTAL'!AJ143</f>
        <v>APAGADO</v>
      </c>
      <c r="AE136" t="str">
        <f>'RESUMEN TOTAL'!AK143</f>
        <v>APAGADO</v>
      </c>
      <c r="AF136" t="str">
        <f>'RESUMEN TOTAL'!AL143</f>
        <v>APAGADO</v>
      </c>
      <c r="AG136" t="str">
        <f>'RESUMEN TOTAL'!AM143</f>
        <v>APAGADO</v>
      </c>
      <c r="AH136" t="str">
        <f>'RESUMEN TOTAL'!AN143</f>
        <v>APAGADO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 t="str">
        <f>'RESUMEN TOTAL'!AN152</f>
        <v>APAGADO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 t="str">
        <f>'RESUMEN TOTAL'!AJ153</f>
        <v>APAGADO</v>
      </c>
      <c r="AE146" t="str">
        <f>'RESUMEN TOTAL'!AK153</f>
        <v>APAGADO</v>
      </c>
      <c r="AF146" t="str">
        <f>'RESUMEN TOTAL'!AL153</f>
        <v>APAGADO</v>
      </c>
      <c r="AG146" t="str">
        <f>'RESUMEN TOTAL'!AM153</f>
        <v>APAGADO</v>
      </c>
      <c r="AH146" t="str">
        <f>'RESUMEN TOTAL'!AN153</f>
        <v>APAGADO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 t="str">
        <f>'RESUMEN TOTAL'!AN156</f>
        <v>APAGADO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 t="str">
        <f>'RESUMEN TOTAL'!AJ159</f>
        <v>APAGADO</v>
      </c>
      <c r="AE152" t="str">
        <f>'RESUMEN TOTAL'!AK159</f>
        <v>APAGADO</v>
      </c>
      <c r="AF152" t="str">
        <f>'RESUMEN TOTAL'!AL159</f>
        <v>APAGADO</v>
      </c>
      <c r="AG152" t="str">
        <f>'RESUMEN TOTAL'!AM159</f>
        <v>APAGADO</v>
      </c>
      <c r="AH152" t="str">
        <f>'RESUMEN TOTAL'!AN159</f>
        <v>APAGADO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 t="str">
        <f>'RESUMEN TOTAL'!AJ164</f>
        <v>APAGADO</v>
      </c>
      <c r="AE157" t="str">
        <f>'RESUMEN TOTAL'!AK164</f>
        <v>APAGADO</v>
      </c>
      <c r="AF157" t="str">
        <f>'RESUMEN TOTAL'!AL164</f>
        <v>APAGADO</v>
      </c>
      <c r="AG157" t="str">
        <f>'RESUMEN TOTAL'!AM164</f>
        <v>APAGADO</v>
      </c>
      <c r="AH157" t="str">
        <f>'RESUMEN TOTAL'!AN164</f>
        <v>APAGADO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 t="str">
        <f>'RESUMEN TOTAL'!AJ165</f>
        <v>APAGADO</v>
      </c>
      <c r="AE158" t="str">
        <f>'RESUMEN TOTAL'!AK165</f>
        <v>APAGADO</v>
      </c>
      <c r="AF158" t="str">
        <f>'RESUMEN TOTAL'!AL165</f>
        <v>APAGADO</v>
      </c>
      <c r="AG158" t="str">
        <f>'RESUMEN TOTAL'!AM165</f>
        <v>APAGADO</v>
      </c>
      <c r="AH158" t="str">
        <f>'RESUMEN TOTAL'!AN165</f>
        <v>APAGADO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 t="str">
        <f>'RESUMEN TOTAL'!AJ166</f>
        <v>APAGADO</v>
      </c>
      <c r="AE159" t="str">
        <f>'RESUMEN TOTAL'!AK166</f>
        <v>APAGADO</v>
      </c>
      <c r="AF159" t="str">
        <f>'RESUMEN TOTAL'!AL166</f>
        <v>APAGADO</v>
      </c>
      <c r="AG159" t="str">
        <f>'RESUMEN TOTAL'!AM166</f>
        <v>APAGADO</v>
      </c>
      <c r="AH159" t="str">
        <f>'RESUMEN TOTAL'!AN166</f>
        <v>APAGADO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 t="str">
        <f>'RESUMEN TOTAL'!AJ167</f>
        <v>APAGADO</v>
      </c>
      <c r="AE160" t="str">
        <f>'RESUMEN TOTAL'!AK167</f>
        <v>APAGADO</v>
      </c>
      <c r="AF160" t="str">
        <f>'RESUMEN TOTAL'!AL167</f>
        <v>APAGADO</v>
      </c>
      <c r="AG160" t="str">
        <f>'RESUMEN TOTAL'!AM167</f>
        <v>APAGADO</v>
      </c>
      <c r="AH160" t="str">
        <f>'RESUMEN TOTAL'!AN167</f>
        <v>APAGADO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 t="str">
        <f>'RESUMEN TOTAL'!AJ168</f>
        <v>APAGADO</v>
      </c>
      <c r="AE161" t="str">
        <f>'RESUMEN TOTAL'!AK168</f>
        <v>APAGADO</v>
      </c>
      <c r="AF161" t="str">
        <f>'RESUMEN TOTAL'!AL168</f>
        <v>APAGADO</v>
      </c>
      <c r="AG161" t="str">
        <f>'RESUMEN TOTAL'!AM168</f>
        <v>APAGADO</v>
      </c>
      <c r="AH161" t="str">
        <f>'RESUMEN TOTAL'!AN168</f>
        <v>APAGADO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 t="str">
        <f>'RESUMEN TOTAL'!AM169</f>
        <v>APAGADO</v>
      </c>
      <c r="AH162" t="str">
        <f>'RESUMEN TOTAL'!AN169</f>
        <v>APAGADO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>
        <f>'RESUMEN TOTAL'!AH170</f>
        <v>0</v>
      </c>
      <c r="AC163">
        <f>'RESUMEN TOTAL'!AI170</f>
        <v>0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 t="str">
        <f>'RESUMEN TOTAL'!AM170</f>
        <v>APAGADO</v>
      </c>
      <c r="AH163" t="str">
        <f>'RESUMEN TOTAL'!AN170</f>
        <v>APAGADO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 t="str">
        <f>'RESUMEN TOTAL'!AL177</f>
        <v>APAGADO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 t="str">
        <f>'RESUMEN TOTAL'!AF194</f>
        <v>APAGADO</v>
      </c>
      <c r="AA186" t="str">
        <f>'RESUMEN TOTAL'!AG194</f>
        <v>APAGADO</v>
      </c>
      <c r="AB186">
        <f>'RESUMEN TOTAL'!AH194</f>
        <v>0</v>
      </c>
      <c r="AC186">
        <f>'RESUMEN TOTAL'!AI194</f>
        <v>0</v>
      </c>
      <c r="AD186" t="str">
        <f>'RESUMEN TOTAL'!AJ194</f>
        <v>APAGADO</v>
      </c>
      <c r="AE186" t="str">
        <f>'RESUMEN TOTAL'!AK194</f>
        <v>APAGADO</v>
      </c>
      <c r="AF186" t="str">
        <f>'RESUMEN TOTAL'!AL194</f>
        <v>APAGADO</v>
      </c>
      <c r="AG186" t="str">
        <f>'RESUMEN TOTAL'!AM194</f>
        <v>APAGADO</v>
      </c>
      <c r="AH186" t="str">
        <f>'RESUMEN TOTAL'!AN194</f>
        <v>APAGADO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 t="str">
        <f>'RESUMEN TOTAL'!AJ199</f>
        <v>APAGADO</v>
      </c>
      <c r="AE191" t="str">
        <f>'RESUMEN TOTAL'!AK199</f>
        <v>APAGADO</v>
      </c>
      <c r="AF191" t="str">
        <f>'RESUMEN TOTAL'!AL199</f>
        <v>APAGADO</v>
      </c>
      <c r="AG191" t="str">
        <f>'RESUMEN TOTAL'!AM199</f>
        <v>APAGADO</v>
      </c>
      <c r="AH191" t="str">
        <f>'RESUMEN TOTAL'!AN199</f>
        <v>APAGADO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 t="str">
        <f>'RESUMEN TOTAL'!AJ200</f>
        <v>APAGADO</v>
      </c>
      <c r="AE192" t="str">
        <f>'RESUMEN TOTAL'!AK200</f>
        <v>APAGADO</v>
      </c>
      <c r="AF192" t="str">
        <f>'RESUMEN TOTAL'!AL200</f>
        <v>APAGADO</v>
      </c>
      <c r="AG192" t="str">
        <f>'RESUMEN TOTAL'!AM200</f>
        <v>APAGADO</v>
      </c>
      <c r="AH192" t="str">
        <f>'RESUMEN TOTAL'!AN200</f>
        <v>APAGADO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 t="str">
        <f>'RESUMEN TOTAL'!AJ202</f>
        <v>APAGADO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 t="str">
        <f>'RESUMEN TOTAL'!AJ203</f>
        <v>APAGADO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 t="str">
        <f>'RESUMEN TOTAL'!AJ204</f>
        <v>APAGADO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 t="str">
        <f>'RESUMEN TOTAL'!AJ209</f>
        <v>APAGADO</v>
      </c>
      <c r="AE201" t="str">
        <f>'RESUMEN TOTAL'!AK209</f>
        <v>APAGADO</v>
      </c>
      <c r="AF201" t="str">
        <f>'RESUMEN TOTAL'!AL209</f>
        <v>APAGADO</v>
      </c>
      <c r="AG201" t="str">
        <f>'RESUMEN TOTAL'!AM209</f>
        <v>APAGADO</v>
      </c>
      <c r="AH201" t="str">
        <f>'RESUMEN TOTAL'!AN209</f>
        <v>APAGADO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 t="str">
        <f>'RESUMEN TOTAL'!AN221</f>
        <v>APAGADO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>
        <f>'RESUMEN TOTAL'!AH224</f>
        <v>0</v>
      </c>
      <c r="AC215">
        <f>'RESUMEN TOTAL'!AI224</f>
        <v>0</v>
      </c>
      <c r="AD215" t="str">
        <f>'RESUMEN TOTAL'!AJ224</f>
        <v>APAGADO</v>
      </c>
      <c r="AE215" t="str">
        <f>'RESUMEN TOTAL'!AK224</f>
        <v>APAGADO</v>
      </c>
      <c r="AF215" t="str">
        <f>'RESUMEN TOTAL'!AL224</f>
        <v>APAGADO</v>
      </c>
      <c r="AG215" t="str">
        <f>'RESUMEN TOTAL'!AM224</f>
        <v>APAGADO</v>
      </c>
      <c r="AH215" t="str">
        <f>'RESUMEN TOTAL'!AN224</f>
        <v>APAGADO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 t="str">
        <f>'RESUMEN TOTAL'!AF241</f>
        <v>APAGADO</v>
      </c>
      <c r="AA231" t="str">
        <f>'RESUMEN TOTAL'!AG241</f>
        <v>APAGADO</v>
      </c>
      <c r="AB231">
        <f>'RESUMEN TOTAL'!AH241</f>
        <v>0</v>
      </c>
      <c r="AC231">
        <f>'RESUMEN TOTAL'!AI241</f>
        <v>0</v>
      </c>
      <c r="AD231" t="str">
        <f>'RESUMEN TOTAL'!AJ241</f>
        <v>APAGADO</v>
      </c>
      <c r="AE231" t="str">
        <f>'RESUMEN TOTAL'!AK241</f>
        <v>APAGADO</v>
      </c>
      <c r="AF231" t="str">
        <f>'RESUMEN TOTAL'!AL241</f>
        <v>APAGADO</v>
      </c>
      <c r="AG231" t="str">
        <f>'RESUMEN TOTAL'!AM241</f>
        <v>APAGADO</v>
      </c>
      <c r="AH231" t="str">
        <f>'RESUMEN TOTAL'!AN241</f>
        <v>APAGADO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 t="str">
        <f>'RESUMEN TOTAL'!AJ242</f>
        <v>APAGADO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>
        <f>'RESUMEN TOTAL'!AH255</f>
        <v>0</v>
      </c>
      <c r="AC245">
        <f>'RESUMEN TOTAL'!AI255</f>
        <v>0</v>
      </c>
      <c r="AD245" t="str">
        <f>'RESUMEN TOTAL'!AJ255</f>
        <v>APAGADO</v>
      </c>
      <c r="AE245" t="str">
        <f>'RESUMEN TOTAL'!AK255</f>
        <v>APAGADO</v>
      </c>
      <c r="AF245" t="str">
        <f>'RESUMEN TOTAL'!AL255</f>
        <v>APAGADO</v>
      </c>
      <c r="AG245" t="str">
        <f>'RESUMEN TOTAL'!AM255</f>
        <v>APAGADO</v>
      </c>
      <c r="AH245" t="str">
        <f>'RESUMEN TOTAL'!AN255</f>
        <v>APAGADO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 t="str">
        <f>'RESUMEN TOTAL'!AJ257</f>
        <v>APAGADO</v>
      </c>
      <c r="AE247" t="str">
        <f>'RESUMEN TOTAL'!AK257</f>
        <v>APAGADO</v>
      </c>
      <c r="AF247">
        <f>'RESUMEN TOTAL'!AL257</f>
        <v>0</v>
      </c>
      <c r="AG247" t="str">
        <f>'RESUMEN TOTAL'!AM257</f>
        <v>APAGADO</v>
      </c>
      <c r="AH247" t="str">
        <f>'RESUMEN TOTAL'!AN257</f>
        <v>APAGADO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 t="str">
        <f>'RESUMEN TOTAL'!AJ259</f>
        <v>APAGADO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 t="str">
        <f>'RESUMEN TOTAL'!AF260</f>
        <v>APAGADO</v>
      </c>
      <c r="AA250" t="str">
        <f>'RESUMEN TOTAL'!AG260</f>
        <v>APAGADO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 t="str">
        <f>'RESUMEN TOTAL'!AK260</f>
        <v>APAGADO</v>
      </c>
      <c r="AF250" t="str">
        <f>'RESUMEN TOTAL'!AL260</f>
        <v>APAGADO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 t="str">
        <f>'RESUMEN TOTAL'!AJ273</f>
        <v>APAGADO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 t="str">
        <f>'RESUMEN TOTAL'!AJ275</f>
        <v>APAGADO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 t="str">
        <f>'RESUMEN TOTAL'!AJ276</f>
        <v>APAGADO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 t="str">
        <f>'RESUMEN TOTAL'!AJ277</f>
        <v>APAGADO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 t="str">
        <f>'RESUMEN TOTAL'!AM281</f>
        <v>APAGADO</v>
      </c>
      <c r="AH270" t="str">
        <f>'RESUMEN TOTAL'!AN281</f>
        <v>APAGADO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>
        <f>'RESUMEN TOTAL'!AH292</f>
        <v>0</v>
      </c>
      <c r="AC281">
        <f>'RESUMEN TOTAL'!AI292</f>
        <v>0</v>
      </c>
      <c r="AD281" t="str">
        <f>'RESUMEN TOTAL'!AJ292</f>
        <v>APAGADO</v>
      </c>
      <c r="AE281" t="str">
        <f>'RESUMEN TOTAL'!AK292</f>
        <v>APAGADO</v>
      </c>
      <c r="AF281" t="str">
        <f>'RESUMEN TOTAL'!AL292</f>
        <v>APAGADO</v>
      </c>
      <c r="AG281" t="str">
        <f>'RESUMEN TOTAL'!AM292</f>
        <v>APAGADO</v>
      </c>
      <c r="AH281" t="str">
        <f>'RESUMEN TOTAL'!AN292</f>
        <v>APAGADO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 t="str">
        <f>'RESUMEN TOTAL'!AK297</f>
        <v>APAGADO</v>
      </c>
      <c r="AF286" t="str">
        <f>'RESUMEN TOTAL'!AL297</f>
        <v>APAGADO</v>
      </c>
      <c r="AG286" t="str">
        <f>'RESUMEN TOTAL'!AM297</f>
        <v>APAGADO</v>
      </c>
      <c r="AH286" t="str">
        <f>'RESUMEN TOTAL'!AN297</f>
        <v>APAGADO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 t="str">
        <f>'RESUMEN TOTAL'!AJ298</f>
        <v>APAGADO</v>
      </c>
      <c r="AE287" t="str">
        <f>'RESUMEN TOTAL'!AK298</f>
        <v>APAGADO</v>
      </c>
      <c r="AF287" t="str">
        <f>'RESUMEN TOTAL'!AL298</f>
        <v>APAGADO</v>
      </c>
      <c r="AG287" t="str">
        <f>'RESUMEN TOTAL'!AM298</f>
        <v>APAGADO</v>
      </c>
      <c r="AH287" t="str">
        <f>'RESUMEN TOTAL'!AN298</f>
        <v>APAGADO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 t="str">
        <f>'RESUMEN TOTAL'!AF309</f>
        <v>APAGADO</v>
      </c>
      <c r="AA297" t="str">
        <f>'RESUMEN TOTAL'!AG309</f>
        <v>APAGADO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 t="str">
        <f>'RESUMEN TOTAL'!AJ314</f>
        <v>APAGADO</v>
      </c>
      <c r="AE302" t="str">
        <f>'RESUMEN TOTAL'!AK314</f>
        <v>APAGADO</v>
      </c>
      <c r="AF302" t="str">
        <f>'RESUMEN TOTAL'!AL314</f>
        <v>APAGADO</v>
      </c>
      <c r="AG302" t="str">
        <f>'RESUMEN TOTAL'!AM314</f>
        <v>APAGADO</v>
      </c>
      <c r="AH302" t="str">
        <f>'RESUMEN TOTAL'!AN314</f>
        <v>APAGADO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 t="str">
        <f>'RESUMEN TOTAL'!AJ315</f>
        <v>APAGADO</v>
      </c>
      <c r="AE303" t="str">
        <f>'RESUMEN TOTAL'!AK315</f>
        <v>APAGADO</v>
      </c>
      <c r="AF303" t="str">
        <f>'RESUMEN TOTAL'!AL315</f>
        <v>APAGADO</v>
      </c>
      <c r="AG303" t="str">
        <f>'RESUMEN TOTAL'!AM315</f>
        <v>APAGADO</v>
      </c>
      <c r="AH303" t="str">
        <f>'RESUMEN TOTAL'!AN315</f>
        <v>APAGADO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 t="str">
        <f>'RESUMEN TOTAL'!AJ320</f>
        <v>APAGADO</v>
      </c>
      <c r="AE308" t="str">
        <f>'RESUMEN TOTAL'!AK320</f>
        <v>APAGADO</v>
      </c>
      <c r="AF308" t="str">
        <f>'RESUMEN TOTAL'!AL320</f>
        <v>APAGADO</v>
      </c>
      <c r="AG308" t="str">
        <f>'RESUMEN TOTAL'!AM320</f>
        <v>APAGADO</v>
      </c>
      <c r="AH308" t="str">
        <f>'RESUMEN TOTAL'!AN320</f>
        <v>APAGADO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>
        <f>'RESUMEN TOTAL'!AH322</f>
        <v>0</v>
      </c>
      <c r="AC310">
        <f>'RESUMEN TOTAL'!AI322</f>
        <v>0</v>
      </c>
      <c r="AD310" t="str">
        <f>'RESUMEN TOTAL'!AJ322</f>
        <v>APAGADO</v>
      </c>
      <c r="AE310" t="str">
        <f>'RESUMEN TOTAL'!AK322</f>
        <v>APAGADO</v>
      </c>
      <c r="AF310" t="str">
        <f>'RESUMEN TOTAL'!AL322</f>
        <v>APAGADO</v>
      </c>
      <c r="AG310" t="str">
        <f>'RESUMEN TOTAL'!AM322</f>
        <v>APAGADO</v>
      </c>
      <c r="AH310" t="str">
        <f>'RESUMEN TOTAL'!AN322</f>
        <v>APAGADO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 t="str">
        <f>'RESUMEN TOTAL'!AJ323</f>
        <v>APAGADO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 t="str">
        <f>'RESUMEN TOTAL'!AG337</f>
        <v>APAGADO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 t="str">
        <f>'RESUMEN TOTAL'!AK337</f>
        <v>APAGADO</v>
      </c>
      <c r="AF324">
        <f>'RESUMEN TOTAL'!AL337</f>
        <v>0</v>
      </c>
      <c r="AG324" t="str">
        <f>'RESUMEN TOTAL'!AM337</f>
        <v>APAGADO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 t="str">
        <f>'RESUMEN TOTAL'!AN340</f>
        <v>APAGADO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 t="str">
        <f>'RESUMEN TOTAL'!AJ341</f>
        <v>APAGADO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 t="str">
        <f>'RESUMEN TOTAL'!AN341</f>
        <v>APAGADO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 t="str">
        <f>'RESUMEN TOTAL'!AF362</f>
        <v>APAGADO</v>
      </c>
      <c r="AA349" t="str">
        <f>'RESUMEN TOTAL'!AG362</f>
        <v>APAGADO</v>
      </c>
      <c r="AB349">
        <f>'RESUMEN TOTAL'!AH362</f>
        <v>0</v>
      </c>
      <c r="AC349">
        <f>'RESUMEN TOTAL'!AI362</f>
        <v>0</v>
      </c>
      <c r="AD349" t="str">
        <f>'RESUMEN TOTAL'!AJ362</f>
        <v>APAGADO</v>
      </c>
      <c r="AE349" t="str">
        <f>'RESUMEN TOTAL'!AK362</f>
        <v>APAGADO</v>
      </c>
      <c r="AF349" t="str">
        <f>'RESUMEN TOTAL'!AL362</f>
        <v>APAGADO</v>
      </c>
      <c r="AG349" t="str">
        <f>'RESUMEN TOTAL'!AM362</f>
        <v>APAGADO</v>
      </c>
      <c r="AH349" t="str">
        <f>'RESUMEN TOTAL'!AN362</f>
        <v>APAGADO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>
        <f>'RESUMEN TOTAL'!AH369</f>
        <v>0</v>
      </c>
      <c r="AC356">
        <f>'RESUMEN TOTAL'!AI369</f>
        <v>0</v>
      </c>
      <c r="AD356" t="str">
        <f>'RESUMEN TOTAL'!AJ369</f>
        <v>APAGADO</v>
      </c>
      <c r="AE356" t="str">
        <f>'RESUMEN TOTAL'!AK369</f>
        <v>APAGADO</v>
      </c>
      <c r="AF356" t="str">
        <f>'RESUMEN TOTAL'!AL369</f>
        <v>APAGADO</v>
      </c>
      <c r="AG356" t="str">
        <f>'RESUMEN TOTAL'!AM369</f>
        <v>APAGADO</v>
      </c>
      <c r="AH356" t="str">
        <f>'RESUMEN TOTAL'!AN369</f>
        <v>APAGADO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>
        <f>'RESUMEN TOTAL'!AH370</f>
        <v>0</v>
      </c>
      <c r="AC357">
        <f>'RESUMEN TOTAL'!AI370</f>
        <v>0</v>
      </c>
      <c r="AD357" t="str">
        <f>'RESUMEN TOTAL'!AJ370</f>
        <v>APAGADO</v>
      </c>
      <c r="AE357" t="str">
        <f>'RESUMEN TOTAL'!AK370</f>
        <v>APAGADO</v>
      </c>
      <c r="AF357" t="str">
        <f>'RESUMEN TOTAL'!AL370</f>
        <v>APAGADO</v>
      </c>
      <c r="AG357" t="str">
        <f>'RESUMEN TOTAL'!AM370</f>
        <v>APAGADO</v>
      </c>
      <c r="AH357" t="str">
        <f>'RESUMEN TOTAL'!AN370</f>
        <v>APAGADO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 t="str">
        <f>'RESUMEN TOTAL'!AF371</f>
        <v>APAGADO</v>
      </c>
      <c r="AA358" t="str">
        <f>'RESUMEN TOTAL'!AG371</f>
        <v>APAGADO</v>
      </c>
      <c r="AB358">
        <f>'RESUMEN TOTAL'!AH371</f>
        <v>0</v>
      </c>
      <c r="AC358">
        <f>'RESUMEN TOTAL'!AI371</f>
        <v>0</v>
      </c>
      <c r="AD358" t="str">
        <f>'RESUMEN TOTAL'!AJ371</f>
        <v>APAGADO</v>
      </c>
      <c r="AE358" t="str">
        <f>'RESUMEN TOTAL'!AK371</f>
        <v>APAGADO</v>
      </c>
      <c r="AF358" t="str">
        <f>'RESUMEN TOTAL'!AL371</f>
        <v>APAGADO</v>
      </c>
      <c r="AG358" t="str">
        <f>'RESUMEN TOTAL'!AM371</f>
        <v>APAGADO</v>
      </c>
      <c r="AH358" t="str">
        <f>'RESUMEN TOTAL'!AN371</f>
        <v>APAGADO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 t="str">
        <f>'RESUMEN TOTAL'!AF377</f>
        <v>APAGADO</v>
      </c>
      <c r="AA364" t="str">
        <f>'RESUMEN TOTAL'!AG377</f>
        <v>APAGADO</v>
      </c>
      <c r="AB364">
        <f>'RESUMEN TOTAL'!AH377</f>
        <v>0</v>
      </c>
      <c r="AC364">
        <f>'RESUMEN TOTAL'!AI377</f>
        <v>0</v>
      </c>
      <c r="AD364" t="str">
        <f>'RESUMEN TOTAL'!AJ377</f>
        <v>APAGADO</v>
      </c>
      <c r="AE364" t="str">
        <f>'RESUMEN TOTAL'!AK377</f>
        <v>APAGADO</v>
      </c>
      <c r="AF364" t="str">
        <f>'RESUMEN TOTAL'!AL377</f>
        <v>APAGADO</v>
      </c>
      <c r="AG364" t="str">
        <f>'RESUMEN TOTAL'!AM377</f>
        <v>APAGADO</v>
      </c>
      <c r="AH364" t="str">
        <f>'RESUMEN TOTAL'!AN377</f>
        <v>APAGADO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 t="str">
        <f>'RESUMEN TOTAL'!AF378</f>
        <v>APAGADO</v>
      </c>
      <c r="AA365" t="str">
        <f>'RESUMEN TOTAL'!AG378</f>
        <v>APAGADO</v>
      </c>
      <c r="AB365">
        <f>'RESUMEN TOTAL'!AH378</f>
        <v>0</v>
      </c>
      <c r="AC365">
        <f>'RESUMEN TOTAL'!AI378</f>
        <v>0</v>
      </c>
      <c r="AD365" t="str">
        <f>'RESUMEN TOTAL'!AJ378</f>
        <v>APAGADO</v>
      </c>
      <c r="AE365" t="str">
        <f>'RESUMEN TOTAL'!AK378</f>
        <v>APAGADO</v>
      </c>
      <c r="AF365" t="str">
        <f>'RESUMEN TOTAL'!AL378</f>
        <v>APAGADO</v>
      </c>
      <c r="AG365" t="str">
        <f>'RESUMEN TOTAL'!AM378</f>
        <v>APAGADO</v>
      </c>
      <c r="AH365" t="str">
        <f>'RESUMEN TOTAL'!AN378</f>
        <v>APAGADO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 t="str">
        <f>'RESUMEN TOTAL'!AJ380</f>
        <v>APAGADO</v>
      </c>
      <c r="AE367" t="str">
        <f>'RESUMEN TOTAL'!AK380</f>
        <v>APAGADO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 t="str">
        <f>'RESUMEN TOTAL'!AJ381</f>
        <v>APAGADO</v>
      </c>
      <c r="AE368" t="str">
        <f>'RESUMEN TOTAL'!AK381</f>
        <v>APAGADO</v>
      </c>
      <c r="AF368" t="str">
        <f>'RESUMEN TOTAL'!AL381</f>
        <v>APAGADO</v>
      </c>
      <c r="AG368" t="str">
        <f>'RESUMEN TOTAL'!AM381</f>
        <v>APAGADO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 t="str">
        <f>'RESUMEN TOTAL'!AJ382</f>
        <v>APAGADO</v>
      </c>
      <c r="AE369" t="str">
        <f>'RESUMEN TOTAL'!AK382</f>
        <v>APAGADO</v>
      </c>
      <c r="AF369" t="str">
        <f>'RESUMEN TOTAL'!AL382</f>
        <v>APAGADO</v>
      </c>
      <c r="AG369" t="str">
        <f>'RESUMEN TOTAL'!AM382</f>
        <v>APAGADO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 t="str">
        <f>'RESUMEN TOTAL'!AJ393</f>
        <v>APAGADO</v>
      </c>
      <c r="AE378" t="str">
        <f>'RESUMEN TOTAL'!AK393</f>
        <v>APAGADO</v>
      </c>
      <c r="AF378" t="str">
        <f>'RESUMEN TOTAL'!AL393</f>
        <v>APAGADO</v>
      </c>
      <c r="AG378" t="str">
        <f>'RESUMEN TOTAL'!AM393</f>
        <v>APAGADO</v>
      </c>
      <c r="AH378" t="str">
        <f>'RESUMEN TOTAL'!AN393</f>
        <v>APAGADO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 t="str">
        <f>'RESUMEN TOTAL'!AJ394</f>
        <v>APAGADO</v>
      </c>
      <c r="AE379" t="str">
        <f>'RESUMEN TOTAL'!AK394</f>
        <v>APAGADO</v>
      </c>
      <c r="AF379" t="str">
        <f>'RESUMEN TOTAL'!AL394</f>
        <v>APAGADO</v>
      </c>
      <c r="AG379" t="str">
        <f>'RESUMEN TOTAL'!AM394</f>
        <v>APAGADO</v>
      </c>
      <c r="AH379" t="str">
        <f>'RESUMEN TOTAL'!AN394</f>
        <v>APAGADO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 t="str">
        <f>'RESUMEN TOTAL'!AJ395</f>
        <v>APAGADO</v>
      </c>
      <c r="AE380" t="str">
        <f>'RESUMEN TOTAL'!AK395</f>
        <v>APAGADO</v>
      </c>
      <c r="AF380" t="str">
        <f>'RESUMEN TOTAL'!AL395</f>
        <v>APAGADO</v>
      </c>
      <c r="AG380" t="str">
        <f>'RESUMEN TOTAL'!AM395</f>
        <v>APAGADO</v>
      </c>
      <c r="AH380" t="str">
        <f>'RESUMEN TOTAL'!AN395</f>
        <v>APAGADO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 t="str">
        <f>'RESUMEN TOTAL'!AJ396</f>
        <v>APAGADO</v>
      </c>
      <c r="AE381" t="str">
        <f>'RESUMEN TOTAL'!AK396</f>
        <v>APAGADO</v>
      </c>
      <c r="AF381" t="str">
        <f>'RESUMEN TOTAL'!AL396</f>
        <v>APAGADO</v>
      </c>
      <c r="AG381" t="str">
        <f>'RESUMEN TOTAL'!AM396</f>
        <v>APAGADO</v>
      </c>
      <c r="AH381" t="str">
        <f>'RESUMEN TOTAL'!AN396</f>
        <v>APAGADO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 t="str">
        <f>'RESUMEN TOTAL'!AJ397</f>
        <v>APAGADO</v>
      </c>
      <c r="AE382" t="str">
        <f>'RESUMEN TOTAL'!AK397</f>
        <v>APAGADO</v>
      </c>
      <c r="AF382" t="str">
        <f>'RESUMEN TOTAL'!AL397</f>
        <v>APAGADO</v>
      </c>
      <c r="AG382" t="str">
        <f>'RESUMEN TOTAL'!AM397</f>
        <v>APAGADO</v>
      </c>
      <c r="AH382" t="str">
        <f>'RESUMEN TOTAL'!AN397</f>
        <v>APAGADO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 t="str">
        <f>'RESUMEN TOTAL'!AJ398</f>
        <v>APAGADO</v>
      </c>
      <c r="AE383" t="str">
        <f>'RESUMEN TOTAL'!AK398</f>
        <v>APAGADO</v>
      </c>
      <c r="AF383" t="str">
        <f>'RESUMEN TOTAL'!AL398</f>
        <v>APAGADO</v>
      </c>
      <c r="AG383" t="str">
        <f>'RESUMEN TOTAL'!AM398</f>
        <v>APAGADO</v>
      </c>
      <c r="AH383" t="str">
        <f>'RESUMEN TOTAL'!AN398</f>
        <v>APAGADO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 t="str">
        <f>'RESUMEN TOTAL'!AJ399</f>
        <v>APAGADO</v>
      </c>
      <c r="AE384" t="str">
        <f>'RESUMEN TOTAL'!AK399</f>
        <v>APAGADO</v>
      </c>
      <c r="AF384" t="str">
        <f>'RESUMEN TOTAL'!AL399</f>
        <v>APAGADO</v>
      </c>
      <c r="AG384" t="str">
        <f>'RESUMEN TOTAL'!AM399</f>
        <v>APAGADO</v>
      </c>
      <c r="AH384" t="str">
        <f>'RESUMEN TOTAL'!AN399</f>
        <v>APAGADO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 t="str">
        <f>'RESUMEN TOTAL'!AF400</f>
        <v>APAGADO</v>
      </c>
      <c r="AA385" t="str">
        <f>'RESUMEN TOTAL'!AG400</f>
        <v>APAGADO</v>
      </c>
      <c r="AB385">
        <f>'RESUMEN TOTAL'!AH400</f>
        <v>0</v>
      </c>
      <c r="AC385">
        <f>'RESUMEN TOTAL'!AI400</f>
        <v>0</v>
      </c>
      <c r="AD385" t="str">
        <f>'RESUMEN TOTAL'!AJ400</f>
        <v>APAGADO</v>
      </c>
      <c r="AE385" t="str">
        <f>'RESUMEN TOTAL'!AK400</f>
        <v>APAGADO</v>
      </c>
      <c r="AF385" t="str">
        <f>'RESUMEN TOTAL'!AL400</f>
        <v>APAGADO</v>
      </c>
      <c r="AG385" t="str">
        <f>'RESUMEN TOTAL'!AM400</f>
        <v>APAGADO</v>
      </c>
      <c r="AH385" t="str">
        <f>'RESUMEN TOTAL'!AN400</f>
        <v>APAGADO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 t="str">
        <f>'RESUMEN TOTAL'!AJ412</f>
        <v>APAGADO</v>
      </c>
      <c r="AE397" t="str">
        <f>'RESUMEN TOTAL'!AK412</f>
        <v>APAGADO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 t="str">
        <f>'RESUMEN TOTAL'!AK413</f>
        <v>APAGADO</v>
      </c>
      <c r="AF398">
        <f>'RESUMEN TOTAL'!AL413</f>
        <v>0</v>
      </c>
      <c r="AG398" t="str">
        <f>'RESUMEN TOTAL'!AM413</f>
        <v>APAGADO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 t="str">
        <f>'RESUMEN TOTAL'!AJ439</f>
        <v>APAGADO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 t="str">
        <f>'RESUMEN TOTAL'!AJ443</f>
        <v>APAGADO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 t="str">
        <f>'RESUMEN TOTAL'!AJ444</f>
        <v>APAGADO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 t="str">
        <f>'RESUMEN TOTAL'!AJ445</f>
        <v>APAGADO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 t="str">
        <f>'RESUMEN TOTAL'!AJ446</f>
        <v>APAGADO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 t="str">
        <f>'RESUMEN TOTAL'!AJ447</f>
        <v>APAGADO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 t="str">
        <f>'RESUMEN TOTAL'!AN447</f>
        <v>APAGADO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 t="str">
        <f>'RESUMEN TOTAL'!AJ449</f>
        <v>APAGADO</v>
      </c>
      <c r="AE432" t="str">
        <f>'RESUMEN TOTAL'!AK449</f>
        <v>APAGADO</v>
      </c>
      <c r="AF432">
        <f>'RESUMEN TOTAL'!AL449</f>
        <v>0</v>
      </c>
      <c r="AG432">
        <f>'RESUMEN TOTAL'!AM449</f>
        <v>0</v>
      </c>
      <c r="AH432" t="str">
        <f>'RESUMEN TOTAL'!AN449</f>
        <v>APAGADO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 t="str">
        <f>'RESUMEN TOTAL'!AN461</f>
        <v>APAGADO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 t="str">
        <f>'RESUMEN TOTAL'!AJ465</f>
        <v>APAGADO</v>
      </c>
      <c r="AE448" t="str">
        <f>'RESUMEN TOTAL'!AK465</f>
        <v>APAGADO</v>
      </c>
      <c r="AF448" t="str">
        <f>'RESUMEN TOTAL'!AL465</f>
        <v>APAGADO</v>
      </c>
      <c r="AG448" t="str">
        <f>'RESUMEN TOTAL'!AM465</f>
        <v>APAGADO</v>
      </c>
      <c r="AH448" t="str">
        <f>'RESUMEN TOTAL'!AN465</f>
        <v>APAGADO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 t="str">
        <f>'RESUMEN TOTAL'!AJ466</f>
        <v>APAGADO</v>
      </c>
      <c r="AE449" t="str">
        <f>'RESUMEN TOTAL'!AK466</f>
        <v>APAGADO</v>
      </c>
      <c r="AF449" t="str">
        <f>'RESUMEN TOTAL'!AL466</f>
        <v>APAGADO</v>
      </c>
      <c r="AG449" t="str">
        <f>'RESUMEN TOTAL'!AM466</f>
        <v>APAGADO</v>
      </c>
      <c r="AH449" t="str">
        <f>'RESUMEN TOTAL'!AN466</f>
        <v>APAGADO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 t="str">
        <f>'RESUMEN TOTAL'!AJ467</f>
        <v>APAGADO</v>
      </c>
      <c r="AE450" t="str">
        <f>'RESUMEN TOTAL'!AK467</f>
        <v>APAGADO</v>
      </c>
      <c r="AF450" t="str">
        <f>'RESUMEN TOTAL'!AL467</f>
        <v>APAGADO</v>
      </c>
      <c r="AG450" t="str">
        <f>'RESUMEN TOTAL'!AM467</f>
        <v>APAGADO</v>
      </c>
      <c r="AH450" t="str">
        <f>'RESUMEN TOTAL'!AN467</f>
        <v>APAGADO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 t="str">
        <f>'RESUMEN TOTAL'!AF496</f>
        <v>APAGADO</v>
      </c>
      <c r="AA459" t="str">
        <f>'RESUMEN TOTAL'!AG496</f>
        <v>APAGADO</v>
      </c>
      <c r="AB459">
        <f>'RESUMEN TOTAL'!AH496</f>
        <v>0</v>
      </c>
      <c r="AC459">
        <f>'RESUMEN TOTAL'!AI496</f>
        <v>0</v>
      </c>
      <c r="AD459" t="str">
        <f>'RESUMEN TOTAL'!AJ496</f>
        <v>APAGADO</v>
      </c>
      <c r="AE459" t="str">
        <f>'RESUMEN TOTAL'!AK496</f>
        <v>APAGADO</v>
      </c>
      <c r="AF459" t="str">
        <f>'RESUMEN TOTAL'!AL496</f>
        <v>APAGADO</v>
      </c>
      <c r="AG459" t="str">
        <f>'RESUMEN TOTAL'!AM496</f>
        <v>APAGADO</v>
      </c>
      <c r="AH459" t="str">
        <f>'RESUMEN TOTAL'!AN496</f>
        <v>APAGADO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 t="str">
        <f>'RESUMEN TOTAL'!AF497</f>
        <v>APAGADO</v>
      </c>
      <c r="AA460" t="str">
        <f>'RESUMEN TOTAL'!AG497</f>
        <v>APAGADO</v>
      </c>
      <c r="AB460">
        <f>'RESUMEN TOTAL'!AH497</f>
        <v>0</v>
      </c>
      <c r="AC460">
        <f>'RESUMEN TOTAL'!AI497</f>
        <v>0</v>
      </c>
      <c r="AD460" t="str">
        <f>'RESUMEN TOTAL'!AJ497</f>
        <v>APAGADO</v>
      </c>
      <c r="AE460" t="str">
        <f>'RESUMEN TOTAL'!AK497</f>
        <v>APAGADO</v>
      </c>
      <c r="AF460" t="str">
        <f>'RESUMEN TOTAL'!AL497</f>
        <v>APAGADO</v>
      </c>
      <c r="AG460" t="str">
        <f>'RESUMEN TOTAL'!AM497</f>
        <v>APAGADO</v>
      </c>
      <c r="AH460" t="str">
        <f>'RESUMEN TOTAL'!AN497</f>
        <v>APAGADO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 t="str">
        <f>'RESUMEN TOTAL'!AF498</f>
        <v>APAGADO</v>
      </c>
      <c r="AA461" t="str">
        <f>'RESUMEN TOTAL'!AG498</f>
        <v>APAGADO</v>
      </c>
      <c r="AB461">
        <f>'RESUMEN TOTAL'!AH498</f>
        <v>0</v>
      </c>
      <c r="AC461">
        <f>'RESUMEN TOTAL'!AI498</f>
        <v>0</v>
      </c>
      <c r="AD461" t="str">
        <f>'RESUMEN TOTAL'!AJ498</f>
        <v>APAGADO</v>
      </c>
      <c r="AE461" t="str">
        <f>'RESUMEN TOTAL'!AK498</f>
        <v>APAGADO</v>
      </c>
      <c r="AF461" t="str">
        <f>'RESUMEN TOTAL'!AL498</f>
        <v>APAGADO</v>
      </c>
      <c r="AG461" t="str">
        <f>'RESUMEN TOTAL'!AM498</f>
        <v>APAGADO</v>
      </c>
      <c r="AH461" t="str">
        <f>'RESUMEN TOTAL'!AN498</f>
        <v>APAGADO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 t="str">
        <f>'RESUMEN TOTAL'!AF499</f>
        <v>APAGADO</v>
      </c>
      <c r="AA462" t="str">
        <f>'RESUMEN TOTAL'!AG499</f>
        <v>APAGADO</v>
      </c>
      <c r="AB462">
        <f>'RESUMEN TOTAL'!AH499</f>
        <v>0</v>
      </c>
      <c r="AC462">
        <f>'RESUMEN TOTAL'!AI499</f>
        <v>0</v>
      </c>
      <c r="AD462" t="str">
        <f>'RESUMEN TOTAL'!AJ499</f>
        <v>APAGADO</v>
      </c>
      <c r="AE462" t="str">
        <f>'RESUMEN TOTAL'!AK499</f>
        <v>APAGADO</v>
      </c>
      <c r="AF462" t="str">
        <f>'RESUMEN TOTAL'!AL499</f>
        <v>APAGADO</v>
      </c>
      <c r="AG462" t="str">
        <f>'RESUMEN TOTAL'!AM499</f>
        <v>APAGADO</v>
      </c>
      <c r="AH462" t="str">
        <f>'RESUMEN TOTAL'!AN499</f>
        <v>APAGADO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 t="str">
        <f>'RESUMEN TOTAL'!AF500</f>
        <v>APAGADO</v>
      </c>
      <c r="AA463" t="str">
        <f>'RESUMEN TOTAL'!AG500</f>
        <v>APAGADO</v>
      </c>
      <c r="AB463">
        <f>'RESUMEN TOTAL'!AH500</f>
        <v>0</v>
      </c>
      <c r="AC463">
        <f>'RESUMEN TOTAL'!AI500</f>
        <v>0</v>
      </c>
      <c r="AD463" t="str">
        <f>'RESUMEN TOTAL'!AJ500</f>
        <v>APAGADO</v>
      </c>
      <c r="AE463" t="str">
        <f>'RESUMEN TOTAL'!AK500</f>
        <v>APAGADO</v>
      </c>
      <c r="AF463" t="str">
        <f>'RESUMEN TOTAL'!AL500</f>
        <v>APAGADO</v>
      </c>
      <c r="AG463" t="str">
        <f>'RESUMEN TOTAL'!AM500</f>
        <v>APAGADO</v>
      </c>
      <c r="AH463" t="str">
        <f>'RESUMEN TOTAL'!AN500</f>
        <v>APAGADO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 t="str">
        <f>'RESUMEN TOTAL'!AF501</f>
        <v>APAGADO</v>
      </c>
      <c r="AA464" t="str">
        <f>'RESUMEN TOTAL'!AG501</f>
        <v>APAGADO</v>
      </c>
      <c r="AB464">
        <f>'RESUMEN TOTAL'!AH501</f>
        <v>0</v>
      </c>
      <c r="AC464">
        <f>'RESUMEN TOTAL'!AI501</f>
        <v>0</v>
      </c>
      <c r="AD464" t="str">
        <f>'RESUMEN TOTAL'!AJ501</f>
        <v>APAGADO</v>
      </c>
      <c r="AE464" t="str">
        <f>'RESUMEN TOTAL'!AK501</f>
        <v>APAGADO</v>
      </c>
      <c r="AF464" t="str">
        <f>'RESUMEN TOTAL'!AL501</f>
        <v>APAGADO</v>
      </c>
      <c r="AG464" t="str">
        <f>'RESUMEN TOTAL'!AM501</f>
        <v>APAGADO</v>
      </c>
      <c r="AH464" t="str">
        <f>'RESUMEN TOTAL'!AN501</f>
        <v>APAGADO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 t="str">
        <f>'RESUMEN TOTAL'!AF502</f>
        <v>APAGADO</v>
      </c>
      <c r="AA465" t="str">
        <f>'RESUMEN TOTAL'!AG502</f>
        <v>APAGADO</v>
      </c>
      <c r="AB465">
        <f>'RESUMEN TOTAL'!AH502</f>
        <v>0</v>
      </c>
      <c r="AC465">
        <f>'RESUMEN TOTAL'!AI502</f>
        <v>0</v>
      </c>
      <c r="AD465" t="str">
        <f>'RESUMEN TOTAL'!AJ502</f>
        <v>APAGADO</v>
      </c>
      <c r="AE465" t="str">
        <f>'RESUMEN TOTAL'!AK502</f>
        <v>APAGADO</v>
      </c>
      <c r="AF465" t="str">
        <f>'RESUMEN TOTAL'!AL502</f>
        <v>APAGADO</v>
      </c>
      <c r="AG465" t="str">
        <f>'RESUMEN TOTAL'!AM502</f>
        <v>APAGADO</v>
      </c>
      <c r="AH465" t="str">
        <f>'RESUMEN TOTAL'!AN502</f>
        <v>APAGADO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 t="str">
        <f>'RESUMEN TOTAL'!AF503</f>
        <v>APAGADO</v>
      </c>
      <c r="AA466" t="str">
        <f>'RESUMEN TOTAL'!AG503</f>
        <v>APAGADO</v>
      </c>
      <c r="AB466">
        <f>'RESUMEN TOTAL'!AH503</f>
        <v>0</v>
      </c>
      <c r="AC466">
        <f>'RESUMEN TOTAL'!AI503</f>
        <v>0</v>
      </c>
      <c r="AD466" t="str">
        <f>'RESUMEN TOTAL'!AJ503</f>
        <v>APAGADO</v>
      </c>
      <c r="AE466" t="str">
        <f>'RESUMEN TOTAL'!AK503</f>
        <v>APAGADO</v>
      </c>
      <c r="AF466" t="str">
        <f>'RESUMEN TOTAL'!AL503</f>
        <v>APAGADO</v>
      </c>
      <c r="AG466" t="str">
        <f>'RESUMEN TOTAL'!AM503</f>
        <v>APAGADO</v>
      </c>
      <c r="AH466" t="str">
        <f>'RESUMEN TOTAL'!AN503</f>
        <v>APAGADO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 t="str">
        <f>'RESUMEN TOTAL'!AF504</f>
        <v>APAGADO</v>
      </c>
      <c r="AA467" t="str">
        <f>'RESUMEN TOTAL'!AG504</f>
        <v>APAGADO</v>
      </c>
      <c r="AB467">
        <f>'RESUMEN TOTAL'!AH504</f>
        <v>0</v>
      </c>
      <c r="AC467">
        <f>'RESUMEN TOTAL'!AI504</f>
        <v>0</v>
      </c>
      <c r="AD467" t="str">
        <f>'RESUMEN TOTAL'!AJ504</f>
        <v>APAGADO</v>
      </c>
      <c r="AE467" t="str">
        <f>'RESUMEN TOTAL'!AK504</f>
        <v>APAGADO</v>
      </c>
      <c r="AF467" t="str">
        <f>'RESUMEN TOTAL'!AL504</f>
        <v>APAGADO</v>
      </c>
      <c r="AG467" t="str">
        <f>'RESUMEN TOTAL'!AM504</f>
        <v>APAGADO</v>
      </c>
      <c r="AH467" t="str">
        <f>'RESUMEN TOTAL'!AN504</f>
        <v>APAGADO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 t="str">
        <f>'RESUMEN TOTAL'!AF505</f>
        <v>APAGADO</v>
      </c>
      <c r="AA468" t="str">
        <f>'RESUMEN TOTAL'!AG505</f>
        <v>APAGADO</v>
      </c>
      <c r="AB468">
        <f>'RESUMEN TOTAL'!AH505</f>
        <v>0</v>
      </c>
      <c r="AC468">
        <f>'RESUMEN TOTAL'!AI505</f>
        <v>0</v>
      </c>
      <c r="AD468" t="str">
        <f>'RESUMEN TOTAL'!AJ505</f>
        <v>APAGADO</v>
      </c>
      <c r="AE468" t="str">
        <f>'RESUMEN TOTAL'!AK505</f>
        <v>APAGADO</v>
      </c>
      <c r="AF468" t="str">
        <f>'RESUMEN TOTAL'!AL505</f>
        <v>APAGADO</v>
      </c>
      <c r="AG468" t="str">
        <f>'RESUMEN TOTAL'!AM505</f>
        <v>APAGADO</v>
      </c>
      <c r="AH468" t="str">
        <f>'RESUMEN TOTAL'!AN505</f>
        <v>APAGADO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 t="str">
        <f>'RESUMEN TOTAL'!AF506</f>
        <v>APAGADO</v>
      </c>
      <c r="AA469" t="str">
        <f>'RESUMEN TOTAL'!AG506</f>
        <v>APAGADO</v>
      </c>
      <c r="AB469">
        <f>'RESUMEN TOTAL'!AH506</f>
        <v>0</v>
      </c>
      <c r="AC469">
        <f>'RESUMEN TOTAL'!AI506</f>
        <v>0</v>
      </c>
      <c r="AD469" t="str">
        <f>'RESUMEN TOTAL'!AJ506</f>
        <v>APAGADO</v>
      </c>
      <c r="AE469" t="str">
        <f>'RESUMEN TOTAL'!AK506</f>
        <v>APAGADO</v>
      </c>
      <c r="AF469" t="str">
        <f>'RESUMEN TOTAL'!AL506</f>
        <v>APAGADO</v>
      </c>
      <c r="AG469" t="str">
        <f>'RESUMEN TOTAL'!AM506</f>
        <v>APAGADO</v>
      </c>
      <c r="AH469" t="str">
        <f>'RESUMEN TOTAL'!AN506</f>
        <v>APAGADO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 t="str">
        <f>'RESUMEN TOTAL'!AF507</f>
        <v>APAGADO</v>
      </c>
      <c r="AA470" t="str">
        <f>'RESUMEN TOTAL'!AG507</f>
        <v>APAGADO</v>
      </c>
      <c r="AB470">
        <f>'RESUMEN TOTAL'!AH507</f>
        <v>0</v>
      </c>
      <c r="AC470">
        <f>'RESUMEN TOTAL'!AI507</f>
        <v>0</v>
      </c>
      <c r="AD470" t="str">
        <f>'RESUMEN TOTAL'!AJ507</f>
        <v>APAGADO</v>
      </c>
      <c r="AE470" t="str">
        <f>'RESUMEN TOTAL'!AK507</f>
        <v>APAGADO</v>
      </c>
      <c r="AF470" t="str">
        <f>'RESUMEN TOTAL'!AL507</f>
        <v>APAGADO</v>
      </c>
      <c r="AG470" t="str">
        <f>'RESUMEN TOTAL'!AM507</f>
        <v>APAGADO</v>
      </c>
      <c r="AH470" t="str">
        <f>'RESUMEN TOTAL'!AN507</f>
        <v>APAGADO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 t="str">
        <f>'RESUMEN TOTAL'!AJ508</f>
        <v>APAGADO</v>
      </c>
      <c r="AE471" t="str">
        <f>'RESUMEN TOTAL'!AK508</f>
        <v>APAGADO</v>
      </c>
      <c r="AF471" t="str">
        <f>'RESUMEN TOTAL'!AL508</f>
        <v>APAGADO</v>
      </c>
      <c r="AG471" t="str">
        <f>'RESUMEN TOTAL'!AM508</f>
        <v>APAGADO</v>
      </c>
      <c r="AH471" t="str">
        <f>'RESUMEN TOTAL'!AN508</f>
        <v>APAGADO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 t="str">
        <f>'RESUMEN TOTAL'!AF509</f>
        <v>APAGADO</v>
      </c>
      <c r="AA472" t="str">
        <f>'RESUMEN TOTAL'!AG509</f>
        <v>APAGADO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 t="str">
        <f>'RESUMEN TOTAL'!AF510</f>
        <v>APAGADO</v>
      </c>
      <c r="AA473" t="str">
        <f>'RESUMEN TOTAL'!AG510</f>
        <v>APAGADO</v>
      </c>
      <c r="AB473">
        <f>'RESUMEN TOTAL'!AH510</f>
        <v>0</v>
      </c>
      <c r="AC473">
        <f>'RESUMEN TOTAL'!AI510</f>
        <v>0</v>
      </c>
      <c r="AD473" t="str">
        <f>'RESUMEN TOTAL'!AJ510</f>
        <v>APAGADO</v>
      </c>
      <c r="AE473" t="str">
        <f>'RESUMEN TOTAL'!AK510</f>
        <v>APAGADO</v>
      </c>
      <c r="AF473" t="str">
        <f>'RESUMEN TOTAL'!AL510</f>
        <v>APAGADO</v>
      </c>
      <c r="AG473" t="str">
        <f>'RESUMEN TOTAL'!AM510</f>
        <v>APAGADO</v>
      </c>
      <c r="AH473" t="str">
        <f>'RESUMEN TOTAL'!AN510</f>
        <v>APAGADO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 t="str">
        <f>'RESUMEN TOTAL'!AF511</f>
        <v>APAGADO</v>
      </c>
      <c r="AA474" t="str">
        <f>'RESUMEN TOTAL'!AG511</f>
        <v>APAGADO</v>
      </c>
      <c r="AB474">
        <f>'RESUMEN TOTAL'!AH511</f>
        <v>0</v>
      </c>
      <c r="AC474">
        <f>'RESUMEN TOTAL'!AI511</f>
        <v>0</v>
      </c>
      <c r="AD474" t="str">
        <f>'RESUMEN TOTAL'!AJ511</f>
        <v>APAGADO</v>
      </c>
      <c r="AE474" t="str">
        <f>'RESUMEN TOTAL'!AK511</f>
        <v>APAGADO</v>
      </c>
      <c r="AF474" t="str">
        <f>'RESUMEN TOTAL'!AL511</f>
        <v>APAGADO</v>
      </c>
      <c r="AG474" t="str">
        <f>'RESUMEN TOTAL'!AM511</f>
        <v>APAGADO</v>
      </c>
      <c r="AH474" t="str">
        <f>'RESUMEN TOTAL'!AN511</f>
        <v>APAGADO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 t="str">
        <f>'RESUMEN TOTAL'!AF512</f>
        <v>APAGADO</v>
      </c>
      <c r="AA475" t="str">
        <f>'RESUMEN TOTAL'!AG512</f>
        <v>APAGADO</v>
      </c>
      <c r="AB475">
        <f>'RESUMEN TOTAL'!AH512</f>
        <v>0</v>
      </c>
      <c r="AC475">
        <f>'RESUMEN TOTAL'!AI512</f>
        <v>0</v>
      </c>
      <c r="AD475" t="str">
        <f>'RESUMEN TOTAL'!AJ512</f>
        <v>APAGADO</v>
      </c>
      <c r="AE475" t="str">
        <f>'RESUMEN TOTAL'!AK512</f>
        <v>APAGADO</v>
      </c>
      <c r="AF475" t="str">
        <f>'RESUMEN TOTAL'!AL512</f>
        <v>APAGADO</v>
      </c>
      <c r="AG475" t="str">
        <f>'RESUMEN TOTAL'!AM512</f>
        <v>APAGADO</v>
      </c>
      <c r="AH475" t="str">
        <f>'RESUMEN TOTAL'!AN512</f>
        <v>APAGADO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 t="str">
        <f>'RESUMEN TOTAL'!AF513</f>
        <v>APAGADO</v>
      </c>
      <c r="AA476" t="str">
        <f>'RESUMEN TOTAL'!AG513</f>
        <v>APAGADO</v>
      </c>
      <c r="AB476">
        <f>'RESUMEN TOTAL'!AH513</f>
        <v>0</v>
      </c>
      <c r="AC476">
        <f>'RESUMEN TOTAL'!AI513</f>
        <v>0</v>
      </c>
      <c r="AD476" t="str">
        <f>'RESUMEN TOTAL'!AJ513</f>
        <v>APAGADO</v>
      </c>
      <c r="AE476" t="str">
        <f>'RESUMEN TOTAL'!AK513</f>
        <v>APAGADO</v>
      </c>
      <c r="AF476" t="str">
        <f>'RESUMEN TOTAL'!AL513</f>
        <v>APAGADO</v>
      </c>
      <c r="AG476" t="str">
        <f>'RESUMEN TOTAL'!AM513</f>
        <v>APAGADO</v>
      </c>
      <c r="AH476" t="str">
        <f>'RESUMEN TOTAL'!AN513</f>
        <v>APAGADO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 t="str">
        <f>'RESUMEN TOTAL'!AF514</f>
        <v>APAGADO</v>
      </c>
      <c r="AA477" t="str">
        <f>'RESUMEN TOTAL'!AG514</f>
        <v>APAGADO</v>
      </c>
      <c r="AB477">
        <f>'RESUMEN TOTAL'!AH514</f>
        <v>0</v>
      </c>
      <c r="AC477">
        <f>'RESUMEN TOTAL'!AI514</f>
        <v>0</v>
      </c>
      <c r="AD477" t="str">
        <f>'RESUMEN TOTAL'!AJ514</f>
        <v>APAGADO</v>
      </c>
      <c r="AE477" t="str">
        <f>'RESUMEN TOTAL'!AK514</f>
        <v>APAGADO</v>
      </c>
      <c r="AF477" t="str">
        <f>'RESUMEN TOTAL'!AL514</f>
        <v>APAGADO</v>
      </c>
      <c r="AG477" t="str">
        <f>'RESUMEN TOTAL'!AM514</f>
        <v>APAGADO</v>
      </c>
      <c r="AH477" t="str">
        <f>'RESUMEN TOTAL'!AN514</f>
        <v>APAGADO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 t="str">
        <f>'RESUMEN TOTAL'!AF520</f>
        <v>APAGADO</v>
      </c>
      <c r="AA483" t="str">
        <f>'RESUMEN TOTAL'!AG520</f>
        <v>APAGADO</v>
      </c>
      <c r="AB483">
        <f>'RESUMEN TOTAL'!AH520</f>
        <v>0</v>
      </c>
      <c r="AC483">
        <f>'RESUMEN TOTAL'!AI520</f>
        <v>0</v>
      </c>
      <c r="AD483" t="str">
        <f>'RESUMEN TOTAL'!AJ520</f>
        <v>APAGADO</v>
      </c>
      <c r="AE483" t="str">
        <f>'RESUMEN TOTAL'!AK520</f>
        <v>APAGADO</v>
      </c>
      <c r="AF483" t="str">
        <f>'RESUMEN TOTAL'!AL520</f>
        <v>APAGADO</v>
      </c>
      <c r="AG483" t="str">
        <f>'RESUMEN TOTAL'!AM520</f>
        <v>APAGADO</v>
      </c>
      <c r="AH483" t="str">
        <f>'RESUMEN TOTAL'!AN520</f>
        <v>APAGADO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 t="str">
        <f>'RESUMEN TOTAL'!AF521</f>
        <v>APAGADO</v>
      </c>
      <c r="AA484" t="str">
        <f>'RESUMEN TOTAL'!AG521</f>
        <v>APAGADO</v>
      </c>
      <c r="AB484">
        <f>'RESUMEN TOTAL'!AH521</f>
        <v>0</v>
      </c>
      <c r="AC484">
        <f>'RESUMEN TOTAL'!AI521</f>
        <v>0</v>
      </c>
      <c r="AD484" t="str">
        <f>'RESUMEN TOTAL'!AJ521</f>
        <v>APAGADO</v>
      </c>
      <c r="AE484" t="str">
        <f>'RESUMEN TOTAL'!AK521</f>
        <v>APAGADO</v>
      </c>
      <c r="AF484" t="str">
        <f>'RESUMEN TOTAL'!AL521</f>
        <v>APAGADO</v>
      </c>
      <c r="AG484" t="str">
        <f>'RESUMEN TOTAL'!AM521</f>
        <v>APAGADO</v>
      </c>
      <c r="AH484" t="str">
        <f>'RESUMEN TOTAL'!AN521</f>
        <v>APAGADO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 t="str">
        <f>'RESUMEN TOTAL'!AJ528</f>
        <v>APAGADO</v>
      </c>
      <c r="AE491" t="str">
        <f>'RESUMEN TOTAL'!AK528</f>
        <v>APAGADO</v>
      </c>
      <c r="AF491" t="str">
        <f>'RESUMEN TOTAL'!AL528</f>
        <v>APAGADO</v>
      </c>
      <c r="AG491" t="str">
        <f>'RESUMEN TOTAL'!AM528</f>
        <v>APAGADO</v>
      </c>
      <c r="AH491" t="str">
        <f>'RESUMEN TOTAL'!AN528</f>
        <v>APAGADO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 t="str">
        <f>'RESUMEN TOTAL'!AF529</f>
        <v>APAGADO</v>
      </c>
      <c r="AA492" t="str">
        <f>'RESUMEN TOTAL'!AG529</f>
        <v>APAGADO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 t="str">
        <f>'RESUMEN TOTAL'!AF532</f>
        <v>APAGADO</v>
      </c>
      <c r="AA495" t="str">
        <f>'RESUMEN TOTAL'!AG532</f>
        <v>APAGADO</v>
      </c>
      <c r="AB495">
        <f>'RESUMEN TOTAL'!AH532</f>
        <v>0</v>
      </c>
      <c r="AC495">
        <f>'RESUMEN TOTAL'!AI532</f>
        <v>0</v>
      </c>
      <c r="AD495" t="str">
        <f>'RESUMEN TOTAL'!AJ532</f>
        <v>APAGADO</v>
      </c>
      <c r="AE495" t="str">
        <f>'RESUMEN TOTAL'!AK532</f>
        <v>APAGADO</v>
      </c>
      <c r="AF495" t="str">
        <f>'RESUMEN TOTAL'!AL532</f>
        <v>APAGADO</v>
      </c>
      <c r="AG495" t="str">
        <f>'RESUMEN TOTAL'!AM532</f>
        <v>APAGADO</v>
      </c>
      <c r="AH495" t="str">
        <f>'RESUMEN TOTAL'!AN532</f>
        <v>APAGADO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 t="str">
        <f>'RESUMEN TOTAL'!AF533</f>
        <v>APAGADO</v>
      </c>
      <c r="AA496" t="str">
        <f>'RESUMEN TOTAL'!AG533</f>
        <v>APAGADO</v>
      </c>
      <c r="AB496">
        <f>'RESUMEN TOTAL'!AH533</f>
        <v>0</v>
      </c>
      <c r="AC496">
        <f>'RESUMEN TOTAL'!AI533</f>
        <v>0</v>
      </c>
      <c r="AD496" t="str">
        <f>'RESUMEN TOTAL'!AJ533</f>
        <v>APAGADO</v>
      </c>
      <c r="AE496" t="str">
        <f>'RESUMEN TOTAL'!AK533</f>
        <v>APAGADO</v>
      </c>
      <c r="AF496" t="str">
        <f>'RESUMEN TOTAL'!AL533</f>
        <v>APAGADO</v>
      </c>
      <c r="AG496" t="str">
        <f>'RESUMEN TOTAL'!AM533</f>
        <v>APAGADO</v>
      </c>
      <c r="AH496" t="str">
        <f>'RESUMEN TOTAL'!AN533</f>
        <v>APAGADO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 t="str">
        <f>'RESUMEN TOTAL'!AF536</f>
        <v>APAGADO</v>
      </c>
      <c r="AA499" t="str">
        <f>'RESUMEN TOTAL'!AG536</f>
        <v>APAGADO</v>
      </c>
      <c r="AB499">
        <f>'RESUMEN TOTAL'!AH536</f>
        <v>0</v>
      </c>
      <c r="AC499">
        <f>'RESUMEN TOTAL'!AI536</f>
        <v>0</v>
      </c>
      <c r="AD499" t="str">
        <f>'RESUMEN TOTAL'!AJ536</f>
        <v>APAGADO</v>
      </c>
      <c r="AE499" t="str">
        <f>'RESUMEN TOTAL'!AK536</f>
        <v>APAGADO</v>
      </c>
      <c r="AF499" t="str">
        <f>'RESUMEN TOTAL'!AL536</f>
        <v>APAGADO</v>
      </c>
      <c r="AG499" t="str">
        <f>'RESUMEN TOTAL'!AM536</f>
        <v>APAGADO</v>
      </c>
      <c r="AH499" t="str">
        <f>'RESUMEN TOTAL'!AN536</f>
        <v>APAGADO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 t="str">
        <f>'RESUMEN TOTAL'!AF537</f>
        <v>APAGADO</v>
      </c>
      <c r="AA500" t="str">
        <f>'RESUMEN TOTAL'!AG537</f>
        <v>APAGADO</v>
      </c>
      <c r="AB500">
        <f>'RESUMEN TOTAL'!AH537</f>
        <v>0</v>
      </c>
      <c r="AC500">
        <f>'RESUMEN TOTAL'!AI537</f>
        <v>0</v>
      </c>
      <c r="AD500" t="str">
        <f>'RESUMEN TOTAL'!AJ537</f>
        <v>APAGADO</v>
      </c>
      <c r="AE500" t="str">
        <f>'RESUMEN TOTAL'!AK537</f>
        <v>APAGADO</v>
      </c>
      <c r="AF500" t="str">
        <f>'RESUMEN TOTAL'!AL537</f>
        <v>APAGADO</v>
      </c>
      <c r="AG500" t="str">
        <f>'RESUMEN TOTAL'!AM537</f>
        <v>APAGADO</v>
      </c>
      <c r="AH500" t="str">
        <f>'RESUMEN TOTAL'!AN537</f>
        <v>APAGADO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 t="str">
        <f>'RESUMEN TOTAL'!AF540</f>
        <v>APAGADO</v>
      </c>
      <c r="AA505" t="str">
        <f>'RESUMEN TOTAL'!AG540</f>
        <v>APAGADO</v>
      </c>
      <c r="AB505">
        <f>'RESUMEN TOTAL'!AH540</f>
        <v>0</v>
      </c>
      <c r="AC505">
        <f>'RESUMEN TOTAL'!AI540</f>
        <v>0</v>
      </c>
      <c r="AD505" t="str">
        <f>'RESUMEN TOTAL'!AJ540</f>
        <v>APAGADO</v>
      </c>
      <c r="AE505" t="str">
        <f>'RESUMEN TOTAL'!AK540</f>
        <v>APAGADO</v>
      </c>
      <c r="AF505" t="str">
        <f>'RESUMEN TOTAL'!AL540</f>
        <v>APAGADO</v>
      </c>
      <c r="AG505" t="str">
        <f>'RESUMEN TOTAL'!AM540</f>
        <v>APAGADO</v>
      </c>
      <c r="AH505" t="str">
        <f>'RESUMEN TOTAL'!AN540</f>
        <v>APAGADO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 t="str">
        <f>'RESUMEN TOTAL'!AF541</f>
        <v>APAGADO</v>
      </c>
      <c r="AA506" t="str">
        <f>'RESUMEN TOTAL'!AG541</f>
        <v>APAGADO</v>
      </c>
      <c r="AB506">
        <f>'RESUMEN TOTAL'!AH541</f>
        <v>0</v>
      </c>
      <c r="AC506">
        <f>'RESUMEN TOTAL'!AI541</f>
        <v>0</v>
      </c>
      <c r="AD506" t="str">
        <f>'RESUMEN TOTAL'!AJ541</f>
        <v>APAGADO</v>
      </c>
      <c r="AE506" t="str">
        <f>'RESUMEN TOTAL'!AK541</f>
        <v>APAGADO</v>
      </c>
      <c r="AF506" t="str">
        <f>'RESUMEN TOTAL'!AL541</f>
        <v>APAGADO</v>
      </c>
      <c r="AG506" t="str">
        <f>'RESUMEN TOTAL'!AM541</f>
        <v>APAGADO</v>
      </c>
      <c r="AH506" t="str">
        <f>'RESUMEN TOTAL'!AN541</f>
        <v>APAGADO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 t="str">
        <f>'RESUMEN TOTAL'!AF544</f>
        <v>APAGADO</v>
      </c>
      <c r="AA509" t="str">
        <f>'RESUMEN TOTAL'!AG544</f>
        <v>APAGADO</v>
      </c>
      <c r="AB509">
        <f>'RESUMEN TOTAL'!AH544</f>
        <v>0</v>
      </c>
      <c r="AC509">
        <f>'RESUMEN TOTAL'!AI544</f>
        <v>0</v>
      </c>
      <c r="AD509" t="str">
        <f>'RESUMEN TOTAL'!AJ544</f>
        <v>APAGADO</v>
      </c>
      <c r="AE509" t="str">
        <f>'RESUMEN TOTAL'!AK544</f>
        <v>APAGADO</v>
      </c>
      <c r="AF509" t="str">
        <f>'RESUMEN TOTAL'!AL544</f>
        <v>APAGADO</v>
      </c>
      <c r="AG509" t="str">
        <f>'RESUMEN TOTAL'!AM544</f>
        <v>APAGADO</v>
      </c>
      <c r="AH509" t="str">
        <f>'RESUMEN TOTAL'!AN544</f>
        <v>APAGADO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 t="str">
        <f>'RESUMEN TOTAL'!AF545</f>
        <v>APAGADO</v>
      </c>
      <c r="AA510" t="str">
        <f>'RESUMEN TOTAL'!AG545</f>
        <v>APAGADO</v>
      </c>
      <c r="AB510">
        <f>'RESUMEN TOTAL'!AH545</f>
        <v>0</v>
      </c>
      <c r="AC510">
        <f>'RESUMEN TOTAL'!AI545</f>
        <v>0</v>
      </c>
      <c r="AD510" t="str">
        <f>'RESUMEN TOTAL'!AJ545</f>
        <v>APAGADO</v>
      </c>
      <c r="AE510" t="str">
        <f>'RESUMEN TOTAL'!AK545</f>
        <v>APAGADO</v>
      </c>
      <c r="AF510" t="str">
        <f>'RESUMEN TOTAL'!AL545</f>
        <v>APAGADO</v>
      </c>
      <c r="AG510" t="str">
        <f>'RESUMEN TOTAL'!AM545</f>
        <v>APAGADO</v>
      </c>
      <c r="AH510" t="str">
        <f>'RESUMEN TOTAL'!AN545</f>
        <v>APAGADO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 t="str">
        <f>'RESUMEN TOTAL'!AF546</f>
        <v>APAGADO</v>
      </c>
      <c r="AA511" t="str">
        <f>'RESUMEN TOTAL'!AG546</f>
        <v>APAGADO</v>
      </c>
      <c r="AB511">
        <f>'RESUMEN TOTAL'!AH546</f>
        <v>0</v>
      </c>
      <c r="AC511">
        <f>'RESUMEN TOTAL'!AI546</f>
        <v>0</v>
      </c>
      <c r="AD511" t="str">
        <f>'RESUMEN TOTAL'!AJ546</f>
        <v>APAGADO</v>
      </c>
      <c r="AE511" t="str">
        <f>'RESUMEN TOTAL'!AK546</f>
        <v>APAGADO</v>
      </c>
      <c r="AF511" t="str">
        <f>'RESUMEN TOTAL'!AL546</f>
        <v>APAGADO</v>
      </c>
      <c r="AG511" t="str">
        <f>'RESUMEN TOTAL'!AM546</f>
        <v>APAGADO</v>
      </c>
      <c r="AH511" t="str">
        <f>'RESUMEN TOTAL'!AN546</f>
        <v>APAGADO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 t="str">
        <f>'RESUMEN TOTAL'!AF547</f>
        <v>APAGADO</v>
      </c>
      <c r="AA512" t="str">
        <f>'RESUMEN TOTAL'!AG547</f>
        <v>APAGADO</v>
      </c>
      <c r="AB512">
        <f>'RESUMEN TOTAL'!AH547</f>
        <v>0</v>
      </c>
      <c r="AC512">
        <f>'RESUMEN TOTAL'!AI547</f>
        <v>0</v>
      </c>
      <c r="AD512" t="str">
        <f>'RESUMEN TOTAL'!AJ547</f>
        <v>APAGADO</v>
      </c>
      <c r="AE512" t="str">
        <f>'RESUMEN TOTAL'!AK547</f>
        <v>APAGADO</v>
      </c>
      <c r="AF512" t="str">
        <f>'RESUMEN TOTAL'!AL547</f>
        <v>APAGADO</v>
      </c>
      <c r="AG512" t="str">
        <f>'RESUMEN TOTAL'!AM547</f>
        <v>APAGADO</v>
      </c>
      <c r="AH512" t="str">
        <f>'RESUMEN TOTAL'!AN547</f>
        <v>APAGADO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 t="str">
        <f>'RESUMEN TOTAL'!AF548</f>
        <v>APAGADO</v>
      </c>
      <c r="AA513" t="str">
        <f>'RESUMEN TOTAL'!AG548</f>
        <v>APAGADO</v>
      </c>
      <c r="AB513">
        <f>'RESUMEN TOTAL'!AH548</f>
        <v>0</v>
      </c>
      <c r="AC513">
        <f>'RESUMEN TOTAL'!AI548</f>
        <v>0</v>
      </c>
      <c r="AD513" t="str">
        <f>'RESUMEN TOTAL'!AJ548</f>
        <v>APAGADO</v>
      </c>
      <c r="AE513" t="str">
        <f>'RESUMEN TOTAL'!AK548</f>
        <v>APAGADO</v>
      </c>
      <c r="AF513" t="str">
        <f>'RESUMEN TOTAL'!AL548</f>
        <v>APAGADO</v>
      </c>
      <c r="AG513" t="str">
        <f>'RESUMEN TOTAL'!AM548</f>
        <v>APAGADO</v>
      </c>
      <c r="AH513" t="str">
        <f>'RESUMEN TOTAL'!AN548</f>
        <v>APAGADO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 t="str">
        <f>'RESUMEN TOTAL'!AF549</f>
        <v>APAGADO</v>
      </c>
      <c r="AA514" t="str">
        <f>'RESUMEN TOTAL'!AG549</f>
        <v>APAGADO</v>
      </c>
      <c r="AB514">
        <f>'RESUMEN TOTAL'!AH549</f>
        <v>0</v>
      </c>
      <c r="AC514">
        <f>'RESUMEN TOTAL'!AI549</f>
        <v>0</v>
      </c>
      <c r="AD514" t="str">
        <f>'RESUMEN TOTAL'!AJ549</f>
        <v>APAGADO</v>
      </c>
      <c r="AE514" t="str">
        <f>'RESUMEN TOTAL'!AK549</f>
        <v>APAGADO</v>
      </c>
      <c r="AF514" t="str">
        <f>'RESUMEN TOTAL'!AL549</f>
        <v>APAGADO</v>
      </c>
      <c r="AG514" t="str">
        <f>'RESUMEN TOTAL'!AM549</f>
        <v>APAGADO</v>
      </c>
      <c r="AH514" t="str">
        <f>'RESUMEN TOTAL'!AN549</f>
        <v>APAGADO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 t="str">
        <f>'RESUMEN TOTAL'!AF550</f>
        <v>APAGADO</v>
      </c>
      <c r="AA515" t="str">
        <f>'RESUMEN TOTAL'!AG550</f>
        <v>APAGADO</v>
      </c>
      <c r="AB515">
        <f>'RESUMEN TOTAL'!AH550</f>
        <v>0</v>
      </c>
      <c r="AC515">
        <f>'RESUMEN TOTAL'!AI550</f>
        <v>0</v>
      </c>
      <c r="AD515" t="str">
        <f>'RESUMEN TOTAL'!AJ550</f>
        <v>APAGADO</v>
      </c>
      <c r="AE515" t="str">
        <f>'RESUMEN TOTAL'!AK550</f>
        <v>APAGADO</v>
      </c>
      <c r="AF515" t="str">
        <f>'RESUMEN TOTAL'!AL550</f>
        <v>APAGADO</v>
      </c>
      <c r="AG515" t="str">
        <f>'RESUMEN TOTAL'!AM550</f>
        <v>APAGADO</v>
      </c>
      <c r="AH515" t="str">
        <f>'RESUMEN TOTAL'!AN550</f>
        <v>APAGADO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 t="str">
        <f>'RESUMEN TOTAL'!AF551</f>
        <v>APAGADO</v>
      </c>
      <c r="AA516" t="str">
        <f>'RESUMEN TOTAL'!AG551</f>
        <v>APAGADO</v>
      </c>
      <c r="AB516">
        <f>'RESUMEN TOTAL'!AH551</f>
        <v>0</v>
      </c>
      <c r="AC516">
        <f>'RESUMEN TOTAL'!AI551</f>
        <v>0</v>
      </c>
      <c r="AD516" t="str">
        <f>'RESUMEN TOTAL'!AJ551</f>
        <v>APAGADO</v>
      </c>
      <c r="AE516" t="str">
        <f>'RESUMEN TOTAL'!AK551</f>
        <v>APAGADO</v>
      </c>
      <c r="AF516" t="str">
        <f>'RESUMEN TOTAL'!AL551</f>
        <v>APAGADO</v>
      </c>
      <c r="AG516" t="str">
        <f>'RESUMEN TOTAL'!AM551</f>
        <v>APAGADO</v>
      </c>
      <c r="AH516" t="str">
        <f>'RESUMEN TOTAL'!AN551</f>
        <v>APAGADO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3</v>
      </c>
      <c r="AA2" s="18">
        <f>COUNTIFS(AA4:AA500, "=APAGADO",E4:E500,"=radio")</f>
        <v>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11</v>
      </c>
      <c r="AG2" s="18">
        <f>COUNTIFS(AG4:AG500, "=APAGADO",E4:E500,"=radio")</f>
        <v>8</v>
      </c>
      <c r="AH2" s="18">
        <f>COUNTIFS(AH4:AH600, "=APAGADO",E4:E600,"=radio")</f>
        <v>7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 t="str">
        <f>'RESUMEN TOTAL'!AN32</f>
        <v>APAGADO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 t="str">
        <f>'RESUMEN TOTAL'!AN53</f>
        <v>APAGADO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 t="str">
        <f>'RESUMEN TOTAL'!AN55</f>
        <v>APAGADO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 t="str">
        <f>'RESUMEN TOTAL'!AN56</f>
        <v>APAGADO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 t="str">
        <f>'RESUMEN TOTAL'!AM61</f>
        <v>APAGADO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 t="str">
        <f>'RESUMEN TOTAL'!AM62</f>
        <v>APAGADO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 t="str">
        <f>'RESUMEN TOTAL'!AM63</f>
        <v>APAGADO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 t="str">
        <f>'RESUMEN TOTAL'!AN70</f>
        <v>APAGADO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 t="str">
        <f>'RESUMEN TOTAL'!AM71</f>
        <v>APAGADO</v>
      </c>
      <c r="AH66" t="str">
        <f>'RESUMEN TOTAL'!AN71</f>
        <v>APAGADO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 t="str">
        <f>'RESUMEN TOTAL'!AM83</f>
        <v>APAGADO</v>
      </c>
      <c r="AH78" t="str">
        <f>'RESUMEN TOTAL'!AN83</f>
        <v>APAGADO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 t="str">
        <f>'RESUMEN TOTAL'!AN92</f>
        <v>APAGADO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 t="str">
        <f>'RESUMEN TOTAL'!AM93</f>
        <v>APAGADO</v>
      </c>
      <c r="AH88" t="str">
        <f>'RESUMEN TOTAL'!AN93</f>
        <v>APAGADO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 t="str">
        <f>'RESUMEN TOTAL'!AM99</f>
        <v>APAGADO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 t="str">
        <f>'RESUMEN TOTAL'!AN100</f>
        <v>APAGADO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 t="str">
        <f>'RESUMEN TOTAL'!AN103</f>
        <v>APAGADO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 t="str">
        <f>'RESUMEN TOTAL'!AM105</f>
        <v>APAGADO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 t="str">
        <f>'RESUMEN TOTAL'!AK122</f>
        <v>APAGADO</v>
      </c>
      <c r="AF116" t="str">
        <f>'RESUMEN TOTAL'!AL122</f>
        <v>APAGADO</v>
      </c>
      <c r="AG116" t="str">
        <f>'RESUMEN TOTAL'!AM122</f>
        <v>APAGADO</v>
      </c>
      <c r="AH116" t="str">
        <f>'RESUMEN TOTAL'!AN122</f>
        <v>APAGADO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 t="str">
        <f>'RESUMEN TOTAL'!AK123</f>
        <v>APAGADO</v>
      </c>
      <c r="AF117" t="str">
        <f>'RESUMEN TOTAL'!AL123</f>
        <v>APAGADO</v>
      </c>
      <c r="AG117" t="str">
        <f>'RESUMEN TOTAL'!AM123</f>
        <v>APAGADO</v>
      </c>
      <c r="AH117" t="str">
        <f>'RESUMEN TOTAL'!AN123</f>
        <v>APAGADO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 t="str">
        <f>'RESUMEN TOTAL'!AK124</f>
        <v>APAGADO</v>
      </c>
      <c r="AF118" t="str">
        <f>'RESUMEN TOTAL'!AL124</f>
        <v>APAGADO</v>
      </c>
      <c r="AG118" t="str">
        <f>'RESUMEN TOTAL'!AM124</f>
        <v>APAGADO</v>
      </c>
      <c r="AH118" t="str">
        <f>'RESUMEN TOTAL'!AN124</f>
        <v>APAGADO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 t="str">
        <f>'RESUMEN TOTAL'!AK125</f>
        <v>APAGADO</v>
      </c>
      <c r="AF119" t="str">
        <f>'RESUMEN TOTAL'!AL125</f>
        <v>APAGADO</v>
      </c>
      <c r="AG119" t="str">
        <f>'RESUMEN TOTAL'!AM125</f>
        <v>APAGADO</v>
      </c>
      <c r="AH119" t="str">
        <f>'RESUMEN TOTAL'!AN125</f>
        <v>APAGADO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 t="str">
        <f>'RESUMEN TOTAL'!AK126</f>
        <v>APAGADO</v>
      </c>
      <c r="AF120" t="str">
        <f>'RESUMEN TOTAL'!AL126</f>
        <v>APAGADO</v>
      </c>
      <c r="AG120" t="str">
        <f>'RESUMEN TOTAL'!AM126</f>
        <v>APAGADO</v>
      </c>
      <c r="AH120" t="str">
        <f>'RESUMEN TOTAL'!AN126</f>
        <v>APAGADO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 t="str">
        <f>'RESUMEN TOTAL'!AK127</f>
        <v>APAGADO</v>
      </c>
      <c r="AF121" t="str">
        <f>'RESUMEN TOTAL'!AL127</f>
        <v>APAGADO</v>
      </c>
      <c r="AG121" t="str">
        <f>'RESUMEN TOTAL'!AM127</f>
        <v>APAGADO</v>
      </c>
      <c r="AH121" t="str">
        <f>'RESUMEN TOTAL'!AN127</f>
        <v>APAGADO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 t="str">
        <f>'RESUMEN TOTAL'!AN142</f>
        <v>APAGADO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 t="str">
        <f>'RESUMEN TOTAL'!AN143</f>
        <v>APAGADO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 t="str">
        <f>'RESUMEN TOTAL'!AN152</f>
        <v>APAGADO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 t="str">
        <f>'RESUMEN TOTAL'!AN153</f>
        <v>APAGADO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 t="str">
        <f>'RESUMEN TOTAL'!AN156</f>
        <v>APAGADO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 t="str">
        <f>'RESUMEN TOTAL'!AL159</f>
        <v>APAGADO</v>
      </c>
      <c r="AG151" t="str">
        <f>'RESUMEN TOTAL'!AM159</f>
        <v>APAGADO</v>
      </c>
      <c r="AH151" t="str">
        <f>'RESUMEN TOTAL'!AN159</f>
        <v>APAGADO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 t="str">
        <f>'RESUMEN TOTAL'!AM164</f>
        <v>APAGADO</v>
      </c>
      <c r="AH156" t="str">
        <f>'RESUMEN TOTAL'!AN164</f>
        <v>APAGADO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 t="str">
        <f>'RESUMEN TOTAL'!AK165</f>
        <v>APAGADO</v>
      </c>
      <c r="AF157" t="str">
        <f>'RESUMEN TOTAL'!AL165</f>
        <v>APAGADO</v>
      </c>
      <c r="AG157" t="str">
        <f>'RESUMEN TOTAL'!AM165</f>
        <v>APAGADO</v>
      </c>
      <c r="AH157" t="str">
        <f>'RESUMEN TOTAL'!AN165</f>
        <v>APAGADO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 t="str">
        <f>'RESUMEN TOTAL'!AK166</f>
        <v>APAGADO</v>
      </c>
      <c r="AF158" t="str">
        <f>'RESUMEN TOTAL'!AL166</f>
        <v>APAGADO</v>
      </c>
      <c r="AG158" t="str">
        <f>'RESUMEN TOTAL'!AM166</f>
        <v>APAGADO</v>
      </c>
      <c r="AH158" t="str">
        <f>'RESUMEN TOTAL'!AN166</f>
        <v>APAGADO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 t="str">
        <f>'RESUMEN TOTAL'!AK167</f>
        <v>APAGADO</v>
      </c>
      <c r="AF159" t="str">
        <f>'RESUMEN TOTAL'!AL167</f>
        <v>APAGADO</v>
      </c>
      <c r="AG159" t="str">
        <f>'RESUMEN TOTAL'!AM167</f>
        <v>APAGADO</v>
      </c>
      <c r="AH159" t="str">
        <f>'RESUMEN TOTAL'!AN167</f>
        <v>APAGADO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 t="str">
        <f>'RESUMEN TOTAL'!AK168</f>
        <v>APAGADO</v>
      </c>
      <c r="AF160" t="str">
        <f>'RESUMEN TOTAL'!AL168</f>
        <v>APAGADO</v>
      </c>
      <c r="AG160" t="str">
        <f>'RESUMEN TOTAL'!AM168</f>
        <v>APAGADO</v>
      </c>
      <c r="AH160" t="str">
        <f>'RESUMEN TOTAL'!AN168</f>
        <v>APAGADO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 t="str">
        <f>'RESUMEN TOTAL'!AK169</f>
        <v>APAGADO</v>
      </c>
      <c r="AF161" t="str">
        <f>'RESUMEN TOTAL'!AL169</f>
        <v>APAGADO</v>
      </c>
      <c r="AG161" t="str">
        <f>'RESUMEN TOTAL'!AM169</f>
        <v>APAGADO</v>
      </c>
      <c r="AH161" t="str">
        <f>'RESUMEN TOTAL'!AN169</f>
        <v>APAGADO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 t="str">
        <f>'RESUMEN TOTAL'!AL177</f>
        <v>APAGADO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 t="str">
        <f>'RESUMEN TOTAL'!AK194</f>
        <v>APAGADO</v>
      </c>
      <c r="AF185" t="str">
        <f>'RESUMEN TOTAL'!AL194</f>
        <v>APAGADO</v>
      </c>
      <c r="AG185" t="str">
        <f>'RESUMEN TOTAL'!AM194</f>
        <v>APAGADO</v>
      </c>
      <c r="AH185" t="str">
        <f>'RESUMEN TOTAL'!AN194</f>
        <v>APAGADO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 t="str">
        <f>'RESUMEN TOTAL'!AM199</f>
        <v>APAGADO</v>
      </c>
      <c r="AH190" t="str">
        <f>'RESUMEN TOTAL'!AN199</f>
        <v>APAGADO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 t="str">
        <f>'RESUMEN TOTAL'!AK200</f>
        <v>APAGADO</v>
      </c>
      <c r="AF191" t="str">
        <f>'RESUMEN TOTAL'!AL200</f>
        <v>APAGADO</v>
      </c>
      <c r="AG191" t="str">
        <f>'RESUMEN TOTAL'!AM200</f>
        <v>APAGADO</v>
      </c>
      <c r="AH191" t="str">
        <f>'RESUMEN TOTAL'!AN200</f>
        <v>APAGADO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 t="str">
        <f>'RESUMEN TOTAL'!AK209</f>
        <v>APAGADO</v>
      </c>
      <c r="AF200" t="str">
        <f>'RESUMEN TOTAL'!AL209</f>
        <v>APAGADO</v>
      </c>
      <c r="AG200" t="str">
        <f>'RESUMEN TOTAL'!AM209</f>
        <v>APAGADO</v>
      </c>
      <c r="AH200" t="str">
        <f>'RESUMEN TOTAL'!AN209</f>
        <v>APAGADO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 t="str">
        <f>'RESUMEN TOTAL'!AN221</f>
        <v>APAGADO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 t="str">
        <f>'RESUMEN TOTAL'!AM224</f>
        <v>APAGADO</v>
      </c>
      <c r="AH214" t="str">
        <f>'RESUMEN TOTAL'!AN224</f>
        <v>APAGADO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 t="str">
        <f>'RESUMEN TOTAL'!AM241</f>
        <v>APAGADO</v>
      </c>
      <c r="AH230" t="str">
        <f>'RESUMEN TOTAL'!AN241</f>
        <v>APAGADO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 t="str">
        <f>'RESUMEN TOTAL'!AM255</f>
        <v>APAGADO</v>
      </c>
      <c r="AH244" t="str">
        <f>'RESUMEN TOTAL'!AN255</f>
        <v>APAGADO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 t="str">
        <f>'RESUMEN TOTAL'!AK257</f>
        <v>APAGADO</v>
      </c>
      <c r="AF246">
        <f>'RESUMEN TOTAL'!AL257</f>
        <v>0</v>
      </c>
      <c r="AG246" t="str">
        <f>'RESUMEN TOTAL'!AM257</f>
        <v>APAGADO</v>
      </c>
      <c r="AH246" t="str">
        <f>'RESUMEN TOTAL'!AN257</f>
        <v>APAGADO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 t="str">
        <f>'RESUMEN TOTAL'!AM281</f>
        <v>APAGADO</v>
      </c>
      <c r="AH269" t="str">
        <f>'RESUMEN TOTAL'!AN281</f>
        <v>APAGADO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 t="str">
        <f>'RESUMEN TOTAL'!AK292</f>
        <v>APAGADO</v>
      </c>
      <c r="AF280" t="str">
        <f>'RESUMEN TOTAL'!AL292</f>
        <v>APAGADO</v>
      </c>
      <c r="AG280" t="str">
        <f>'RESUMEN TOTAL'!AM292</f>
        <v>APAGADO</v>
      </c>
      <c r="AH280" t="str">
        <f>'RESUMEN TOTAL'!AN292</f>
        <v>APAGADO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 t="str">
        <f>'RESUMEN TOTAL'!AK297</f>
        <v>APAGADO</v>
      </c>
      <c r="AF285" t="str">
        <f>'RESUMEN TOTAL'!AL297</f>
        <v>APAGADO</v>
      </c>
      <c r="AG285" t="str">
        <f>'RESUMEN TOTAL'!AM297</f>
        <v>APAGADO</v>
      </c>
      <c r="AH285" t="str">
        <f>'RESUMEN TOTAL'!AN297</f>
        <v>APAGADO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 t="str">
        <f>'RESUMEN TOTAL'!AK298</f>
        <v>APAGADO</v>
      </c>
      <c r="AF286" t="str">
        <f>'RESUMEN TOTAL'!AL298</f>
        <v>APAGADO</v>
      </c>
      <c r="AG286" t="str">
        <f>'RESUMEN TOTAL'!AM298</f>
        <v>APAGADO</v>
      </c>
      <c r="AH286" t="str">
        <f>'RESUMEN TOTAL'!AN298</f>
        <v>APAGADO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 t="str">
        <f>'RESUMEN TOTAL'!AK314</f>
        <v>APAGADO</v>
      </c>
      <c r="AF301" t="str">
        <f>'RESUMEN TOTAL'!AL314</f>
        <v>APAGADO</v>
      </c>
      <c r="AG301" t="str">
        <f>'RESUMEN TOTAL'!AM314</f>
        <v>APAGADO</v>
      </c>
      <c r="AH301" t="str">
        <f>'RESUMEN TOTAL'!AN314</f>
        <v>APAGADO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 t="str">
        <f>'RESUMEN TOTAL'!AK315</f>
        <v>APAGADO</v>
      </c>
      <c r="AF302" t="str">
        <f>'RESUMEN TOTAL'!AL315</f>
        <v>APAGADO</v>
      </c>
      <c r="AG302" t="str">
        <f>'RESUMEN TOTAL'!AM315</f>
        <v>APAGADO</v>
      </c>
      <c r="AH302" t="str">
        <f>'RESUMEN TOTAL'!AN315</f>
        <v>APAGADO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 t="str">
        <f>'RESUMEN TOTAL'!AK320</f>
        <v>APAGADO</v>
      </c>
      <c r="AF307" t="str">
        <f>'RESUMEN TOTAL'!AL320</f>
        <v>APAGADO</v>
      </c>
      <c r="AG307" t="str">
        <f>'RESUMEN TOTAL'!AM320</f>
        <v>APAGADO</v>
      </c>
      <c r="AH307" t="str">
        <f>'RESUMEN TOTAL'!AN320</f>
        <v>APAGADO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 t="str">
        <f>'RESUMEN TOTAL'!AM322</f>
        <v>APAGADO</v>
      </c>
      <c r="AH309" t="str">
        <f>'RESUMEN TOTAL'!AN322</f>
        <v>APAGADO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 t="str">
        <f>'RESUMEN TOTAL'!AK337</f>
        <v>APAGADO</v>
      </c>
      <c r="AF323">
        <f>'RESUMEN TOTAL'!AL337</f>
        <v>0</v>
      </c>
      <c r="AG323" t="str">
        <f>'RESUMEN TOTAL'!AM337</f>
        <v>APAGADO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 t="str">
        <f>'RESUMEN TOTAL'!AN340</f>
        <v>APAGADO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 t="str">
        <f>'RESUMEN TOTAL'!AN341</f>
        <v>APAGADO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 t="str">
        <f>'RESUMEN TOTAL'!AK362</f>
        <v>APAGADO</v>
      </c>
      <c r="AF348" t="str">
        <f>'RESUMEN TOTAL'!AL362</f>
        <v>APAGADO</v>
      </c>
      <c r="AG348" t="str">
        <f>'RESUMEN TOTAL'!AM362</f>
        <v>APAGADO</v>
      </c>
      <c r="AH348" t="str">
        <f>'RESUMEN TOTAL'!AN362</f>
        <v>APAGADO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 t="str">
        <f>'RESUMEN TOTAL'!AK369</f>
        <v>APAGADO</v>
      </c>
      <c r="AF355" t="str">
        <f>'RESUMEN TOTAL'!AL369</f>
        <v>APAGADO</v>
      </c>
      <c r="AG355" t="str">
        <f>'RESUMEN TOTAL'!AM369</f>
        <v>APAGADO</v>
      </c>
      <c r="AH355" t="str">
        <f>'RESUMEN TOTAL'!AN369</f>
        <v>APAGADO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 t="str">
        <f>'RESUMEN TOTAL'!AM370</f>
        <v>APAGADO</v>
      </c>
      <c r="AH356" t="str">
        <f>'RESUMEN TOTAL'!AN370</f>
        <v>APAGADO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 t="str">
        <f>'RESUMEN TOTAL'!AM371</f>
        <v>APAGADO</v>
      </c>
      <c r="AH357" t="str">
        <f>'RESUMEN TOTAL'!AN371</f>
        <v>APAGADO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 t="str">
        <f>'RESUMEN TOTAL'!AK377</f>
        <v>APAGADO</v>
      </c>
      <c r="AF363" t="str">
        <f>'RESUMEN TOTAL'!AL377</f>
        <v>APAGADO</v>
      </c>
      <c r="AG363" t="str">
        <f>'RESUMEN TOTAL'!AM377</f>
        <v>APAGADO</v>
      </c>
      <c r="AH363" t="str">
        <f>'RESUMEN TOTAL'!AN377</f>
        <v>APAGADO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 t="str">
        <f>'RESUMEN TOTAL'!AM378</f>
        <v>APAGADO</v>
      </c>
      <c r="AH364" t="str">
        <f>'RESUMEN TOTAL'!AN378</f>
        <v>APAGADO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 t="str">
        <f>'RESUMEN TOTAL'!AK380</f>
        <v>APAGADO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 t="str">
        <f>'RESUMEN TOTAL'!AK381</f>
        <v>APAGADO</v>
      </c>
      <c r="AF367" t="str">
        <f>'RESUMEN TOTAL'!AL381</f>
        <v>APAGADO</v>
      </c>
      <c r="AG367" t="str">
        <f>'RESUMEN TOTAL'!AM381</f>
        <v>APAGADO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 t="str">
        <f>'RESUMEN TOTAL'!AK382</f>
        <v>APAGADO</v>
      </c>
      <c r="AF368" t="str">
        <f>'RESUMEN TOTAL'!AL382</f>
        <v>APAGADO</v>
      </c>
      <c r="AG368" t="str">
        <f>'RESUMEN TOTAL'!AM382</f>
        <v>APAGADO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 t="str">
        <f>'RESUMEN TOTAL'!AK393</f>
        <v>APAGADO</v>
      </c>
      <c r="AF377" t="str">
        <f>'RESUMEN TOTAL'!AL393</f>
        <v>APAGADO</v>
      </c>
      <c r="AG377" t="str">
        <f>'RESUMEN TOTAL'!AM393</f>
        <v>APAGADO</v>
      </c>
      <c r="AH377" t="str">
        <f>'RESUMEN TOTAL'!AN393</f>
        <v>APAGADO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 t="str">
        <f>'RESUMEN TOTAL'!AK394</f>
        <v>APAGADO</v>
      </c>
      <c r="AF378" t="str">
        <f>'RESUMEN TOTAL'!AL394</f>
        <v>APAGADO</v>
      </c>
      <c r="AG378" t="str">
        <f>'RESUMEN TOTAL'!AM394</f>
        <v>APAGADO</v>
      </c>
      <c r="AH378" t="str">
        <f>'RESUMEN TOTAL'!AN394</f>
        <v>APAGADO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 t="str">
        <f>'RESUMEN TOTAL'!AK395</f>
        <v>APAGADO</v>
      </c>
      <c r="AF379" t="str">
        <f>'RESUMEN TOTAL'!AL395</f>
        <v>APAGADO</v>
      </c>
      <c r="AG379" t="str">
        <f>'RESUMEN TOTAL'!AM395</f>
        <v>APAGADO</v>
      </c>
      <c r="AH379" t="str">
        <f>'RESUMEN TOTAL'!AN395</f>
        <v>APAGADO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 t="str">
        <f>'RESUMEN TOTAL'!AK396</f>
        <v>APAGADO</v>
      </c>
      <c r="AF380" t="str">
        <f>'RESUMEN TOTAL'!AL396</f>
        <v>APAGADO</v>
      </c>
      <c r="AG380" t="str">
        <f>'RESUMEN TOTAL'!AM396</f>
        <v>APAGADO</v>
      </c>
      <c r="AH380" t="str">
        <f>'RESUMEN TOTAL'!AN396</f>
        <v>APAGADO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 t="str">
        <f>'RESUMEN TOTAL'!AK397</f>
        <v>APAGADO</v>
      </c>
      <c r="AF381" t="str">
        <f>'RESUMEN TOTAL'!AL397</f>
        <v>APAGADO</v>
      </c>
      <c r="AG381" t="str">
        <f>'RESUMEN TOTAL'!AM397</f>
        <v>APAGADO</v>
      </c>
      <c r="AH381" t="str">
        <f>'RESUMEN TOTAL'!AN397</f>
        <v>APAGADO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 t="str">
        <f>'RESUMEN TOTAL'!AK398</f>
        <v>APAGADO</v>
      </c>
      <c r="AF382" t="str">
        <f>'RESUMEN TOTAL'!AL398</f>
        <v>APAGADO</v>
      </c>
      <c r="AG382" t="str">
        <f>'RESUMEN TOTAL'!AM398</f>
        <v>APAGADO</v>
      </c>
      <c r="AH382" t="str">
        <f>'RESUMEN TOTAL'!AN398</f>
        <v>APAGADO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 t="str">
        <f>'RESUMEN TOTAL'!AK399</f>
        <v>APAGADO</v>
      </c>
      <c r="AF383" t="str">
        <f>'RESUMEN TOTAL'!AL399</f>
        <v>APAGADO</v>
      </c>
      <c r="AG383" t="str">
        <f>'RESUMEN TOTAL'!AM399</f>
        <v>APAGADO</v>
      </c>
      <c r="AH383" t="str">
        <f>'RESUMEN TOTAL'!AN399</f>
        <v>APAGADO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 t="str">
        <f>'RESUMEN TOTAL'!AK400</f>
        <v>APAGADO</v>
      </c>
      <c r="AF384" t="str">
        <f>'RESUMEN TOTAL'!AL400</f>
        <v>APAGADO</v>
      </c>
      <c r="AG384" t="str">
        <f>'RESUMEN TOTAL'!AM400</f>
        <v>APAGADO</v>
      </c>
      <c r="AH384" t="str">
        <f>'RESUMEN TOTAL'!AN400</f>
        <v>APAGADO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 t="str">
        <f>'RESUMEN TOTAL'!AK412</f>
        <v>APAGADO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 t="str">
        <f>'RESUMEN TOTAL'!AM413</f>
        <v>APAGADO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 t="str">
        <f>'RESUMEN TOTAL'!AN447</f>
        <v>APAGADO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 t="str">
        <f>'RESUMEN TOTAL'!AN449</f>
        <v>APAGADO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 t="str">
        <f>'RESUMEN TOTAL'!AN461</f>
        <v>APAGADO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 t="str">
        <f>'RESUMEN TOTAL'!AK465</f>
        <v>APAGADO</v>
      </c>
      <c r="AF447" t="str">
        <f>'RESUMEN TOTAL'!AL465</f>
        <v>APAGADO</v>
      </c>
      <c r="AG447" t="str">
        <f>'RESUMEN TOTAL'!AM465</f>
        <v>APAGADO</v>
      </c>
      <c r="AH447" t="str">
        <f>'RESUMEN TOTAL'!AN465</f>
        <v>APAGADO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 t="str">
        <f>'RESUMEN TOTAL'!AK466</f>
        <v>APAGADO</v>
      </c>
      <c r="AF448" t="str">
        <f>'RESUMEN TOTAL'!AL466</f>
        <v>APAGADO</v>
      </c>
      <c r="AG448" t="str">
        <f>'RESUMEN TOTAL'!AM466</f>
        <v>APAGADO</v>
      </c>
      <c r="AH448" t="str">
        <f>'RESUMEN TOTAL'!AN466</f>
        <v>APAGADO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 t="str">
        <f>'RESUMEN TOTAL'!AK467</f>
        <v>APAGADO</v>
      </c>
      <c r="AF449" t="str">
        <f>'RESUMEN TOTAL'!AL467</f>
        <v>APAGADO</v>
      </c>
      <c r="AG449" t="str">
        <f>'RESUMEN TOTAL'!AM467</f>
        <v>APAGADO</v>
      </c>
      <c r="AH449" t="str">
        <f>'RESUMEN TOTAL'!AN467</f>
        <v>APAGADO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 t="str">
        <f>'RESUMEN TOTAL'!AK496</f>
        <v>APAGADO</v>
      </c>
      <c r="AF458" t="str">
        <f>'RESUMEN TOTAL'!AL496</f>
        <v>APAGADO</v>
      </c>
      <c r="AG458" t="str">
        <f>'RESUMEN TOTAL'!AM496</f>
        <v>APAGADO</v>
      </c>
      <c r="AH458" t="str">
        <f>'RESUMEN TOTAL'!AN496</f>
        <v>APAGADO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 t="str">
        <f>'RESUMEN TOTAL'!AM497</f>
        <v>APAGADO</v>
      </c>
      <c r="AH459" t="str">
        <f>'RESUMEN TOTAL'!AN497</f>
        <v>APAGADO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 t="str">
        <f>'RESUMEN TOTAL'!AM498</f>
        <v>APAGADO</v>
      </c>
      <c r="AH460" t="str">
        <f>'RESUMEN TOTAL'!AN498</f>
        <v>APAGADO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 t="str">
        <f>'RESUMEN TOTAL'!AM499</f>
        <v>APAGADO</v>
      </c>
      <c r="AH461" t="str">
        <f>'RESUMEN TOTAL'!AN499</f>
        <v>APAGADO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 t="str">
        <f>'RESUMEN TOTAL'!AM500</f>
        <v>APAGADO</v>
      </c>
      <c r="AH462" t="str">
        <f>'RESUMEN TOTAL'!AN500</f>
        <v>APAGADO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 t="str">
        <f>'RESUMEN TOTAL'!AM501</f>
        <v>APAGADO</v>
      </c>
      <c r="AH463" t="str">
        <f>'RESUMEN TOTAL'!AN501</f>
        <v>APAGADO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 t="str">
        <f>'RESUMEN TOTAL'!AM502</f>
        <v>APAGADO</v>
      </c>
      <c r="AH464" t="str">
        <f>'RESUMEN TOTAL'!AN502</f>
        <v>APAGADO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 t="str">
        <f>'RESUMEN TOTAL'!AM503</f>
        <v>APAGADO</v>
      </c>
      <c r="AH465" t="str">
        <f>'RESUMEN TOTAL'!AN503</f>
        <v>APAGADO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 t="str">
        <f>'RESUMEN TOTAL'!AM504</f>
        <v>APAGADO</v>
      </c>
      <c r="AH466" t="str">
        <f>'RESUMEN TOTAL'!AN504</f>
        <v>APAGADO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 t="str">
        <f>'RESUMEN TOTAL'!AM505</f>
        <v>APAGADO</v>
      </c>
      <c r="AH467" t="str">
        <f>'RESUMEN TOTAL'!AN505</f>
        <v>APAGADO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 t="str">
        <f>'RESUMEN TOTAL'!AM506</f>
        <v>APAGADO</v>
      </c>
      <c r="AH468" t="str">
        <f>'RESUMEN TOTAL'!AN506</f>
        <v>APAGADO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 t="str">
        <f>'RESUMEN TOTAL'!AM507</f>
        <v>APAGADO</v>
      </c>
      <c r="AH469" t="str">
        <f>'RESUMEN TOTAL'!AN507</f>
        <v>APAGADO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 t="str">
        <f>'RESUMEN TOTAL'!AM508</f>
        <v>APAGADO</v>
      </c>
      <c r="AH470" t="str">
        <f>'RESUMEN TOTAL'!AN508</f>
        <v>APAGADO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 t="str">
        <f>'RESUMEN TOTAL'!AK510</f>
        <v>APAGADO</v>
      </c>
      <c r="AF472" t="str">
        <f>'RESUMEN TOTAL'!AL510</f>
        <v>APAGADO</v>
      </c>
      <c r="AG472" t="str">
        <f>'RESUMEN TOTAL'!AM510</f>
        <v>APAGADO</v>
      </c>
      <c r="AH472" t="str">
        <f>'RESUMEN TOTAL'!AN510</f>
        <v>APAGADO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 t="str">
        <f>'RESUMEN TOTAL'!AM511</f>
        <v>APAGADO</v>
      </c>
      <c r="AH473" t="str">
        <f>'RESUMEN TOTAL'!AN511</f>
        <v>APAGADO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 t="str">
        <f>'RESUMEN TOTAL'!AM512</f>
        <v>APAGADO</v>
      </c>
      <c r="AH474" t="str">
        <f>'RESUMEN TOTAL'!AN512</f>
        <v>APAGADO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 t="str">
        <f>'RESUMEN TOTAL'!AM513</f>
        <v>APAGADO</v>
      </c>
      <c r="AH475" t="str">
        <f>'RESUMEN TOTAL'!AN513</f>
        <v>APAGADO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 t="str">
        <f>'RESUMEN TOTAL'!AM514</f>
        <v>APAGADO</v>
      </c>
      <c r="AH476" t="str">
        <f>'RESUMEN TOTAL'!AN514</f>
        <v>APAGADO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 t="str">
        <f>'RESUMEN TOTAL'!AK520</f>
        <v>APAGADO</v>
      </c>
      <c r="AF482" t="str">
        <f>'RESUMEN TOTAL'!AL520</f>
        <v>APAGADO</v>
      </c>
      <c r="AG482" t="str">
        <f>'RESUMEN TOTAL'!AM520</f>
        <v>APAGADO</v>
      </c>
      <c r="AH482" t="str">
        <f>'RESUMEN TOTAL'!AN520</f>
        <v>APAGADO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 t="str">
        <f>'RESUMEN TOTAL'!AM521</f>
        <v>APAGADO</v>
      </c>
      <c r="AH483" t="str">
        <f>'RESUMEN TOTAL'!AN521</f>
        <v>APAGADO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 t="str">
        <f>'RESUMEN TOTAL'!AK528</f>
        <v>APAGADO</v>
      </c>
      <c r="AF490" t="str">
        <f>'RESUMEN TOTAL'!AL528</f>
        <v>APAGADO</v>
      </c>
      <c r="AG490" t="str">
        <f>'RESUMEN TOTAL'!AM528</f>
        <v>APAGADO</v>
      </c>
      <c r="AH490" t="str">
        <f>'RESUMEN TOTAL'!AN528</f>
        <v>APAGADO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 t="str">
        <f>'RESUMEN TOTAL'!AK532</f>
        <v>APAGADO</v>
      </c>
      <c r="AF494" t="str">
        <f>'RESUMEN TOTAL'!AL532</f>
        <v>APAGADO</v>
      </c>
      <c r="AG494" t="str">
        <f>'RESUMEN TOTAL'!AM532</f>
        <v>APAGADO</v>
      </c>
      <c r="AH494" t="str">
        <f>'RESUMEN TOTAL'!AN532</f>
        <v>APAGADO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 t="str">
        <f>'RESUMEN TOTAL'!AM533</f>
        <v>APAGADO</v>
      </c>
      <c r="AH495" t="str">
        <f>'RESUMEN TOTAL'!AN533</f>
        <v>APAGADO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 t="str">
        <f>'RESUMEN TOTAL'!AK536</f>
        <v>APAGADO</v>
      </c>
      <c r="AF498" t="str">
        <f>'RESUMEN TOTAL'!AL536</f>
        <v>APAGADO</v>
      </c>
      <c r="AG498" t="str">
        <f>'RESUMEN TOTAL'!AM536</f>
        <v>APAGADO</v>
      </c>
      <c r="AH498" t="str">
        <f>'RESUMEN TOTAL'!AN536</f>
        <v>APAGADO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 t="str">
        <f>'RESUMEN TOTAL'!AM537</f>
        <v>APAGADO</v>
      </c>
      <c r="AH499" t="str">
        <f>'RESUMEN TOTAL'!AN537</f>
        <v>APAGADO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 t="str">
        <f>'RESUMEN TOTAL'!AK540</f>
        <v>APAGADO</v>
      </c>
      <c r="AF504" t="str">
        <f>'RESUMEN TOTAL'!AL540</f>
        <v>APAGADO</v>
      </c>
      <c r="AG504" t="str">
        <f>'RESUMEN TOTAL'!AM540</f>
        <v>APAGADO</v>
      </c>
      <c r="AH504" t="str">
        <f>'RESUMEN TOTAL'!AN540</f>
        <v>APAGADO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 t="str">
        <f>'RESUMEN TOTAL'!AM541</f>
        <v>APAGADO</v>
      </c>
      <c r="AH505" t="str">
        <f>'RESUMEN TOTAL'!AN541</f>
        <v>APAGADO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 t="str">
        <f>'RESUMEN TOTAL'!AK544</f>
        <v>APAGADO</v>
      </c>
      <c r="AF508" t="str">
        <f>'RESUMEN TOTAL'!AL544</f>
        <v>APAGADO</v>
      </c>
      <c r="AG508" t="str">
        <f>'RESUMEN TOTAL'!AM544</f>
        <v>APAGADO</v>
      </c>
      <c r="AH508" t="str">
        <f>'RESUMEN TOTAL'!AN544</f>
        <v>APAGADO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 t="str">
        <f>'RESUMEN TOTAL'!AM545</f>
        <v>APAGADO</v>
      </c>
      <c r="AH509" t="str">
        <f>'RESUMEN TOTAL'!AN545</f>
        <v>APAGADO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 t="str">
        <f>'RESUMEN TOTAL'!AM546</f>
        <v>APAGADO</v>
      </c>
      <c r="AH510" t="str">
        <f>'RESUMEN TOTAL'!AN546</f>
        <v>APAGADO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 t="str">
        <f>'RESUMEN TOTAL'!AM547</f>
        <v>APAGADO</v>
      </c>
      <c r="AH511" t="str">
        <f>'RESUMEN TOTAL'!AN547</f>
        <v>APAGADO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 t="str">
        <f>'RESUMEN TOTAL'!AM548</f>
        <v>APAGADO</v>
      </c>
      <c r="AH512" t="str">
        <f>'RESUMEN TOTAL'!AN548</f>
        <v>APAGADO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 t="str">
        <f>'RESUMEN TOTAL'!AM549</f>
        <v>APAGADO</v>
      </c>
      <c r="AH513" t="str">
        <f>'RESUMEN TOTAL'!AN549</f>
        <v>APAGADO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 t="str">
        <f>'RESUMEN TOTAL'!AM550</f>
        <v>APAGADO</v>
      </c>
      <c r="AH514" t="str">
        <f>'RESUMEN TOTAL'!AN550</f>
        <v>APAGADO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 t="str">
        <f>'RESUMEN TOTAL'!AM551</f>
        <v>APAGADO</v>
      </c>
      <c r="AH515" t="str">
        <f>'RESUMEN TOTAL'!AN551</f>
        <v>APAGADO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7" zoomScale="90" zoomScaleNormal="90" workbookViewId="0">
      <selection activeCell="L183" sqref="L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18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11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80</v>
      </c>
      <c r="D159" s="66">
        <v>80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 t="s">
        <v>1606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80</v>
      </c>
      <c r="D172" s="66">
        <v>99</v>
      </c>
      <c r="E172" s="67">
        <v>0.21809999999999999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1151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1416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1142</v>
      </c>
      <c r="C175" s="94">
        <v>53</v>
      </c>
      <c r="D175" s="94"/>
      <c r="E175" s="95">
        <v>0.25</v>
      </c>
      <c r="F175" s="143"/>
      <c r="G175" s="65" t="s">
        <v>1422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1143</v>
      </c>
      <c r="C176" s="94">
        <v>51</v>
      </c>
      <c r="D176" s="94"/>
      <c r="E176" s="96">
        <v>0.2</v>
      </c>
      <c r="F176" s="144"/>
      <c r="G176" s="68" t="s">
        <v>1421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53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1151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1416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1142</v>
      </c>
      <c r="C189" s="94">
        <f>Hoja1!AF3</f>
        <v>57</v>
      </c>
      <c r="D189" s="94"/>
      <c r="E189" s="95">
        <v>0.23</v>
      </c>
      <c r="F189" s="143"/>
      <c r="G189" s="65" t="s">
        <v>1422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1143</v>
      </c>
      <c r="C190" s="94">
        <v>23</v>
      </c>
      <c r="D190" s="94"/>
      <c r="E190" s="96">
        <v>0.11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3</v>
      </c>
      <c r="C22">
        <f>'APAGADOS FIBRA'!Z2</f>
        <v>24</v>
      </c>
      <c r="D22">
        <f>'APAGADOS ANTENA'!Z2</f>
        <v>0</v>
      </c>
      <c r="E22">
        <f t="shared" si="6"/>
        <v>27</v>
      </c>
      <c r="F22">
        <f>'RESUMEN TOTAL'!B1</f>
        <v>547</v>
      </c>
      <c r="G22" s="36">
        <f t="shared" si="8"/>
        <v>4.9360146252285193E-2</v>
      </c>
    </row>
    <row r="23" spans="1:7" x14ac:dyDescent="0.25">
      <c r="A23" s="17">
        <f>'APAGADOS RADIO'!AA3</f>
        <v>45618</v>
      </c>
      <c r="B23">
        <f>'APAGADOS RADIO'!AA2+D23</f>
        <v>4</v>
      </c>
      <c r="C23">
        <f>'APAGADOS FIBRA'!AA2</f>
        <v>22</v>
      </c>
      <c r="D23">
        <f>'APAGADOS ANTENA'!AA2</f>
        <v>0</v>
      </c>
      <c r="E23">
        <f t="shared" si="6"/>
        <v>26</v>
      </c>
      <c r="F23">
        <f>'RESUMEN TOTAL'!B1</f>
        <v>547</v>
      </c>
      <c r="G23" s="36">
        <f t="shared" si="8"/>
        <v>4.7531992687385741E-2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24</v>
      </c>
      <c r="C26">
        <f>'APAGADOS FIBRA'!AD2</f>
        <v>76</v>
      </c>
      <c r="D26">
        <f>'APAGADOS ANTENA'!AD2</f>
        <v>16</v>
      </c>
      <c r="E26">
        <f t="shared" si="6"/>
        <v>100</v>
      </c>
      <c r="F26">
        <f>'RESUMEN TOTAL'!B1</f>
        <v>547</v>
      </c>
      <c r="G26" s="36">
        <f t="shared" si="8"/>
        <v>0.18281535648994515</v>
      </c>
    </row>
    <row r="27" spans="1:7" x14ac:dyDescent="0.25">
      <c r="A27" s="17">
        <f>'APAGADOS RADIO'!AE3</f>
        <v>45622</v>
      </c>
      <c r="B27">
        <f>'APAGADOS RADIO'!AE2+D27</f>
        <v>23</v>
      </c>
      <c r="C27">
        <f>'APAGADOS FIBRA'!AE2</f>
        <v>55</v>
      </c>
      <c r="D27">
        <f>'APAGADOS ANTENA'!AE2</f>
        <v>15</v>
      </c>
      <c r="E27">
        <f t="shared" si="6"/>
        <v>78</v>
      </c>
      <c r="F27">
        <f>'RESUMEN TOTAL'!B1</f>
        <v>547</v>
      </c>
      <c r="G27" s="36">
        <f t="shared" si="8"/>
        <v>0.14259597806215721</v>
      </c>
    </row>
    <row r="28" spans="1:7" x14ac:dyDescent="0.25">
      <c r="A28" s="17">
        <f>'APAGADOS RADIO'!AF3</f>
        <v>45623</v>
      </c>
      <c r="B28">
        <f>'APAGADOS RADIO'!AF2+D28</f>
        <v>24</v>
      </c>
      <c r="C28">
        <f>'APAGADOS FIBRA'!AF2</f>
        <v>53</v>
      </c>
      <c r="D28">
        <f>'APAGADOS ANTENA'!AF2</f>
        <v>13</v>
      </c>
      <c r="E28">
        <f t="shared" si="6"/>
        <v>77</v>
      </c>
      <c r="F28">
        <f>'RESUMEN TOTAL'!B1</f>
        <v>547</v>
      </c>
      <c r="G28" s="36">
        <f t="shared" si="8"/>
        <v>0.14076782449725778</v>
      </c>
    </row>
    <row r="29" spans="1:7" x14ac:dyDescent="0.25">
      <c r="A29" s="17">
        <f>'APAGADOS RADIO'!AG3</f>
        <v>45624</v>
      </c>
      <c r="B29">
        <f>'APAGADOS RADIO'!AG2+D29</f>
        <v>21</v>
      </c>
      <c r="C29">
        <f>'APAGADOS FIBRA'!AG2</f>
        <v>54</v>
      </c>
      <c r="D29">
        <f>'APAGADOS ANTENA'!AG2</f>
        <v>13</v>
      </c>
      <c r="E29">
        <f t="shared" si="6"/>
        <v>75</v>
      </c>
      <c r="F29">
        <f>'RESUMEN TOTAL'!B1</f>
        <v>547</v>
      </c>
      <c r="G29" s="36">
        <f t="shared" si="8"/>
        <v>0.13711151736745886</v>
      </c>
    </row>
    <row r="30" spans="1:7" x14ac:dyDescent="0.25">
      <c r="A30" s="17">
        <f>'APAGADOS RADIO'!AH3</f>
        <v>45625</v>
      </c>
      <c r="B30">
        <f>'APAGADOS RADIO'!AH2+D30</f>
        <v>20</v>
      </c>
      <c r="C30">
        <f>'APAGADOS FIBRA'!AH2</f>
        <v>54</v>
      </c>
      <c r="D30">
        <f>'APAGADOS ANTENA'!AH2</f>
        <v>13</v>
      </c>
      <c r="E30">
        <f t="shared" si="6"/>
        <v>74</v>
      </c>
      <c r="F30">
        <f>'RESUMEN TOTAL'!B1</f>
        <v>547</v>
      </c>
      <c r="G30" s="36">
        <f t="shared" si="8"/>
        <v>0.13528336380255943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22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22</v>
      </c>
      <c r="F55">
        <f>paradas!AA3</f>
        <v>22</v>
      </c>
      <c r="G55" s="104">
        <f t="shared" si="14"/>
        <v>44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24</v>
      </c>
      <c r="F60">
        <f>paradas!AF3</f>
        <v>20</v>
      </c>
      <c r="G60" s="104">
        <f t="shared" si="14"/>
        <v>44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24</v>
      </c>
      <c r="F61">
        <f>paradas!AG3</f>
        <v>20</v>
      </c>
      <c r="G61" s="104">
        <f t="shared" si="14"/>
        <v>44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24</v>
      </c>
      <c r="F62">
        <f>paradas!AH3</f>
        <v>21</v>
      </c>
      <c r="G62" s="104">
        <f t="shared" si="14"/>
        <v>45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21</v>
      </c>
      <c r="F63">
        <v>0</v>
      </c>
      <c r="G63" s="104">
        <f t="shared" ref="G63:G64" si="15">E63+F63</f>
        <v>21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C31" sqref="AC3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19</v>
      </c>
      <c r="AA3" s="53">
        <f>COUNTIFS('RESUMEN TOTAL'!C5:C551, "=BONOMO",'RESUMEN TOTAL'!AG5:AG551,"=APAGADO")</f>
        <v>18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53</v>
      </c>
      <c r="AF3" s="53">
        <f>COUNTIFS('RESUMEN TOTAL'!C5:C551, "=BONOMO",'RESUMEN TOTAL'!AL5:AL551,"=APAGADO")</f>
        <v>57</v>
      </c>
      <c r="AG3" s="53">
        <f>COUNTIFS('RESUMEN TOTAL'!C5:C551, "=BONOMO",'RESUMEN TOTAL'!AM5:AM551,"=APAGADO")</f>
        <v>52</v>
      </c>
      <c r="AH3" s="53">
        <f>COUNTIFS('RESUMEN TOTAL'!C5:C551, "=BONOMO",'RESUMEN TOTAL'!AN5:AN551,"=APAGADO")</f>
        <v>48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0.20948616600790515</v>
      </c>
      <c r="AF4" s="59">
        <f t="shared" si="0"/>
        <v>0.22529644268774704</v>
      </c>
      <c r="AG4" s="59">
        <f t="shared" si="0"/>
        <v>0.20553359683794467</v>
      </c>
      <c r="AH4" s="59">
        <f t="shared" ref="AH4:AI4" si="3">AH3/BONOMOcam</f>
        <v>0.18972332015810275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11</v>
      </c>
      <c r="AA5" s="55">
        <f>COUNTIFS('RESUMEN TOTAL'!C5:C537, "=COSEIDI",'RESUMEN TOTAL'!AG5:AG537,"=APAGADO")</f>
        <v>11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23</v>
      </c>
      <c r="AG5" s="55">
        <f>COUNTIFS('RESUMEN TOTAL'!C5:C537, "=COSEIDI",'RESUMEN TOTAL'!AM5:AM537,"=APAGADO")</f>
        <v>26</v>
      </c>
      <c r="AH5" s="55">
        <f>COUNTIFS('RESUMEN TOTAL'!C5:C537, "=COSEIDI",'RESUMEN TOTAL'!AN5:AN537,"=APAGADO")</f>
        <v>30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0.11004784688995216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24</v>
      </c>
      <c r="AG2" s="18">
        <f>COUNTIFS(AG4:AG600, "=APAGADO",D4:D600,"=GFIJA")</f>
        <v>24</v>
      </c>
      <c r="AH2" s="18">
        <f>COUNTIFS(AH4:AH600, "=APAGADO",D4:D600,"=GFIJA")</f>
        <v>24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22</v>
      </c>
      <c r="AA3" s="18">
        <f>COUNTIFS(AA6:AA602, "=APAGADO",D4:D600,"=INTERCOMUNICADOR")</f>
        <v>22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20</v>
      </c>
      <c r="AG3" s="18">
        <f>COUNTIFS(AG6:AG602, "=APAGADO",D4:D600,"=INTERCOMUNICADOR")</f>
        <v>20</v>
      </c>
      <c r="AH3" s="18">
        <f>COUNTIFS(AH6:AH602, "=APAGADO",D4:D600,"=INTERCOMUNICADOR")</f>
        <v>21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>
        <f>'RESUMEN TOTAL'!AH26</f>
        <v>0</v>
      </c>
      <c r="AC24" s="86">
        <f>'RESUMEN TOTAL'!AI26</f>
        <v>0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 t="str">
        <f>'RESUMEN TOTAL'!AM26</f>
        <v>APAGADO</v>
      </c>
      <c r="AH24" s="86" t="str">
        <f>'RESUMEN TOTAL'!AN26</f>
        <v>APAGADO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>
        <f>'RESUMEN TOTAL'!AH27</f>
        <v>0</v>
      </c>
      <c r="AC25" s="86">
        <f>'RESUMEN TOTAL'!AI27</f>
        <v>0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 t="str">
        <f>'RESUMEN TOTAL'!AM27</f>
        <v>APAGADO</v>
      </c>
      <c r="AH25" s="86" t="str">
        <f>'RESUMEN TOTAL'!AN27</f>
        <v>APAGADO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 t="str">
        <f>'RESUMEN TOTAL'!AJ32</f>
        <v>APAGADO</v>
      </c>
      <c r="AE30" s="86" t="str">
        <f>'RESUMEN TOTAL'!AK32</f>
        <v>APAGADO</v>
      </c>
      <c r="AF30" s="86" t="str">
        <f>'RESUMEN TOTAL'!AL32</f>
        <v>APAGADO</v>
      </c>
      <c r="AG30" s="86" t="str">
        <f>'RESUMEN TOTAL'!AM32</f>
        <v>APAGADO</v>
      </c>
      <c r="AH30" s="86" t="str">
        <f>'RESUMEN TOTAL'!AN32</f>
        <v>APAGADO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 t="str">
        <f>'RESUMEN TOTAL'!AK46</f>
        <v>APAGADO</v>
      </c>
      <c r="AF44" s="86" t="str">
        <f>'RESUMEN TOTAL'!AL46</f>
        <v>APAGADO</v>
      </c>
      <c r="AG44" s="86" t="str">
        <f>'RESUMEN TOTAL'!AM46</f>
        <v>APAGADO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>
        <f>'RESUMEN TOTAL'!AH50</f>
        <v>0</v>
      </c>
      <c r="AC48" s="86">
        <f>'RESUMEN TOTAL'!AI50</f>
        <v>0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 t="str">
        <f>'RESUMEN TOTAL'!AM50</f>
        <v>APAGADO</v>
      </c>
      <c r="AH48" s="86" t="str">
        <f>'RESUMEN TOTAL'!AN50</f>
        <v>APAGADO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 t="str">
        <f>'RESUMEN TOTAL'!AN53</f>
        <v>APAGADO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 t="str">
        <f>'RESUMEN TOTAL'!AN55</f>
        <v>APAGADO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 t="str">
        <f>'RESUMEN TOTAL'!AN56</f>
        <v>APAGADO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 t="str">
        <f>'RESUMEN TOTAL'!AJ60</f>
        <v>APAGADO</v>
      </c>
      <c r="AE58" s="86" t="str">
        <f>'RESUMEN TOTAL'!AK60</f>
        <v>APAGADO</v>
      </c>
      <c r="AF58" s="86" t="str">
        <f>'RESUMEN TOTAL'!AL60</f>
        <v>APAGADO</v>
      </c>
      <c r="AG58" s="86" t="str">
        <f>'RESUMEN TOTAL'!AM60</f>
        <v>APAGADO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 t="str">
        <f>'RESUMEN TOTAL'!AF61</f>
        <v>APAGADO</v>
      </c>
      <c r="AA59" s="86" t="str">
        <f>'RESUMEN TOTAL'!AG61</f>
        <v>APAGADO</v>
      </c>
      <c r="AB59" s="86">
        <f>'RESUMEN TOTAL'!AH61</f>
        <v>0</v>
      </c>
      <c r="AC59" s="86">
        <f>'RESUMEN TOTAL'!AI61</f>
        <v>0</v>
      </c>
      <c r="AD59" s="86" t="str">
        <f>'RESUMEN TOTAL'!AJ61</f>
        <v>APAGADO</v>
      </c>
      <c r="AE59" s="86" t="str">
        <f>'RESUMEN TOTAL'!AK61</f>
        <v>APAGADO</v>
      </c>
      <c r="AF59" s="86" t="str">
        <f>'RESUMEN TOTAL'!AL61</f>
        <v>APAGADO</v>
      </c>
      <c r="AG59" s="86" t="str">
        <f>'RESUMEN TOTAL'!AM61</f>
        <v>APAGADO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 t="str">
        <f>'RESUMEN TOTAL'!AJ62</f>
        <v>APAGADO</v>
      </c>
      <c r="AE60" s="86" t="str">
        <f>'RESUMEN TOTAL'!AK62</f>
        <v>APAGADO</v>
      </c>
      <c r="AF60" s="86" t="str">
        <f>'RESUMEN TOTAL'!AL62</f>
        <v>APAGADO</v>
      </c>
      <c r="AG60" s="86" t="str">
        <f>'RESUMEN TOTAL'!AM62</f>
        <v>APAGADO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 t="str">
        <f>'RESUMEN TOTAL'!AJ63</f>
        <v>APAGADO</v>
      </c>
      <c r="AE61" s="86" t="str">
        <f>'RESUMEN TOTAL'!AK63</f>
        <v>APAGADO</v>
      </c>
      <c r="AF61" s="86" t="str">
        <f>'RESUMEN TOTAL'!AL63</f>
        <v>APAGADO</v>
      </c>
      <c r="AG61" s="86" t="str">
        <f>'RESUMEN TOTAL'!AM63</f>
        <v>APAGADO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 t="str">
        <f>'RESUMEN TOTAL'!AF66</f>
        <v>APAGADO</v>
      </c>
      <c r="AA64" s="86" t="str">
        <f>'RESUMEN TOTAL'!AG66</f>
        <v>APAGADO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 t="str">
        <f>'RESUMEN TOTAL'!AJ70</f>
        <v>APAGADO</v>
      </c>
      <c r="AE68" s="86" t="str">
        <f>'RESUMEN TOTAL'!AK70</f>
        <v>APAGADO</v>
      </c>
      <c r="AF68" s="86" t="str">
        <f>'RESUMEN TOTAL'!AL70</f>
        <v>APAGADO</v>
      </c>
      <c r="AG68" s="86" t="str">
        <f>'RESUMEN TOTAL'!AM70</f>
        <v>APAGADO</v>
      </c>
      <c r="AH68" s="86" t="str">
        <f>'RESUMEN TOTAL'!AN70</f>
        <v>APAGADO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 t="str">
        <f>'RESUMEN TOTAL'!AJ71</f>
        <v>APAGADO</v>
      </c>
      <c r="AE69" s="86" t="str">
        <f>'RESUMEN TOTAL'!AK71</f>
        <v>APAGADO</v>
      </c>
      <c r="AF69" s="86" t="str">
        <f>'RESUMEN TOTAL'!AL71</f>
        <v>APAGADO</v>
      </c>
      <c r="AG69" s="86" t="str">
        <f>'RESUMEN TOTAL'!AM71</f>
        <v>APAGADO</v>
      </c>
      <c r="AH69" s="86" t="str">
        <f>'RESUMEN TOTAL'!AN71</f>
        <v>APAGADO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 t="str">
        <f>'RESUMEN TOTAL'!AL73</f>
        <v>APAGADO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 t="str">
        <f>'RESUMEN TOTAL'!AF75</f>
        <v>APAGADO</v>
      </c>
      <c r="AA73" s="86" t="str">
        <f>'RESUMEN TOTAL'!AG75</f>
        <v>APAGADO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 t="str">
        <f>'RESUMEN TOTAL'!AK75</f>
        <v>APAGADO</v>
      </c>
      <c r="AF73" s="86" t="str">
        <f>'RESUMEN TOTAL'!AL75</f>
        <v>APAGADO</v>
      </c>
      <c r="AG73" s="86" t="str">
        <f>'RESUMEN TOTAL'!AM75</f>
        <v>APAGADO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 t="str">
        <f>'RESUMEN TOTAL'!AL81</f>
        <v>APAGADO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 t="str">
        <f>'RESUMEN TOTAL'!AJ83</f>
        <v>APAGADO</v>
      </c>
      <c r="AE81" s="86" t="str">
        <f>'RESUMEN TOTAL'!AK83</f>
        <v>APAGADO</v>
      </c>
      <c r="AF81" s="86" t="str">
        <f>'RESUMEN TOTAL'!AL83</f>
        <v>APAGADO</v>
      </c>
      <c r="AG81" s="86" t="str">
        <f>'RESUMEN TOTAL'!AM83</f>
        <v>APAGADO</v>
      </c>
      <c r="AH81" s="86" t="str">
        <f>'RESUMEN TOTAL'!AN83</f>
        <v>APAGADO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 t="str">
        <f>'RESUMEN TOTAL'!AL86</f>
        <v>APAGADO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 t="str">
        <f>'RESUMEN TOTAL'!AJ88</f>
        <v>APAGADO</v>
      </c>
      <c r="AE86" s="86" t="str">
        <f>'RESUMEN TOTAL'!AK88</f>
        <v>APAGADO</v>
      </c>
      <c r="AF86" s="86" t="str">
        <f>'RESUMEN TOTAL'!AL88</f>
        <v>APAGADO</v>
      </c>
      <c r="AG86" s="86" t="str">
        <f>'RESUMEN TOTAL'!AM88</f>
        <v>APAGADO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 t="str">
        <f>'RESUMEN TOTAL'!AF92</f>
        <v>APAGADO</v>
      </c>
      <c r="AA90" s="86" t="str">
        <f>'RESUMEN TOTAL'!AG92</f>
        <v>APAGADO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 t="str">
        <f>'RESUMEN TOTAL'!AL92</f>
        <v>APAGADO</v>
      </c>
      <c r="AG90" s="86" t="str">
        <f>'RESUMEN TOTAL'!AM92</f>
        <v>APAGADO</v>
      </c>
      <c r="AH90" s="86" t="str">
        <f>'RESUMEN TOTAL'!AN92</f>
        <v>APAGADO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 t="str">
        <f>'RESUMEN TOTAL'!AF93</f>
        <v>APAGADO</v>
      </c>
      <c r="AA91" s="86" t="str">
        <f>'RESUMEN TOTAL'!AG93</f>
        <v>APAGADO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 t="str">
        <f>'RESUMEN TOTAL'!AL93</f>
        <v>APAGADO</v>
      </c>
      <c r="AG91" s="86" t="str">
        <f>'RESUMEN TOTAL'!AM93</f>
        <v>APAGADO</v>
      </c>
      <c r="AH91" s="86" t="str">
        <f>'RESUMEN TOTAL'!AN93</f>
        <v>APAGADO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 t="str">
        <f>'RESUMEN TOTAL'!AL99</f>
        <v>APAGADO</v>
      </c>
      <c r="AG97" s="86" t="str">
        <f>'RESUMEN TOTAL'!AM99</f>
        <v>APAGADO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 t="str">
        <f>'RESUMEN TOTAL'!AJ100</f>
        <v>APAGADO</v>
      </c>
      <c r="AE98" s="86" t="str">
        <f>'RESUMEN TOTAL'!AK100</f>
        <v>APAGADO</v>
      </c>
      <c r="AF98" s="86" t="str">
        <f>'RESUMEN TOTAL'!AL100</f>
        <v>APAGADO</v>
      </c>
      <c r="AG98" s="86">
        <f>'RESUMEN TOTAL'!AM100</f>
        <v>0</v>
      </c>
      <c r="AH98" s="86" t="str">
        <f>'RESUMEN TOTAL'!AN100</f>
        <v>APAGADO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 t="str">
        <f>'RESUMEN TOTAL'!AN103</f>
        <v>APAGADO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 t="str">
        <f>'RESUMEN TOTAL'!AJ104</f>
        <v>APAGADO</v>
      </c>
      <c r="AE102" s="86" t="str">
        <f>'RESUMEN TOTAL'!AK104</f>
        <v>APAGADO</v>
      </c>
      <c r="AF102" s="86" t="str">
        <f>'RESUMEN TOTAL'!AL104</f>
        <v>APAGADO</v>
      </c>
      <c r="AG102" s="86" t="str">
        <f>'RESUMEN TOTAL'!AM104</f>
        <v>APAGADO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 t="str">
        <f>'RESUMEN TOTAL'!AJ105</f>
        <v>APAGADO</v>
      </c>
      <c r="AE103" s="86" t="str">
        <f>'RESUMEN TOTAL'!AK105</f>
        <v>APAGADO</v>
      </c>
      <c r="AF103" s="86" t="str">
        <f>'RESUMEN TOTAL'!AL105</f>
        <v>APAGADO</v>
      </c>
      <c r="AG103" s="86" t="str">
        <f>'RESUMEN TOTAL'!AM105</f>
        <v>APAGADO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 t="str">
        <f>'RESUMEN TOTAL'!AJ122</f>
        <v>APAGADO</v>
      </c>
      <c r="AE119" s="86" t="str">
        <f>'RESUMEN TOTAL'!AK122</f>
        <v>APAGADO</v>
      </c>
      <c r="AF119" s="86" t="str">
        <f>'RESUMEN TOTAL'!AL122</f>
        <v>APAGADO</v>
      </c>
      <c r="AG119" s="86" t="str">
        <f>'RESUMEN TOTAL'!AM122</f>
        <v>APAGADO</v>
      </c>
      <c r="AH119" s="86" t="str">
        <f>'RESUMEN TOTAL'!AN122</f>
        <v>APAGADO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 t="str">
        <f>'RESUMEN TOTAL'!AJ123</f>
        <v>APAGADO</v>
      </c>
      <c r="AE120" s="86" t="str">
        <f>'RESUMEN TOTAL'!AK123</f>
        <v>APAGADO</v>
      </c>
      <c r="AF120" s="86" t="str">
        <f>'RESUMEN TOTAL'!AL123</f>
        <v>APAGADO</v>
      </c>
      <c r="AG120" s="86" t="str">
        <f>'RESUMEN TOTAL'!AM123</f>
        <v>APAGADO</v>
      </c>
      <c r="AH120" s="86" t="str">
        <f>'RESUMEN TOTAL'!AN123</f>
        <v>APAGADO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 t="str">
        <f>'RESUMEN TOTAL'!AJ124</f>
        <v>APAGADO</v>
      </c>
      <c r="AE121" s="86" t="str">
        <f>'RESUMEN TOTAL'!AK124</f>
        <v>APAGADO</v>
      </c>
      <c r="AF121" s="86" t="str">
        <f>'RESUMEN TOTAL'!AL124</f>
        <v>APAGADO</v>
      </c>
      <c r="AG121" s="86" t="str">
        <f>'RESUMEN TOTAL'!AM124</f>
        <v>APAGADO</v>
      </c>
      <c r="AH121" s="86" t="str">
        <f>'RESUMEN TOTAL'!AN124</f>
        <v>APAGADO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 t="str">
        <f>'RESUMEN TOTAL'!AJ125</f>
        <v>APAGADO</v>
      </c>
      <c r="AE122" s="86" t="str">
        <f>'RESUMEN TOTAL'!AK125</f>
        <v>APAGADO</v>
      </c>
      <c r="AF122" s="86" t="str">
        <f>'RESUMEN TOTAL'!AL125</f>
        <v>APAGADO</v>
      </c>
      <c r="AG122" s="86" t="str">
        <f>'RESUMEN TOTAL'!AM125</f>
        <v>APAGADO</v>
      </c>
      <c r="AH122" s="86" t="str">
        <f>'RESUMEN TOTAL'!AN125</f>
        <v>APAGADO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 t="str">
        <f>'RESUMEN TOTAL'!AJ126</f>
        <v>APAGADO</v>
      </c>
      <c r="AE123" s="86" t="str">
        <f>'RESUMEN TOTAL'!AK126</f>
        <v>APAGADO</v>
      </c>
      <c r="AF123" s="86" t="str">
        <f>'RESUMEN TOTAL'!AL126</f>
        <v>APAGADO</v>
      </c>
      <c r="AG123" s="86" t="str">
        <f>'RESUMEN TOTAL'!AM126</f>
        <v>APAGADO</v>
      </c>
      <c r="AH123" s="86" t="str">
        <f>'RESUMEN TOTAL'!AN126</f>
        <v>APAGADO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 t="str">
        <f>'RESUMEN TOTAL'!AJ127</f>
        <v>APAGADO</v>
      </c>
      <c r="AE124" s="86" t="str">
        <f>'RESUMEN TOTAL'!AK127</f>
        <v>APAGADO</v>
      </c>
      <c r="AF124" s="86" t="str">
        <f>'RESUMEN TOTAL'!AL127</f>
        <v>APAGADO</v>
      </c>
      <c r="AG124" s="86" t="str">
        <f>'RESUMEN TOTAL'!AM127</f>
        <v>APAGADO</v>
      </c>
      <c r="AH124" s="86" t="str">
        <f>'RESUMEN TOTAL'!AN127</f>
        <v>APAGADO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>
        <f>'RESUMEN TOTAL'!AH132</f>
        <v>0</v>
      </c>
      <c r="AC127" s="86">
        <f>'RESUMEN TOTAL'!AI132</f>
        <v>0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 t="str">
        <f>'RESUMEN TOTAL'!AM132</f>
        <v>APAGADO</v>
      </c>
      <c r="AH127" s="86" t="str">
        <f>'RESUMEN TOTAL'!AN132</f>
        <v>APAGADO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 t="str">
        <f>'RESUMEN TOTAL'!AJ134</f>
        <v>APAGADO</v>
      </c>
      <c r="AE129" s="86" t="str">
        <f>'RESUMEN TOTAL'!AK134</f>
        <v>APAGADO</v>
      </c>
      <c r="AF129" s="86" t="str">
        <f>'RESUMEN TOTAL'!AL134</f>
        <v>APAGADO</v>
      </c>
      <c r="AG129" s="86" t="str">
        <f>'RESUMEN TOTAL'!AM134</f>
        <v>APAGADO</v>
      </c>
      <c r="AH129" s="86" t="str">
        <f>'RESUMEN TOTAL'!AN134</f>
        <v>APAGADO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 t="str">
        <f>'RESUMEN TOTAL'!AJ142</f>
        <v>APAGADO</v>
      </c>
      <c r="AE137" s="86" t="str">
        <f>'RESUMEN TOTAL'!AK142</f>
        <v>APAGADO</v>
      </c>
      <c r="AF137" s="86" t="str">
        <f>'RESUMEN TOTAL'!AL142</f>
        <v>APAGADO</v>
      </c>
      <c r="AG137" s="86" t="str">
        <f>'RESUMEN TOTAL'!AM142</f>
        <v>APAGADO</v>
      </c>
      <c r="AH137" s="86" t="str">
        <f>'RESUMEN TOTAL'!AN142</f>
        <v>APAGADO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 t="str">
        <f>'RESUMEN TOTAL'!AJ143</f>
        <v>APAGADO</v>
      </c>
      <c r="AE138" s="86" t="str">
        <f>'RESUMEN TOTAL'!AK143</f>
        <v>APAGADO</v>
      </c>
      <c r="AF138" s="86" t="str">
        <f>'RESUMEN TOTAL'!AL143</f>
        <v>APAGADO</v>
      </c>
      <c r="AG138" s="86" t="str">
        <f>'RESUMEN TOTAL'!AM143</f>
        <v>APAGADO</v>
      </c>
      <c r="AH138" s="86" t="str">
        <f>'RESUMEN TOTAL'!AN143</f>
        <v>APAGADO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 t="str">
        <f>'RESUMEN TOTAL'!AN152</f>
        <v>APAGADO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 t="str">
        <f>'RESUMEN TOTAL'!AJ153</f>
        <v>APAGADO</v>
      </c>
      <c r="AE148" s="86" t="str">
        <f>'RESUMEN TOTAL'!AK153</f>
        <v>APAGADO</v>
      </c>
      <c r="AF148" s="86" t="str">
        <f>'RESUMEN TOTAL'!AL153</f>
        <v>APAGADO</v>
      </c>
      <c r="AG148" s="86" t="str">
        <f>'RESUMEN TOTAL'!AM153</f>
        <v>APAGADO</v>
      </c>
      <c r="AH148" s="86" t="str">
        <f>'RESUMEN TOTAL'!AN153</f>
        <v>APAGADO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 t="str">
        <f>'RESUMEN TOTAL'!AN156</f>
        <v>APAGADO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 t="str">
        <f>'RESUMEN TOTAL'!AJ159</f>
        <v>APAGADO</v>
      </c>
      <c r="AE154" s="86" t="str">
        <f>'RESUMEN TOTAL'!AK159</f>
        <v>APAGADO</v>
      </c>
      <c r="AF154" s="86" t="str">
        <f>'RESUMEN TOTAL'!AL159</f>
        <v>APAGADO</v>
      </c>
      <c r="AG154" s="86" t="str">
        <f>'RESUMEN TOTAL'!AM159</f>
        <v>APAGADO</v>
      </c>
      <c r="AH154" s="86" t="str">
        <f>'RESUMEN TOTAL'!AN159</f>
        <v>APAGADO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 t="str">
        <f>'RESUMEN TOTAL'!AJ164</f>
        <v>APAGADO</v>
      </c>
      <c r="AE159" s="86" t="str">
        <f>'RESUMEN TOTAL'!AK164</f>
        <v>APAGADO</v>
      </c>
      <c r="AF159" s="86" t="str">
        <f>'RESUMEN TOTAL'!AL164</f>
        <v>APAGADO</v>
      </c>
      <c r="AG159" s="86" t="str">
        <f>'RESUMEN TOTAL'!AM164</f>
        <v>APAGADO</v>
      </c>
      <c r="AH159" s="86" t="str">
        <f>'RESUMEN TOTAL'!AN164</f>
        <v>APAGADO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 t="str">
        <f>'RESUMEN TOTAL'!AJ165</f>
        <v>APAGADO</v>
      </c>
      <c r="AE160" s="86" t="str">
        <f>'RESUMEN TOTAL'!AK165</f>
        <v>APAGADO</v>
      </c>
      <c r="AF160" s="86" t="str">
        <f>'RESUMEN TOTAL'!AL165</f>
        <v>APAGADO</v>
      </c>
      <c r="AG160" s="86" t="str">
        <f>'RESUMEN TOTAL'!AM165</f>
        <v>APAGADO</v>
      </c>
      <c r="AH160" s="86" t="str">
        <f>'RESUMEN TOTAL'!AN165</f>
        <v>APAGADO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 t="str">
        <f>'RESUMEN TOTAL'!AJ166</f>
        <v>APAGADO</v>
      </c>
      <c r="AE161" s="86" t="str">
        <f>'RESUMEN TOTAL'!AK166</f>
        <v>APAGADO</v>
      </c>
      <c r="AF161" s="86" t="str">
        <f>'RESUMEN TOTAL'!AL166</f>
        <v>APAGADO</v>
      </c>
      <c r="AG161" s="86" t="str">
        <f>'RESUMEN TOTAL'!AM166</f>
        <v>APAGADO</v>
      </c>
      <c r="AH161" s="86" t="str">
        <f>'RESUMEN TOTAL'!AN166</f>
        <v>APAGADO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 t="str">
        <f>'RESUMEN TOTAL'!AJ167</f>
        <v>APAGADO</v>
      </c>
      <c r="AE162" s="86" t="str">
        <f>'RESUMEN TOTAL'!AK167</f>
        <v>APAGADO</v>
      </c>
      <c r="AF162" s="86" t="str">
        <f>'RESUMEN TOTAL'!AL167</f>
        <v>APAGADO</v>
      </c>
      <c r="AG162" s="86" t="str">
        <f>'RESUMEN TOTAL'!AM167</f>
        <v>APAGADO</v>
      </c>
      <c r="AH162" s="86" t="str">
        <f>'RESUMEN TOTAL'!AN167</f>
        <v>APAGADO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 t="str">
        <f>'RESUMEN TOTAL'!AJ168</f>
        <v>APAGADO</v>
      </c>
      <c r="AE163" s="86" t="str">
        <f>'RESUMEN TOTAL'!AK168</f>
        <v>APAGADO</v>
      </c>
      <c r="AF163" s="86" t="str">
        <f>'RESUMEN TOTAL'!AL168</f>
        <v>APAGADO</v>
      </c>
      <c r="AG163" s="86" t="str">
        <f>'RESUMEN TOTAL'!AM168</f>
        <v>APAGADO</v>
      </c>
      <c r="AH163" s="86" t="str">
        <f>'RESUMEN TOTAL'!AN168</f>
        <v>APAGADO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 t="str">
        <f>'RESUMEN TOTAL'!AJ169</f>
        <v>APAGADO</v>
      </c>
      <c r="AE164" s="86" t="str">
        <f>'RESUMEN TOTAL'!AK169</f>
        <v>APAGADO</v>
      </c>
      <c r="AF164" s="86" t="str">
        <f>'RESUMEN TOTAL'!AL169</f>
        <v>APAGADO</v>
      </c>
      <c r="AG164" s="86" t="str">
        <f>'RESUMEN TOTAL'!AM169</f>
        <v>APAGADO</v>
      </c>
      <c r="AH164" s="86" t="str">
        <f>'RESUMEN TOTAL'!AN169</f>
        <v>APAGADO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>
        <f>'RESUMEN TOTAL'!AH170</f>
        <v>0</v>
      </c>
      <c r="AC165" s="86">
        <f>'RESUMEN TOTAL'!AI170</f>
        <v>0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 t="str">
        <f>'RESUMEN TOTAL'!AM170</f>
        <v>APAGADO</v>
      </c>
      <c r="AH165" s="86" t="str">
        <f>'RESUMEN TOTAL'!AN170</f>
        <v>APAGADO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 t="str">
        <f>'RESUMEN TOTAL'!AL177</f>
        <v>APAGADO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 t="str">
        <f>'RESUMEN TOTAL'!AF182</f>
        <v>APAGADO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 t="str">
        <f>'RESUMEN TOTAL'!AF194</f>
        <v>APAGADO</v>
      </c>
      <c r="AA188" s="86" t="str">
        <f>'RESUMEN TOTAL'!AG194</f>
        <v>APAGADO</v>
      </c>
      <c r="AB188" s="86">
        <f>'RESUMEN TOTAL'!AH194</f>
        <v>0</v>
      </c>
      <c r="AC188" s="86">
        <f>'RESUMEN TOTAL'!AI194</f>
        <v>0</v>
      </c>
      <c r="AD188" s="86" t="str">
        <f>'RESUMEN TOTAL'!AJ194</f>
        <v>APAGADO</v>
      </c>
      <c r="AE188" s="86" t="str">
        <f>'RESUMEN TOTAL'!AK194</f>
        <v>APAGADO</v>
      </c>
      <c r="AF188" s="86" t="str">
        <f>'RESUMEN TOTAL'!AL194</f>
        <v>APAGADO</v>
      </c>
      <c r="AG188" s="86" t="str">
        <f>'RESUMEN TOTAL'!AM194</f>
        <v>APAGADO</v>
      </c>
      <c r="AH188" s="86" t="str">
        <f>'RESUMEN TOTAL'!AN194</f>
        <v>APAGADO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 t="str">
        <f>'RESUMEN TOTAL'!AJ199</f>
        <v>APAGADO</v>
      </c>
      <c r="AE193" s="86" t="str">
        <f>'RESUMEN TOTAL'!AK199</f>
        <v>APAGADO</v>
      </c>
      <c r="AF193" s="86" t="str">
        <f>'RESUMEN TOTAL'!AL199</f>
        <v>APAGADO</v>
      </c>
      <c r="AG193" s="86" t="str">
        <f>'RESUMEN TOTAL'!AM199</f>
        <v>APAGADO</v>
      </c>
      <c r="AH193" s="86" t="str">
        <f>'RESUMEN TOTAL'!AN199</f>
        <v>APAGADO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 t="str">
        <f>'RESUMEN TOTAL'!AJ200</f>
        <v>APAGADO</v>
      </c>
      <c r="AE194" s="86" t="str">
        <f>'RESUMEN TOTAL'!AK200</f>
        <v>APAGADO</v>
      </c>
      <c r="AF194" s="86" t="str">
        <f>'RESUMEN TOTAL'!AL200</f>
        <v>APAGADO</v>
      </c>
      <c r="AG194" s="86" t="str">
        <f>'RESUMEN TOTAL'!AM200</f>
        <v>APAGADO</v>
      </c>
      <c r="AH194" s="86" t="str">
        <f>'RESUMEN TOTAL'!AN200</f>
        <v>APAGADO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 t="str">
        <f>'RESUMEN TOTAL'!AJ202</f>
        <v>APAGADO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 t="str">
        <f>'RESUMEN TOTAL'!AJ203</f>
        <v>APAGADO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 t="str">
        <f>'RESUMEN TOTAL'!AJ204</f>
        <v>APAGADO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 t="str">
        <f>'RESUMEN TOTAL'!AJ209</f>
        <v>APAGADO</v>
      </c>
      <c r="AE203" s="86" t="str">
        <f>'RESUMEN TOTAL'!AK209</f>
        <v>APAGADO</v>
      </c>
      <c r="AF203" s="86" t="str">
        <f>'RESUMEN TOTAL'!AL209</f>
        <v>APAGADO</v>
      </c>
      <c r="AG203" s="86" t="str">
        <f>'RESUMEN TOTAL'!AM209</f>
        <v>APAGADO</v>
      </c>
      <c r="AH203" s="86" t="str">
        <f>'RESUMEN TOTAL'!AN209</f>
        <v>APAGADO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 t="str">
        <f>'RESUMEN TOTAL'!AJ210</f>
        <v>APAGADO</v>
      </c>
      <c r="AE204" s="86" t="str">
        <f>'RESUMEN TOTAL'!AK210</f>
        <v>APAGADO</v>
      </c>
      <c r="AF204" s="86" t="str">
        <f>'RESUMEN TOTAL'!AL210</f>
        <v>APAGADO</v>
      </c>
      <c r="AG204" s="86" t="str">
        <f>'RESUMEN TOTAL'!AM210</f>
        <v>APAGADO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 t="str">
        <f>'RESUMEN TOTAL'!AN221</f>
        <v>APAGADO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>
        <f>'RESUMEN TOTAL'!AH224</f>
        <v>0</v>
      </c>
      <c r="AC218" s="86">
        <f>'RESUMEN TOTAL'!AI224</f>
        <v>0</v>
      </c>
      <c r="AD218" s="86" t="str">
        <f>'RESUMEN TOTAL'!AJ224</f>
        <v>APAGADO</v>
      </c>
      <c r="AE218" s="86" t="str">
        <f>'RESUMEN TOTAL'!AK224</f>
        <v>APAGADO</v>
      </c>
      <c r="AF218" s="86" t="str">
        <f>'RESUMEN TOTAL'!AL224</f>
        <v>APAGADO</v>
      </c>
      <c r="AG218" s="86" t="str">
        <f>'RESUMEN TOTAL'!AM224</f>
        <v>APAGADO</v>
      </c>
      <c r="AH218" s="86" t="str">
        <f>'RESUMEN TOTAL'!AN224</f>
        <v>APAGADO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 t="str">
        <f>'RESUMEN TOTAL'!AF241</f>
        <v>APAGADO</v>
      </c>
      <c r="AA234" s="86" t="str">
        <f>'RESUMEN TOTAL'!AG241</f>
        <v>APAGADO</v>
      </c>
      <c r="AB234" s="86">
        <f>'RESUMEN TOTAL'!AH241</f>
        <v>0</v>
      </c>
      <c r="AC234" s="86">
        <f>'RESUMEN TOTAL'!AI241</f>
        <v>0</v>
      </c>
      <c r="AD234" s="86" t="str">
        <f>'RESUMEN TOTAL'!AJ241</f>
        <v>APAGADO</v>
      </c>
      <c r="AE234" s="86" t="str">
        <f>'RESUMEN TOTAL'!AK241</f>
        <v>APAGADO</v>
      </c>
      <c r="AF234" s="86" t="str">
        <f>'RESUMEN TOTAL'!AL241</f>
        <v>APAGADO</v>
      </c>
      <c r="AG234" s="86" t="str">
        <f>'RESUMEN TOTAL'!AM241</f>
        <v>APAGADO</v>
      </c>
      <c r="AH234" s="86" t="str">
        <f>'RESUMEN TOTAL'!AN241</f>
        <v>APAGADO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 t="str">
        <f>'RESUMEN TOTAL'!AJ242</f>
        <v>APAGADO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>
        <f>'RESUMEN TOTAL'!AH255</f>
        <v>0</v>
      </c>
      <c r="AC248" s="86">
        <f>'RESUMEN TOTAL'!AI255</f>
        <v>0</v>
      </c>
      <c r="AD248" s="86" t="str">
        <f>'RESUMEN TOTAL'!AJ255</f>
        <v>APAGADO</v>
      </c>
      <c r="AE248" s="86" t="str">
        <f>'RESUMEN TOTAL'!AK255</f>
        <v>APAGADO</v>
      </c>
      <c r="AF248" s="86" t="str">
        <f>'RESUMEN TOTAL'!AL255</f>
        <v>APAGADO</v>
      </c>
      <c r="AG248" s="86" t="str">
        <f>'RESUMEN TOTAL'!AM255</f>
        <v>APAGADO</v>
      </c>
      <c r="AH248" s="86" t="str">
        <f>'RESUMEN TOTAL'!AN255</f>
        <v>APAGADO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 t="str">
        <f>'RESUMEN TOTAL'!AJ257</f>
        <v>APAGADO</v>
      </c>
      <c r="AE250" s="86" t="str">
        <f>'RESUMEN TOTAL'!AK257</f>
        <v>APAGADO</v>
      </c>
      <c r="AF250" s="86">
        <f>'RESUMEN TOTAL'!AL257</f>
        <v>0</v>
      </c>
      <c r="AG250" s="86" t="str">
        <f>'RESUMEN TOTAL'!AM257</f>
        <v>APAGADO</v>
      </c>
      <c r="AH250" s="86" t="str">
        <f>'RESUMEN TOTAL'!AN257</f>
        <v>APAGADO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 t="str">
        <f>'RESUMEN TOTAL'!AJ258</f>
        <v>APAGADO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 t="str">
        <f>'RESUMEN TOTAL'!AJ259</f>
        <v>APAGADO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 t="str">
        <f>'RESUMEN TOTAL'!AF260</f>
        <v>APAGADO</v>
      </c>
      <c r="AA253" s="86" t="str">
        <f>'RESUMEN TOTAL'!AG260</f>
        <v>APAGADO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 t="str">
        <f>'RESUMEN TOTAL'!AK260</f>
        <v>APAGADO</v>
      </c>
      <c r="AF253" s="86" t="str">
        <f>'RESUMEN TOTAL'!AL260</f>
        <v>APAGADO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 t="str">
        <f>'RESUMEN TOTAL'!AJ273</f>
        <v>APAGADO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 t="str">
        <f>'RESUMEN TOTAL'!AJ275</f>
        <v>APAGADO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 t="str">
        <f>'RESUMEN TOTAL'!AJ276</f>
        <v>APAGADO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 t="str">
        <f>'RESUMEN TOTAL'!AJ277</f>
        <v>APAGADO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 t="str">
        <f>'RESUMEN TOTAL'!AM281</f>
        <v>APAGADO</v>
      </c>
      <c r="AH273" s="86" t="str">
        <f>'RESUMEN TOTAL'!AN281</f>
        <v>APAGADO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 t="str">
        <f>'RESUMEN TOTAL'!AF292</f>
        <v>APAGADO</v>
      </c>
      <c r="AA284" s="86" t="str">
        <f>'RESUMEN TOTAL'!AG292</f>
        <v>APAGADO</v>
      </c>
      <c r="AB284" s="86">
        <f>'RESUMEN TOTAL'!AH292</f>
        <v>0</v>
      </c>
      <c r="AC284" s="86">
        <f>'RESUMEN TOTAL'!AI292</f>
        <v>0</v>
      </c>
      <c r="AD284" s="86" t="str">
        <f>'RESUMEN TOTAL'!AJ292</f>
        <v>APAGADO</v>
      </c>
      <c r="AE284" s="86" t="str">
        <f>'RESUMEN TOTAL'!AK292</f>
        <v>APAGADO</v>
      </c>
      <c r="AF284" s="86" t="str">
        <f>'RESUMEN TOTAL'!AL292</f>
        <v>APAGADO</v>
      </c>
      <c r="AG284" s="86" t="str">
        <f>'RESUMEN TOTAL'!AM292</f>
        <v>APAGADO</v>
      </c>
      <c r="AH284" s="86" t="str">
        <f>'RESUMEN TOTAL'!AN292</f>
        <v>APAGADO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 t="str">
        <f>'RESUMEN TOTAL'!AJ297</f>
        <v>APAGADO</v>
      </c>
      <c r="AE289" s="86" t="str">
        <f>'RESUMEN TOTAL'!AK297</f>
        <v>APAGADO</v>
      </c>
      <c r="AF289" s="86" t="str">
        <f>'RESUMEN TOTAL'!AL297</f>
        <v>APAGADO</v>
      </c>
      <c r="AG289" s="86" t="str">
        <f>'RESUMEN TOTAL'!AM297</f>
        <v>APAGADO</v>
      </c>
      <c r="AH289" s="86" t="str">
        <f>'RESUMEN TOTAL'!AN297</f>
        <v>APAGADO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 t="str">
        <f>'RESUMEN TOTAL'!AJ298</f>
        <v>APAGADO</v>
      </c>
      <c r="AE290" s="86" t="str">
        <f>'RESUMEN TOTAL'!AK298</f>
        <v>APAGADO</v>
      </c>
      <c r="AF290" s="86" t="str">
        <f>'RESUMEN TOTAL'!AL298</f>
        <v>APAGADO</v>
      </c>
      <c r="AG290" s="86" t="str">
        <f>'RESUMEN TOTAL'!AM298</f>
        <v>APAGADO</v>
      </c>
      <c r="AH290" s="86" t="str">
        <f>'RESUMEN TOTAL'!AN298</f>
        <v>APAGADO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 t="str">
        <f>'RESUMEN TOTAL'!AF309</f>
        <v>APAGADO</v>
      </c>
      <c r="AA301" s="86" t="str">
        <f>'RESUMEN TOTAL'!AG309</f>
        <v>APAGADO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 t="str">
        <f>'RESUMEN TOTAL'!AJ314</f>
        <v>APAGADO</v>
      </c>
      <c r="AE306" s="86" t="str">
        <f>'RESUMEN TOTAL'!AK314</f>
        <v>APAGADO</v>
      </c>
      <c r="AF306" s="86" t="str">
        <f>'RESUMEN TOTAL'!AL314</f>
        <v>APAGADO</v>
      </c>
      <c r="AG306" s="86" t="str">
        <f>'RESUMEN TOTAL'!AM314</f>
        <v>APAGADO</v>
      </c>
      <c r="AH306" s="86" t="str">
        <f>'RESUMEN TOTAL'!AN314</f>
        <v>APAGADO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 t="str">
        <f>'RESUMEN TOTAL'!AJ315</f>
        <v>APAGADO</v>
      </c>
      <c r="AE307" s="86" t="str">
        <f>'RESUMEN TOTAL'!AK315</f>
        <v>APAGADO</v>
      </c>
      <c r="AF307" s="86" t="str">
        <f>'RESUMEN TOTAL'!AL315</f>
        <v>APAGADO</v>
      </c>
      <c r="AG307" s="86" t="str">
        <f>'RESUMEN TOTAL'!AM315</f>
        <v>APAGADO</v>
      </c>
      <c r="AH307" s="86" t="str">
        <f>'RESUMEN TOTAL'!AN315</f>
        <v>APAGADO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 t="str">
        <f>'RESUMEN TOTAL'!AJ320</f>
        <v>APAGADO</v>
      </c>
      <c r="AE312" s="86" t="str">
        <f>'RESUMEN TOTAL'!AK320</f>
        <v>APAGADO</v>
      </c>
      <c r="AF312" s="86" t="str">
        <f>'RESUMEN TOTAL'!AL320</f>
        <v>APAGADO</v>
      </c>
      <c r="AG312" s="86" t="str">
        <f>'RESUMEN TOTAL'!AM320</f>
        <v>APAGADO</v>
      </c>
      <c r="AH312" s="86" t="str">
        <f>'RESUMEN TOTAL'!AN320</f>
        <v>APAGADO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>
        <f>'RESUMEN TOTAL'!AH322</f>
        <v>0</v>
      </c>
      <c r="AC314" s="86">
        <f>'RESUMEN TOTAL'!AI322</f>
        <v>0</v>
      </c>
      <c r="AD314" s="86" t="str">
        <f>'RESUMEN TOTAL'!AJ322</f>
        <v>APAGADO</v>
      </c>
      <c r="AE314" s="86" t="str">
        <f>'RESUMEN TOTAL'!AK322</f>
        <v>APAGADO</v>
      </c>
      <c r="AF314" s="86" t="str">
        <f>'RESUMEN TOTAL'!AL322</f>
        <v>APAGADO</v>
      </c>
      <c r="AG314" s="86" t="str">
        <f>'RESUMEN TOTAL'!AM322</f>
        <v>APAGADO</v>
      </c>
      <c r="AH314" s="86" t="str">
        <f>'RESUMEN TOTAL'!AN322</f>
        <v>APAGADO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 t="str">
        <f>'RESUMEN TOTAL'!AJ323</f>
        <v>APAGADO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 t="str">
        <f>'RESUMEN TOTAL'!AG337</f>
        <v>APAGADO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 t="str">
        <f>'RESUMEN TOTAL'!AK337</f>
        <v>APAGADO</v>
      </c>
      <c r="AF328" s="86">
        <f>'RESUMEN TOTAL'!AL337</f>
        <v>0</v>
      </c>
      <c r="AG328" s="86" t="str">
        <f>'RESUMEN TOTAL'!AM337</f>
        <v>APAGADO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 t="str">
        <f>'RESUMEN TOTAL'!AJ340</f>
        <v>APAGADO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 t="str">
        <f>'RESUMEN TOTAL'!AN340</f>
        <v>APAGADO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 t="str">
        <f>'RESUMEN TOTAL'!AJ341</f>
        <v>APAGADO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 t="str">
        <f>'RESUMEN TOTAL'!AN341</f>
        <v>APAGADO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 t="str">
        <f>'RESUMEN TOTAL'!AF362</f>
        <v>APAGADO</v>
      </c>
      <c r="AA353" s="86" t="str">
        <f>'RESUMEN TOTAL'!AG362</f>
        <v>APAGADO</v>
      </c>
      <c r="AB353" s="86">
        <f>'RESUMEN TOTAL'!AH362</f>
        <v>0</v>
      </c>
      <c r="AC353" s="86">
        <f>'RESUMEN TOTAL'!AI362</f>
        <v>0</v>
      </c>
      <c r="AD353" s="86" t="str">
        <f>'RESUMEN TOTAL'!AJ362</f>
        <v>APAGADO</v>
      </c>
      <c r="AE353" s="86" t="str">
        <f>'RESUMEN TOTAL'!AK362</f>
        <v>APAGADO</v>
      </c>
      <c r="AF353" s="86" t="str">
        <f>'RESUMEN TOTAL'!AL362</f>
        <v>APAGADO</v>
      </c>
      <c r="AG353" s="86" t="str">
        <f>'RESUMEN TOTAL'!AM362</f>
        <v>APAGADO</v>
      </c>
      <c r="AH353" s="86" t="str">
        <f>'RESUMEN TOTAL'!AN362</f>
        <v>APAGADO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 t="str">
        <f>'RESUMEN TOTAL'!AF369</f>
        <v>APAGADO</v>
      </c>
      <c r="AA360" s="86" t="str">
        <f>'RESUMEN TOTAL'!AG369</f>
        <v>APAGADO</v>
      </c>
      <c r="AB360" s="86">
        <f>'RESUMEN TOTAL'!AH369</f>
        <v>0</v>
      </c>
      <c r="AC360" s="86">
        <f>'RESUMEN TOTAL'!AI369</f>
        <v>0</v>
      </c>
      <c r="AD360" s="86" t="str">
        <f>'RESUMEN TOTAL'!AJ369</f>
        <v>APAGADO</v>
      </c>
      <c r="AE360" s="86" t="str">
        <f>'RESUMEN TOTAL'!AK369</f>
        <v>APAGADO</v>
      </c>
      <c r="AF360" s="86" t="str">
        <f>'RESUMEN TOTAL'!AL369</f>
        <v>APAGADO</v>
      </c>
      <c r="AG360" s="86" t="str">
        <f>'RESUMEN TOTAL'!AM369</f>
        <v>APAGADO</v>
      </c>
      <c r="AH360" s="86" t="str">
        <f>'RESUMEN TOTAL'!AN369</f>
        <v>APAGADO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 t="str">
        <f>'RESUMEN TOTAL'!AF370</f>
        <v>APAGADO</v>
      </c>
      <c r="AA361" s="86" t="str">
        <f>'RESUMEN TOTAL'!AG370</f>
        <v>APAGADO</v>
      </c>
      <c r="AB361" s="86">
        <f>'RESUMEN TOTAL'!AH370</f>
        <v>0</v>
      </c>
      <c r="AC361" s="86">
        <f>'RESUMEN TOTAL'!AI370</f>
        <v>0</v>
      </c>
      <c r="AD361" s="86" t="str">
        <f>'RESUMEN TOTAL'!AJ370</f>
        <v>APAGADO</v>
      </c>
      <c r="AE361" s="86" t="str">
        <f>'RESUMEN TOTAL'!AK370</f>
        <v>APAGADO</v>
      </c>
      <c r="AF361" s="86" t="str">
        <f>'RESUMEN TOTAL'!AL370</f>
        <v>APAGADO</v>
      </c>
      <c r="AG361" s="86" t="str">
        <f>'RESUMEN TOTAL'!AM370</f>
        <v>APAGADO</v>
      </c>
      <c r="AH361" s="86" t="str">
        <f>'RESUMEN TOTAL'!AN370</f>
        <v>APAGADO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 t="str">
        <f>'RESUMEN TOTAL'!AF371</f>
        <v>APAGADO</v>
      </c>
      <c r="AA362" s="86" t="str">
        <f>'RESUMEN TOTAL'!AG371</f>
        <v>APAGADO</v>
      </c>
      <c r="AB362" s="86">
        <f>'RESUMEN TOTAL'!AH371</f>
        <v>0</v>
      </c>
      <c r="AC362" s="86">
        <f>'RESUMEN TOTAL'!AI371</f>
        <v>0</v>
      </c>
      <c r="AD362" s="86" t="str">
        <f>'RESUMEN TOTAL'!AJ371</f>
        <v>APAGADO</v>
      </c>
      <c r="AE362" s="86" t="str">
        <f>'RESUMEN TOTAL'!AK371</f>
        <v>APAGADO</v>
      </c>
      <c r="AF362" s="86" t="str">
        <f>'RESUMEN TOTAL'!AL371</f>
        <v>APAGADO</v>
      </c>
      <c r="AG362" s="86" t="str">
        <f>'RESUMEN TOTAL'!AM371</f>
        <v>APAGADO</v>
      </c>
      <c r="AH362" s="86" t="str">
        <f>'RESUMEN TOTAL'!AN371</f>
        <v>APAGADO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 t="str">
        <f>'RESUMEN TOTAL'!AF377</f>
        <v>APAGADO</v>
      </c>
      <c r="AA368" s="86" t="str">
        <f>'RESUMEN TOTAL'!AG377</f>
        <v>APAGADO</v>
      </c>
      <c r="AB368" s="86">
        <f>'RESUMEN TOTAL'!AH377</f>
        <v>0</v>
      </c>
      <c r="AC368" s="86">
        <f>'RESUMEN TOTAL'!AI377</f>
        <v>0</v>
      </c>
      <c r="AD368" s="86" t="str">
        <f>'RESUMEN TOTAL'!AJ377</f>
        <v>APAGADO</v>
      </c>
      <c r="AE368" s="86" t="str">
        <f>'RESUMEN TOTAL'!AK377</f>
        <v>APAGADO</v>
      </c>
      <c r="AF368" s="86" t="str">
        <f>'RESUMEN TOTAL'!AL377</f>
        <v>APAGADO</v>
      </c>
      <c r="AG368" s="86" t="str">
        <f>'RESUMEN TOTAL'!AM377</f>
        <v>APAGADO</v>
      </c>
      <c r="AH368" s="86" t="str">
        <f>'RESUMEN TOTAL'!AN377</f>
        <v>APAGADO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 t="str">
        <f>'RESUMEN TOTAL'!AF378</f>
        <v>APAGADO</v>
      </c>
      <c r="AA369" s="86" t="str">
        <f>'RESUMEN TOTAL'!AG378</f>
        <v>APAGADO</v>
      </c>
      <c r="AB369" s="86">
        <f>'RESUMEN TOTAL'!AH378</f>
        <v>0</v>
      </c>
      <c r="AC369" s="86">
        <f>'RESUMEN TOTAL'!AI378</f>
        <v>0</v>
      </c>
      <c r="AD369" s="86" t="str">
        <f>'RESUMEN TOTAL'!AJ378</f>
        <v>APAGADO</v>
      </c>
      <c r="AE369" s="86" t="str">
        <f>'RESUMEN TOTAL'!AK378</f>
        <v>APAGADO</v>
      </c>
      <c r="AF369" s="86" t="str">
        <f>'RESUMEN TOTAL'!AL378</f>
        <v>APAGADO</v>
      </c>
      <c r="AG369" s="86" t="str">
        <f>'RESUMEN TOTAL'!AM378</f>
        <v>APAGADO</v>
      </c>
      <c r="AH369" s="86" t="str">
        <f>'RESUMEN TOTAL'!AN378</f>
        <v>APAGADO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 t="str">
        <f>'RESUMEN TOTAL'!AJ380</f>
        <v>APAGADO</v>
      </c>
      <c r="AE371" s="86" t="str">
        <f>'RESUMEN TOTAL'!AK380</f>
        <v>APAGADO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 t="str">
        <f>'RESUMEN TOTAL'!AJ381</f>
        <v>APAGADO</v>
      </c>
      <c r="AE372" s="86" t="str">
        <f>'RESUMEN TOTAL'!AK381</f>
        <v>APAGADO</v>
      </c>
      <c r="AF372" s="86" t="str">
        <f>'RESUMEN TOTAL'!AL381</f>
        <v>APAGADO</v>
      </c>
      <c r="AG372" s="86" t="str">
        <f>'RESUMEN TOTAL'!AM381</f>
        <v>APAGADO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 t="str">
        <f>'RESUMEN TOTAL'!AJ382</f>
        <v>APAGADO</v>
      </c>
      <c r="AE373" s="86" t="str">
        <f>'RESUMEN TOTAL'!AK382</f>
        <v>APAGADO</v>
      </c>
      <c r="AF373" s="86" t="str">
        <f>'RESUMEN TOTAL'!AL382</f>
        <v>APAGADO</v>
      </c>
      <c r="AG373" s="86" t="str">
        <f>'RESUMEN TOTAL'!AM382</f>
        <v>APAGADO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 t="str">
        <f>'RESUMEN TOTAL'!AJ393</f>
        <v>APAGADO</v>
      </c>
      <c r="AE382" s="86" t="str">
        <f>'RESUMEN TOTAL'!AK393</f>
        <v>APAGADO</v>
      </c>
      <c r="AF382" s="86" t="str">
        <f>'RESUMEN TOTAL'!AL393</f>
        <v>APAGADO</v>
      </c>
      <c r="AG382" s="86" t="str">
        <f>'RESUMEN TOTAL'!AM393</f>
        <v>APAGADO</v>
      </c>
      <c r="AH382" s="86" t="str">
        <f>'RESUMEN TOTAL'!AN393</f>
        <v>APAGADO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 t="str">
        <f>'RESUMEN TOTAL'!AJ394</f>
        <v>APAGADO</v>
      </c>
      <c r="AE383" s="86" t="str">
        <f>'RESUMEN TOTAL'!AK394</f>
        <v>APAGADO</v>
      </c>
      <c r="AF383" s="86" t="str">
        <f>'RESUMEN TOTAL'!AL394</f>
        <v>APAGADO</v>
      </c>
      <c r="AG383" s="86" t="str">
        <f>'RESUMEN TOTAL'!AM394</f>
        <v>APAGADO</v>
      </c>
      <c r="AH383" s="86" t="str">
        <f>'RESUMEN TOTAL'!AN394</f>
        <v>APAGADO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 t="str">
        <f>'RESUMEN TOTAL'!AJ395</f>
        <v>APAGADO</v>
      </c>
      <c r="AE384" s="86" t="str">
        <f>'RESUMEN TOTAL'!AK395</f>
        <v>APAGADO</v>
      </c>
      <c r="AF384" s="86" t="str">
        <f>'RESUMEN TOTAL'!AL395</f>
        <v>APAGADO</v>
      </c>
      <c r="AG384" s="86" t="str">
        <f>'RESUMEN TOTAL'!AM395</f>
        <v>APAGADO</v>
      </c>
      <c r="AH384" s="86" t="str">
        <f>'RESUMEN TOTAL'!AN395</f>
        <v>APAGADO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 t="str">
        <f>'RESUMEN TOTAL'!AJ396</f>
        <v>APAGADO</v>
      </c>
      <c r="AE385" s="86" t="str">
        <f>'RESUMEN TOTAL'!AK396</f>
        <v>APAGADO</v>
      </c>
      <c r="AF385" s="86" t="str">
        <f>'RESUMEN TOTAL'!AL396</f>
        <v>APAGADO</v>
      </c>
      <c r="AG385" s="86" t="str">
        <f>'RESUMEN TOTAL'!AM396</f>
        <v>APAGADO</v>
      </c>
      <c r="AH385" s="86" t="str">
        <f>'RESUMEN TOTAL'!AN396</f>
        <v>APAGADO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 t="str">
        <f>'RESUMEN TOTAL'!AJ397</f>
        <v>APAGADO</v>
      </c>
      <c r="AE386" s="86" t="str">
        <f>'RESUMEN TOTAL'!AK397</f>
        <v>APAGADO</v>
      </c>
      <c r="AF386" s="86" t="str">
        <f>'RESUMEN TOTAL'!AL397</f>
        <v>APAGADO</v>
      </c>
      <c r="AG386" s="86" t="str">
        <f>'RESUMEN TOTAL'!AM397</f>
        <v>APAGADO</v>
      </c>
      <c r="AH386" s="86" t="str">
        <f>'RESUMEN TOTAL'!AN397</f>
        <v>APAGADO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 t="str">
        <f>'RESUMEN TOTAL'!AJ398</f>
        <v>APAGADO</v>
      </c>
      <c r="AE387" s="86" t="str">
        <f>'RESUMEN TOTAL'!AK398</f>
        <v>APAGADO</v>
      </c>
      <c r="AF387" s="86" t="str">
        <f>'RESUMEN TOTAL'!AL398</f>
        <v>APAGADO</v>
      </c>
      <c r="AG387" s="86" t="str">
        <f>'RESUMEN TOTAL'!AM398</f>
        <v>APAGADO</v>
      </c>
      <c r="AH387" s="86" t="str">
        <f>'RESUMEN TOTAL'!AN398</f>
        <v>APAGADO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 t="str">
        <f>'RESUMEN TOTAL'!AJ399</f>
        <v>APAGADO</v>
      </c>
      <c r="AE388" s="86" t="str">
        <f>'RESUMEN TOTAL'!AK399</f>
        <v>APAGADO</v>
      </c>
      <c r="AF388" s="86" t="str">
        <f>'RESUMEN TOTAL'!AL399</f>
        <v>APAGADO</v>
      </c>
      <c r="AG388" s="86" t="str">
        <f>'RESUMEN TOTAL'!AM399</f>
        <v>APAGADO</v>
      </c>
      <c r="AH388" s="86" t="str">
        <f>'RESUMEN TOTAL'!AN399</f>
        <v>APAGADO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 t="str">
        <f>'RESUMEN TOTAL'!AF400</f>
        <v>APAGADO</v>
      </c>
      <c r="AA389" s="86" t="str">
        <f>'RESUMEN TOTAL'!AG400</f>
        <v>APAGADO</v>
      </c>
      <c r="AB389" s="86">
        <f>'RESUMEN TOTAL'!AH400</f>
        <v>0</v>
      </c>
      <c r="AC389" s="86">
        <f>'RESUMEN TOTAL'!AI400</f>
        <v>0</v>
      </c>
      <c r="AD389" s="86" t="str">
        <f>'RESUMEN TOTAL'!AJ400</f>
        <v>APAGADO</v>
      </c>
      <c r="AE389" s="86" t="str">
        <f>'RESUMEN TOTAL'!AK400</f>
        <v>APAGADO</v>
      </c>
      <c r="AF389" s="86" t="str">
        <f>'RESUMEN TOTAL'!AL400</f>
        <v>APAGADO</v>
      </c>
      <c r="AG389" s="86" t="str">
        <f>'RESUMEN TOTAL'!AM400</f>
        <v>APAGADO</v>
      </c>
      <c r="AH389" s="86" t="str">
        <f>'RESUMEN TOTAL'!AN400</f>
        <v>APAGADO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 t="str">
        <f>'RESUMEN TOTAL'!AJ412</f>
        <v>APAGADO</v>
      </c>
      <c r="AE401" s="86" t="str">
        <f>'RESUMEN TOTAL'!AK412</f>
        <v>APAGADO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 t="str">
        <f>'RESUMEN TOTAL'!AK413</f>
        <v>APAGADO</v>
      </c>
      <c r="AF402" s="86">
        <f>'RESUMEN TOTAL'!AL413</f>
        <v>0</v>
      </c>
      <c r="AG402" s="86" t="str">
        <f>'RESUMEN TOTAL'!AM413</f>
        <v>APAGADO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 t="str">
        <f>'RESUMEN TOTAL'!AJ439</f>
        <v>APAGADO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 t="str">
        <f>'RESUMEN TOTAL'!AJ441</f>
        <v>APAGADO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 t="str">
        <f>'RESUMEN TOTAL'!AJ443</f>
        <v>APAGADO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 t="str">
        <f>'RESUMEN TOTAL'!AJ444</f>
        <v>APAGADO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 t="str">
        <f>'RESUMEN TOTAL'!AJ445</f>
        <v>APAGADO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 t="str">
        <f>'RESUMEN TOTAL'!AJ446</f>
        <v>APAGADO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 t="str">
        <f>'RESUMEN TOTAL'!AJ447</f>
        <v>APAGADO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 t="str">
        <f>'RESUMEN TOTAL'!AN447</f>
        <v>APAGADO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 t="str">
        <f>'RESUMEN TOTAL'!AJ449</f>
        <v>APAGADO</v>
      </c>
      <c r="AE437" s="86" t="str">
        <f>'RESUMEN TOTAL'!AK449</f>
        <v>APAGADO</v>
      </c>
      <c r="AF437" s="86">
        <f>'RESUMEN TOTAL'!AL449</f>
        <v>0</v>
      </c>
      <c r="AG437" s="86">
        <f>'RESUMEN TOTAL'!AM449</f>
        <v>0</v>
      </c>
      <c r="AH437" s="86" t="str">
        <f>'RESUMEN TOTAL'!AN449</f>
        <v>APAGADO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 t="str">
        <f>'RESUMEN TOTAL'!AN461</f>
        <v>APAGADO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 t="str">
        <f>'RESUMEN TOTAL'!AJ465</f>
        <v>APAGADO</v>
      </c>
      <c r="AE453" s="86" t="str">
        <f>'RESUMEN TOTAL'!AK465</f>
        <v>APAGADO</v>
      </c>
      <c r="AF453" s="86" t="str">
        <f>'RESUMEN TOTAL'!AL465</f>
        <v>APAGADO</v>
      </c>
      <c r="AG453" s="86" t="str">
        <f>'RESUMEN TOTAL'!AM465</f>
        <v>APAGADO</v>
      </c>
      <c r="AH453" s="86" t="str">
        <f>'RESUMEN TOTAL'!AN465</f>
        <v>APAGADO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 t="str">
        <f>'RESUMEN TOTAL'!AJ466</f>
        <v>APAGADO</v>
      </c>
      <c r="AE454" s="86" t="str">
        <f>'RESUMEN TOTAL'!AK466</f>
        <v>APAGADO</v>
      </c>
      <c r="AF454" s="86" t="str">
        <f>'RESUMEN TOTAL'!AL466</f>
        <v>APAGADO</v>
      </c>
      <c r="AG454" s="86" t="str">
        <f>'RESUMEN TOTAL'!AM466</f>
        <v>APAGADO</v>
      </c>
      <c r="AH454" s="86" t="str">
        <f>'RESUMEN TOTAL'!AN466</f>
        <v>APAGADO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 t="str">
        <f>'RESUMEN TOTAL'!AJ467</f>
        <v>APAGADO</v>
      </c>
      <c r="AE455" s="86" t="str">
        <f>'RESUMEN TOTAL'!AK467</f>
        <v>APAGADO</v>
      </c>
      <c r="AF455" s="86" t="str">
        <f>'RESUMEN TOTAL'!AL467</f>
        <v>APAGADO</v>
      </c>
      <c r="AG455" s="86" t="str">
        <f>'RESUMEN TOTAL'!AM467</f>
        <v>APAGADO</v>
      </c>
      <c r="AH455" s="86" t="str">
        <f>'RESUMEN TOTAL'!AN467</f>
        <v>APAGADO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 t="str">
        <f>'RESUMEN TOTAL'!AF474</f>
        <v>APAGADO</v>
      </c>
      <c r="AA462" s="86" t="str">
        <f>'RESUMEN TOTAL'!AG474</f>
        <v>APAGADO</v>
      </c>
      <c r="AB462" s="86">
        <f>'RESUMEN TOTAL'!AH474</f>
        <v>0</v>
      </c>
      <c r="AC462" s="86">
        <f>'RESUMEN TOTAL'!AI474</f>
        <v>0</v>
      </c>
      <c r="AD462" s="86" t="str">
        <f>'RESUMEN TOTAL'!AJ474</f>
        <v>APAGADO</v>
      </c>
      <c r="AE462" s="86" t="str">
        <f>'RESUMEN TOTAL'!AK474</f>
        <v>APAGADO</v>
      </c>
      <c r="AF462" s="86" t="str">
        <f>'RESUMEN TOTAL'!AL474</f>
        <v>APAGADO</v>
      </c>
      <c r="AG462" s="86" t="str">
        <f>'RESUMEN TOTAL'!AM474</f>
        <v>APAGADO</v>
      </c>
      <c r="AH462" s="86" t="str">
        <f>'RESUMEN TOTAL'!AN474</f>
        <v>APAGADO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 t="str">
        <f>'RESUMEN TOTAL'!AF475</f>
        <v>APAGADO</v>
      </c>
      <c r="AA463" s="86" t="str">
        <f>'RESUMEN TOTAL'!AG475</f>
        <v>APAGADO</v>
      </c>
      <c r="AB463" s="86">
        <f>'RESUMEN TOTAL'!AH475</f>
        <v>0</v>
      </c>
      <c r="AC463" s="86">
        <f>'RESUMEN TOTAL'!AI475</f>
        <v>0</v>
      </c>
      <c r="AD463" s="86" t="str">
        <f>'RESUMEN TOTAL'!AJ475</f>
        <v>APAGADO</v>
      </c>
      <c r="AE463" s="86" t="str">
        <f>'RESUMEN TOTAL'!AK475</f>
        <v>APAGADO</v>
      </c>
      <c r="AF463" s="86" t="str">
        <f>'RESUMEN TOTAL'!AL475</f>
        <v>APAGADO</v>
      </c>
      <c r="AG463" s="86" t="str">
        <f>'RESUMEN TOTAL'!AM475</f>
        <v>APAGADO</v>
      </c>
      <c r="AH463" s="86" t="str">
        <f>'RESUMEN TOTAL'!AN475</f>
        <v>APAGADO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 t="str">
        <f>'RESUMEN TOTAL'!AF476</f>
        <v>APAGADO</v>
      </c>
      <c r="AA464" s="86" t="str">
        <f>'RESUMEN TOTAL'!AG476</f>
        <v>APAGADO</v>
      </c>
      <c r="AB464" s="86">
        <f>'RESUMEN TOTAL'!AH476</f>
        <v>0</v>
      </c>
      <c r="AC464" s="86">
        <f>'RESUMEN TOTAL'!AI476</f>
        <v>0</v>
      </c>
      <c r="AD464" s="86" t="str">
        <f>'RESUMEN TOTAL'!AJ476</f>
        <v>APAGADO</v>
      </c>
      <c r="AE464" s="86" t="str">
        <f>'RESUMEN TOTAL'!AK476</f>
        <v>APAGADO</v>
      </c>
      <c r="AF464" s="86" t="str">
        <f>'RESUMEN TOTAL'!AL476</f>
        <v>APAGADO</v>
      </c>
      <c r="AG464" s="86" t="str">
        <f>'RESUMEN TOTAL'!AM476</f>
        <v>APAGADO</v>
      </c>
      <c r="AH464" s="86" t="str">
        <f>'RESUMEN TOTAL'!AN476</f>
        <v>APAGADO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 t="str">
        <f>'RESUMEN TOTAL'!AN477</f>
        <v>APAGADO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 t="str">
        <f>'RESUMEN TOTAL'!AF484</f>
        <v>APAGADO</v>
      </c>
      <c r="AA472" s="86" t="str">
        <f>'RESUMEN TOTAL'!AG484</f>
        <v>APAGADO</v>
      </c>
      <c r="AB472" s="86">
        <f>'RESUMEN TOTAL'!AH484</f>
        <v>0</v>
      </c>
      <c r="AC472" s="86">
        <f>'RESUMEN TOTAL'!AI484</f>
        <v>0</v>
      </c>
      <c r="AD472" s="86" t="str">
        <f>'RESUMEN TOTAL'!AJ484</f>
        <v>APAGADO</v>
      </c>
      <c r="AE472" s="86" t="str">
        <f>'RESUMEN TOTAL'!AK484</f>
        <v>APAGADO</v>
      </c>
      <c r="AF472" s="86" t="str">
        <f>'RESUMEN TOTAL'!AL484</f>
        <v>APAGADO</v>
      </c>
      <c r="AG472" s="86" t="str">
        <f>'RESUMEN TOTAL'!AM484</f>
        <v>APAGADO</v>
      </c>
      <c r="AH472" s="86" t="str">
        <f>'RESUMEN TOTAL'!AN484</f>
        <v>APAGADO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 t="str">
        <f>'RESUMEN TOTAL'!AF485</f>
        <v>APAGADO</v>
      </c>
      <c r="AA473" s="86" t="str">
        <f>'RESUMEN TOTAL'!AG485</f>
        <v>APAGADO</v>
      </c>
      <c r="AB473" s="86">
        <f>'RESUMEN TOTAL'!AH485</f>
        <v>0</v>
      </c>
      <c r="AC473" s="86">
        <f>'RESUMEN TOTAL'!AI485</f>
        <v>0</v>
      </c>
      <c r="AD473" s="86" t="str">
        <f>'RESUMEN TOTAL'!AJ485</f>
        <v>APAGADO</v>
      </c>
      <c r="AE473" s="86" t="str">
        <f>'RESUMEN TOTAL'!AK485</f>
        <v>APAGADO</v>
      </c>
      <c r="AF473" s="86" t="str">
        <f>'RESUMEN TOTAL'!AL485</f>
        <v>APAGADO</v>
      </c>
      <c r="AG473" s="86" t="str">
        <f>'RESUMEN TOTAL'!AM485</f>
        <v>APAGADO</v>
      </c>
      <c r="AH473" s="86" t="str">
        <f>'RESUMEN TOTAL'!AN485</f>
        <v>APAGADO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 t="str">
        <f>'RESUMEN TOTAL'!AF488</f>
        <v>APAGADO</v>
      </c>
      <c r="AA476" s="86" t="str">
        <f>'RESUMEN TOTAL'!AG488</f>
        <v>APAGADO</v>
      </c>
      <c r="AB476" s="86">
        <f>'RESUMEN TOTAL'!AH488</f>
        <v>0</v>
      </c>
      <c r="AC476" s="86">
        <f>'RESUMEN TOTAL'!AI488</f>
        <v>0</v>
      </c>
      <c r="AD476" s="86" t="str">
        <f>'RESUMEN TOTAL'!AJ488</f>
        <v>APAGADO</v>
      </c>
      <c r="AE476" s="86" t="str">
        <f>'RESUMEN TOTAL'!AK488</f>
        <v>APAGADO</v>
      </c>
      <c r="AF476" s="86" t="str">
        <f>'RESUMEN TOTAL'!AL488</f>
        <v>APAGADO</v>
      </c>
      <c r="AG476" s="86" t="str">
        <f>'RESUMEN TOTAL'!AM488</f>
        <v>APAGADO</v>
      </c>
      <c r="AH476" s="86" t="str">
        <f>'RESUMEN TOTAL'!AN488</f>
        <v>APAGADO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 t="str">
        <f>'RESUMEN TOTAL'!AF489</f>
        <v>APAGADO</v>
      </c>
      <c r="AA477" s="86" t="str">
        <f>'RESUMEN TOTAL'!AG489</f>
        <v>APAGADO</v>
      </c>
      <c r="AB477" s="86">
        <f>'RESUMEN TOTAL'!AH489</f>
        <v>0</v>
      </c>
      <c r="AC477" s="86">
        <f>'RESUMEN TOTAL'!AI489</f>
        <v>0</v>
      </c>
      <c r="AD477" s="86" t="str">
        <f>'RESUMEN TOTAL'!AJ489</f>
        <v>APAGADO</v>
      </c>
      <c r="AE477" s="86" t="str">
        <f>'RESUMEN TOTAL'!AK489</f>
        <v>APAGADO</v>
      </c>
      <c r="AF477" s="86" t="str">
        <f>'RESUMEN TOTAL'!AL489</f>
        <v>APAGADO</v>
      </c>
      <c r="AG477" s="86" t="str">
        <f>'RESUMEN TOTAL'!AM489</f>
        <v>APAGADO</v>
      </c>
      <c r="AH477" s="86" t="str">
        <f>'RESUMEN TOTAL'!AN489</f>
        <v>APAGADO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 t="str">
        <f>'RESUMEN TOTAL'!AF490</f>
        <v>APAGADO</v>
      </c>
      <c r="AA478" s="86" t="str">
        <f>'RESUMEN TOTAL'!AG490</f>
        <v>APAGADO</v>
      </c>
      <c r="AB478" s="86">
        <f>'RESUMEN TOTAL'!AH490</f>
        <v>0</v>
      </c>
      <c r="AC478" s="86">
        <f>'RESUMEN TOTAL'!AI490</f>
        <v>0</v>
      </c>
      <c r="AD478" s="86" t="str">
        <f>'RESUMEN TOTAL'!AJ490</f>
        <v>APAGADO</v>
      </c>
      <c r="AE478" s="86" t="str">
        <f>'RESUMEN TOTAL'!AK490</f>
        <v>APAGADO</v>
      </c>
      <c r="AF478" s="86" t="str">
        <f>'RESUMEN TOTAL'!AL490</f>
        <v>APAGADO</v>
      </c>
      <c r="AG478" s="86" t="str">
        <f>'RESUMEN TOTAL'!AM490</f>
        <v>APAGADO</v>
      </c>
      <c r="AH478" s="86" t="str">
        <f>'RESUMEN TOTAL'!AN490</f>
        <v>APAGADO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 t="str">
        <f>'RESUMEN TOTAL'!AF491</f>
        <v>APAGADO</v>
      </c>
      <c r="AA479" s="86" t="str">
        <f>'RESUMEN TOTAL'!AG491</f>
        <v>APAGADO</v>
      </c>
      <c r="AB479" s="86">
        <f>'RESUMEN TOTAL'!AH491</f>
        <v>0</v>
      </c>
      <c r="AC479" s="86">
        <f>'RESUMEN TOTAL'!AI491</f>
        <v>0</v>
      </c>
      <c r="AD479" s="86" t="str">
        <f>'RESUMEN TOTAL'!AJ491</f>
        <v>APAGADO</v>
      </c>
      <c r="AE479" s="86" t="str">
        <f>'RESUMEN TOTAL'!AK491</f>
        <v>APAGADO</v>
      </c>
      <c r="AF479" s="86" t="str">
        <f>'RESUMEN TOTAL'!AL491</f>
        <v>APAGADO</v>
      </c>
      <c r="AG479" s="86" t="str">
        <f>'RESUMEN TOTAL'!AM491</f>
        <v>APAGADO</v>
      </c>
      <c r="AH479" s="86" t="str">
        <f>'RESUMEN TOTAL'!AN491</f>
        <v>APAGADO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 t="str">
        <f>'RESUMEN TOTAL'!AF496</f>
        <v>APAGADO</v>
      </c>
      <c r="AA484" s="86" t="str">
        <f>'RESUMEN TOTAL'!AG496</f>
        <v>APAGADO</v>
      </c>
      <c r="AB484" s="86">
        <f>'RESUMEN TOTAL'!AH496</f>
        <v>0</v>
      </c>
      <c r="AC484" s="86">
        <f>'RESUMEN TOTAL'!AI496</f>
        <v>0</v>
      </c>
      <c r="AD484" s="86" t="str">
        <f>'RESUMEN TOTAL'!AJ496</f>
        <v>APAGADO</v>
      </c>
      <c r="AE484" s="86" t="str">
        <f>'RESUMEN TOTAL'!AK496</f>
        <v>APAGADO</v>
      </c>
      <c r="AF484" s="86" t="str">
        <f>'RESUMEN TOTAL'!AL496</f>
        <v>APAGADO</v>
      </c>
      <c r="AG484" s="86" t="str">
        <f>'RESUMEN TOTAL'!AM496</f>
        <v>APAGADO</v>
      </c>
      <c r="AH484" s="86" t="str">
        <f>'RESUMEN TOTAL'!AN496</f>
        <v>APAGADO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 t="str">
        <f>'RESUMEN TOTAL'!AF497</f>
        <v>APAGADO</v>
      </c>
      <c r="AA485" s="86" t="str">
        <f>'RESUMEN TOTAL'!AG497</f>
        <v>APAGADO</v>
      </c>
      <c r="AB485" s="86">
        <f>'RESUMEN TOTAL'!AH497</f>
        <v>0</v>
      </c>
      <c r="AC485" s="86">
        <f>'RESUMEN TOTAL'!AI497</f>
        <v>0</v>
      </c>
      <c r="AD485" s="86" t="str">
        <f>'RESUMEN TOTAL'!AJ497</f>
        <v>APAGADO</v>
      </c>
      <c r="AE485" s="86" t="str">
        <f>'RESUMEN TOTAL'!AK497</f>
        <v>APAGADO</v>
      </c>
      <c r="AF485" s="86" t="str">
        <f>'RESUMEN TOTAL'!AL497</f>
        <v>APAGADO</v>
      </c>
      <c r="AG485" s="86" t="str">
        <f>'RESUMEN TOTAL'!AM497</f>
        <v>APAGADO</v>
      </c>
      <c r="AH485" s="86" t="str">
        <f>'RESUMEN TOTAL'!AN497</f>
        <v>APAGADO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 t="str">
        <f>'RESUMEN TOTAL'!AF498</f>
        <v>APAGADO</v>
      </c>
      <c r="AA486" s="86" t="str">
        <f>'RESUMEN TOTAL'!AG498</f>
        <v>APAGADO</v>
      </c>
      <c r="AB486" s="86">
        <f>'RESUMEN TOTAL'!AH498</f>
        <v>0</v>
      </c>
      <c r="AC486" s="86">
        <f>'RESUMEN TOTAL'!AI498</f>
        <v>0</v>
      </c>
      <c r="AD486" s="86" t="str">
        <f>'RESUMEN TOTAL'!AJ498</f>
        <v>APAGADO</v>
      </c>
      <c r="AE486" s="86" t="str">
        <f>'RESUMEN TOTAL'!AK498</f>
        <v>APAGADO</v>
      </c>
      <c r="AF486" s="86" t="str">
        <f>'RESUMEN TOTAL'!AL498</f>
        <v>APAGADO</v>
      </c>
      <c r="AG486" s="86" t="str">
        <f>'RESUMEN TOTAL'!AM498</f>
        <v>APAGADO</v>
      </c>
      <c r="AH486" s="86" t="str">
        <f>'RESUMEN TOTAL'!AN498</f>
        <v>APAGADO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 t="str">
        <f>'RESUMEN TOTAL'!AF499</f>
        <v>APAGADO</v>
      </c>
      <c r="AA487" s="86" t="str">
        <f>'RESUMEN TOTAL'!AG499</f>
        <v>APAGADO</v>
      </c>
      <c r="AB487" s="86">
        <f>'RESUMEN TOTAL'!AH499</f>
        <v>0</v>
      </c>
      <c r="AC487" s="86">
        <f>'RESUMEN TOTAL'!AI499</f>
        <v>0</v>
      </c>
      <c r="AD487" s="86" t="str">
        <f>'RESUMEN TOTAL'!AJ499</f>
        <v>APAGADO</v>
      </c>
      <c r="AE487" s="86" t="str">
        <f>'RESUMEN TOTAL'!AK499</f>
        <v>APAGADO</v>
      </c>
      <c r="AF487" s="86" t="str">
        <f>'RESUMEN TOTAL'!AL499</f>
        <v>APAGADO</v>
      </c>
      <c r="AG487" s="86" t="str">
        <f>'RESUMEN TOTAL'!AM499</f>
        <v>APAGADO</v>
      </c>
      <c r="AH487" s="86" t="str">
        <f>'RESUMEN TOTAL'!AN499</f>
        <v>APAGADO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 t="str">
        <f>'RESUMEN TOTAL'!AF500</f>
        <v>APAGADO</v>
      </c>
      <c r="AA488" s="86" t="str">
        <f>'RESUMEN TOTAL'!AG500</f>
        <v>APAGADO</v>
      </c>
      <c r="AB488" s="86">
        <f>'RESUMEN TOTAL'!AH500</f>
        <v>0</v>
      </c>
      <c r="AC488" s="86">
        <f>'RESUMEN TOTAL'!AI500</f>
        <v>0</v>
      </c>
      <c r="AD488" s="86" t="str">
        <f>'RESUMEN TOTAL'!AJ500</f>
        <v>APAGADO</v>
      </c>
      <c r="AE488" s="86" t="str">
        <f>'RESUMEN TOTAL'!AK500</f>
        <v>APAGADO</v>
      </c>
      <c r="AF488" s="86" t="str">
        <f>'RESUMEN TOTAL'!AL500</f>
        <v>APAGADO</v>
      </c>
      <c r="AG488" s="86" t="str">
        <f>'RESUMEN TOTAL'!AM500</f>
        <v>APAGADO</v>
      </c>
      <c r="AH488" s="86" t="str">
        <f>'RESUMEN TOTAL'!AN500</f>
        <v>APAGADO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 t="str">
        <f>'RESUMEN TOTAL'!AF501</f>
        <v>APAGADO</v>
      </c>
      <c r="AA489" s="86" t="str">
        <f>'RESUMEN TOTAL'!AG501</f>
        <v>APAGADO</v>
      </c>
      <c r="AB489" s="86">
        <f>'RESUMEN TOTAL'!AH501</f>
        <v>0</v>
      </c>
      <c r="AC489" s="86">
        <f>'RESUMEN TOTAL'!AI501</f>
        <v>0</v>
      </c>
      <c r="AD489" s="86" t="str">
        <f>'RESUMEN TOTAL'!AJ501</f>
        <v>APAGADO</v>
      </c>
      <c r="AE489" s="86" t="str">
        <f>'RESUMEN TOTAL'!AK501</f>
        <v>APAGADO</v>
      </c>
      <c r="AF489" s="86" t="str">
        <f>'RESUMEN TOTAL'!AL501</f>
        <v>APAGADO</v>
      </c>
      <c r="AG489" s="86" t="str">
        <f>'RESUMEN TOTAL'!AM501</f>
        <v>APAGADO</v>
      </c>
      <c r="AH489" s="86" t="str">
        <f>'RESUMEN TOTAL'!AN501</f>
        <v>APAGADO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 t="str">
        <f>'RESUMEN TOTAL'!AF502</f>
        <v>APAGADO</v>
      </c>
      <c r="AA490" s="86" t="str">
        <f>'RESUMEN TOTAL'!AG502</f>
        <v>APAGADO</v>
      </c>
      <c r="AB490" s="86">
        <f>'RESUMEN TOTAL'!AH502</f>
        <v>0</v>
      </c>
      <c r="AC490" s="86">
        <f>'RESUMEN TOTAL'!AI502</f>
        <v>0</v>
      </c>
      <c r="AD490" s="86" t="str">
        <f>'RESUMEN TOTAL'!AJ502</f>
        <v>APAGADO</v>
      </c>
      <c r="AE490" s="86" t="str">
        <f>'RESUMEN TOTAL'!AK502</f>
        <v>APAGADO</v>
      </c>
      <c r="AF490" s="86" t="str">
        <f>'RESUMEN TOTAL'!AL502</f>
        <v>APAGADO</v>
      </c>
      <c r="AG490" s="86" t="str">
        <f>'RESUMEN TOTAL'!AM502</f>
        <v>APAGADO</v>
      </c>
      <c r="AH490" s="86" t="str">
        <f>'RESUMEN TOTAL'!AN502</f>
        <v>APAGADO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 t="str">
        <f>'RESUMEN TOTAL'!AF503</f>
        <v>APAGADO</v>
      </c>
      <c r="AA491" s="86" t="str">
        <f>'RESUMEN TOTAL'!AG503</f>
        <v>APAGADO</v>
      </c>
      <c r="AB491" s="86">
        <f>'RESUMEN TOTAL'!AH503</f>
        <v>0</v>
      </c>
      <c r="AC491" s="86">
        <f>'RESUMEN TOTAL'!AI503</f>
        <v>0</v>
      </c>
      <c r="AD491" s="86" t="str">
        <f>'RESUMEN TOTAL'!AJ503</f>
        <v>APAGADO</v>
      </c>
      <c r="AE491" s="86" t="str">
        <f>'RESUMEN TOTAL'!AK503</f>
        <v>APAGADO</v>
      </c>
      <c r="AF491" s="86" t="str">
        <f>'RESUMEN TOTAL'!AL503</f>
        <v>APAGADO</v>
      </c>
      <c r="AG491" s="86" t="str">
        <f>'RESUMEN TOTAL'!AM503</f>
        <v>APAGADO</v>
      </c>
      <c r="AH491" s="86" t="str">
        <f>'RESUMEN TOTAL'!AN503</f>
        <v>APAGADO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 t="str">
        <f>'RESUMEN TOTAL'!AF504</f>
        <v>APAGADO</v>
      </c>
      <c r="AA492" s="86" t="str">
        <f>'RESUMEN TOTAL'!AG504</f>
        <v>APAGADO</v>
      </c>
      <c r="AB492" s="86">
        <f>'RESUMEN TOTAL'!AH504</f>
        <v>0</v>
      </c>
      <c r="AC492" s="86">
        <f>'RESUMEN TOTAL'!AI504</f>
        <v>0</v>
      </c>
      <c r="AD492" s="86" t="str">
        <f>'RESUMEN TOTAL'!AJ504</f>
        <v>APAGADO</v>
      </c>
      <c r="AE492" s="86" t="str">
        <f>'RESUMEN TOTAL'!AK504</f>
        <v>APAGADO</v>
      </c>
      <c r="AF492" s="86" t="str">
        <f>'RESUMEN TOTAL'!AL504</f>
        <v>APAGADO</v>
      </c>
      <c r="AG492" s="86" t="str">
        <f>'RESUMEN TOTAL'!AM504</f>
        <v>APAGADO</v>
      </c>
      <c r="AH492" s="86" t="str">
        <f>'RESUMEN TOTAL'!AN504</f>
        <v>APAGADO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 t="str">
        <f>'RESUMEN TOTAL'!AF505</f>
        <v>APAGADO</v>
      </c>
      <c r="AA493" s="86" t="str">
        <f>'RESUMEN TOTAL'!AG505</f>
        <v>APAGADO</v>
      </c>
      <c r="AB493" s="86">
        <f>'RESUMEN TOTAL'!AH505</f>
        <v>0</v>
      </c>
      <c r="AC493" s="86">
        <f>'RESUMEN TOTAL'!AI505</f>
        <v>0</v>
      </c>
      <c r="AD493" s="86" t="str">
        <f>'RESUMEN TOTAL'!AJ505</f>
        <v>APAGADO</v>
      </c>
      <c r="AE493" s="86" t="str">
        <f>'RESUMEN TOTAL'!AK505</f>
        <v>APAGADO</v>
      </c>
      <c r="AF493" s="86" t="str">
        <f>'RESUMEN TOTAL'!AL505</f>
        <v>APAGADO</v>
      </c>
      <c r="AG493" s="86" t="str">
        <f>'RESUMEN TOTAL'!AM505</f>
        <v>APAGADO</v>
      </c>
      <c r="AH493" s="86" t="str">
        <f>'RESUMEN TOTAL'!AN505</f>
        <v>APAGADO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 t="str">
        <f>'RESUMEN TOTAL'!AF506</f>
        <v>APAGADO</v>
      </c>
      <c r="AA494" s="86" t="str">
        <f>'RESUMEN TOTAL'!AG506</f>
        <v>APAGADO</v>
      </c>
      <c r="AB494" s="86">
        <f>'RESUMEN TOTAL'!AH506</f>
        <v>0</v>
      </c>
      <c r="AC494" s="86">
        <f>'RESUMEN TOTAL'!AI506</f>
        <v>0</v>
      </c>
      <c r="AD494" s="86" t="str">
        <f>'RESUMEN TOTAL'!AJ506</f>
        <v>APAGADO</v>
      </c>
      <c r="AE494" s="86" t="str">
        <f>'RESUMEN TOTAL'!AK506</f>
        <v>APAGADO</v>
      </c>
      <c r="AF494" s="86" t="str">
        <f>'RESUMEN TOTAL'!AL506</f>
        <v>APAGADO</v>
      </c>
      <c r="AG494" s="86" t="str">
        <f>'RESUMEN TOTAL'!AM506</f>
        <v>APAGADO</v>
      </c>
      <c r="AH494" s="86" t="str">
        <f>'RESUMEN TOTAL'!AN506</f>
        <v>APAGADO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 t="str">
        <f>'RESUMEN TOTAL'!AF507</f>
        <v>APAGADO</v>
      </c>
      <c r="AA495" s="86" t="str">
        <f>'RESUMEN TOTAL'!AG507</f>
        <v>APAGADO</v>
      </c>
      <c r="AB495" s="86">
        <f>'RESUMEN TOTAL'!AH507</f>
        <v>0</v>
      </c>
      <c r="AC495" s="86">
        <f>'RESUMEN TOTAL'!AI507</f>
        <v>0</v>
      </c>
      <c r="AD495" s="86" t="str">
        <f>'RESUMEN TOTAL'!AJ507</f>
        <v>APAGADO</v>
      </c>
      <c r="AE495" s="86" t="str">
        <f>'RESUMEN TOTAL'!AK507</f>
        <v>APAGADO</v>
      </c>
      <c r="AF495" s="86" t="str">
        <f>'RESUMEN TOTAL'!AL507</f>
        <v>APAGADO</v>
      </c>
      <c r="AG495" s="86" t="str">
        <f>'RESUMEN TOTAL'!AM507</f>
        <v>APAGADO</v>
      </c>
      <c r="AH495" s="86" t="str">
        <f>'RESUMEN TOTAL'!AN507</f>
        <v>APAGADO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 t="str">
        <f>'RESUMEN TOTAL'!AJ508</f>
        <v>APAGADO</v>
      </c>
      <c r="AE496" s="86" t="str">
        <f>'RESUMEN TOTAL'!AK508</f>
        <v>APAGADO</v>
      </c>
      <c r="AF496" s="86" t="str">
        <f>'RESUMEN TOTAL'!AL508</f>
        <v>APAGADO</v>
      </c>
      <c r="AG496" s="86" t="str">
        <f>'RESUMEN TOTAL'!AM508</f>
        <v>APAGADO</v>
      </c>
      <c r="AH496" s="86" t="str">
        <f>'RESUMEN TOTAL'!AN508</f>
        <v>APAGADO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 t="str">
        <f>'RESUMEN TOTAL'!AF509</f>
        <v>APAGADO</v>
      </c>
      <c r="AA497" s="86" t="str">
        <f>'RESUMEN TOTAL'!AG509</f>
        <v>APAGADO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 t="str">
        <f>'RESUMEN TOTAL'!AF510</f>
        <v>APAGADO</v>
      </c>
      <c r="AA498" s="86" t="str">
        <f>'RESUMEN TOTAL'!AG510</f>
        <v>APAGADO</v>
      </c>
      <c r="AB498" s="86">
        <f>'RESUMEN TOTAL'!AH510</f>
        <v>0</v>
      </c>
      <c r="AC498" s="86">
        <f>'RESUMEN TOTAL'!AI510</f>
        <v>0</v>
      </c>
      <c r="AD498" s="86" t="str">
        <f>'RESUMEN TOTAL'!AJ510</f>
        <v>APAGADO</v>
      </c>
      <c r="AE498" s="86" t="str">
        <f>'RESUMEN TOTAL'!AK510</f>
        <v>APAGADO</v>
      </c>
      <c r="AF498" s="86" t="str">
        <f>'RESUMEN TOTAL'!AL510</f>
        <v>APAGADO</v>
      </c>
      <c r="AG498" s="86" t="str">
        <f>'RESUMEN TOTAL'!AM510</f>
        <v>APAGADO</v>
      </c>
      <c r="AH498" s="86" t="str">
        <f>'RESUMEN TOTAL'!AN510</f>
        <v>APAGADO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 t="str">
        <f>'RESUMEN TOTAL'!AF511</f>
        <v>APAGADO</v>
      </c>
      <c r="AA499" s="86" t="str">
        <f>'RESUMEN TOTAL'!AG511</f>
        <v>APAGADO</v>
      </c>
      <c r="AB499" s="86">
        <f>'RESUMEN TOTAL'!AH511</f>
        <v>0</v>
      </c>
      <c r="AC499" s="86">
        <f>'RESUMEN TOTAL'!AI511</f>
        <v>0</v>
      </c>
      <c r="AD499" s="86" t="str">
        <f>'RESUMEN TOTAL'!AJ511</f>
        <v>APAGADO</v>
      </c>
      <c r="AE499" s="86" t="str">
        <f>'RESUMEN TOTAL'!AK511</f>
        <v>APAGADO</v>
      </c>
      <c r="AF499" s="86" t="str">
        <f>'RESUMEN TOTAL'!AL511</f>
        <v>APAGADO</v>
      </c>
      <c r="AG499" s="86" t="str">
        <f>'RESUMEN TOTAL'!AM511</f>
        <v>APAGADO</v>
      </c>
      <c r="AH499" s="86" t="str">
        <f>'RESUMEN TOTAL'!AN511</f>
        <v>APAGADO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 t="str">
        <f>'RESUMEN TOTAL'!AF512</f>
        <v>APAGADO</v>
      </c>
      <c r="AA500" s="86" t="str">
        <f>'RESUMEN TOTAL'!AG512</f>
        <v>APAGADO</v>
      </c>
      <c r="AB500" s="86">
        <f>'RESUMEN TOTAL'!AH512</f>
        <v>0</v>
      </c>
      <c r="AC500" s="86">
        <f>'RESUMEN TOTAL'!AI512</f>
        <v>0</v>
      </c>
      <c r="AD500" s="86" t="str">
        <f>'RESUMEN TOTAL'!AJ512</f>
        <v>APAGADO</v>
      </c>
      <c r="AE500" s="86" t="str">
        <f>'RESUMEN TOTAL'!AK512</f>
        <v>APAGADO</v>
      </c>
      <c r="AF500" s="86" t="str">
        <f>'RESUMEN TOTAL'!AL512</f>
        <v>APAGADO</v>
      </c>
      <c r="AG500" s="86" t="str">
        <f>'RESUMEN TOTAL'!AM512</f>
        <v>APAGADO</v>
      </c>
      <c r="AH500" s="86" t="str">
        <f>'RESUMEN TOTAL'!AN512</f>
        <v>APAGADO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 t="str">
        <f>'RESUMEN TOTAL'!AF513</f>
        <v>APAGADO</v>
      </c>
      <c r="AA501" s="86" t="str">
        <f>'RESUMEN TOTAL'!AG513</f>
        <v>APAGADO</v>
      </c>
      <c r="AB501" s="86">
        <f>'RESUMEN TOTAL'!AH513</f>
        <v>0</v>
      </c>
      <c r="AC501" s="86">
        <f>'RESUMEN TOTAL'!AI513</f>
        <v>0</v>
      </c>
      <c r="AD501" s="86" t="str">
        <f>'RESUMEN TOTAL'!AJ513</f>
        <v>APAGADO</v>
      </c>
      <c r="AE501" s="86" t="str">
        <f>'RESUMEN TOTAL'!AK513</f>
        <v>APAGADO</v>
      </c>
      <c r="AF501" s="86" t="str">
        <f>'RESUMEN TOTAL'!AL513</f>
        <v>APAGADO</v>
      </c>
      <c r="AG501" s="86" t="str">
        <f>'RESUMEN TOTAL'!AM513</f>
        <v>APAGADO</v>
      </c>
      <c r="AH501" s="86" t="str">
        <f>'RESUMEN TOTAL'!AN513</f>
        <v>APAGADO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 t="str">
        <f>'RESUMEN TOTAL'!AF514</f>
        <v>APAGADO</v>
      </c>
      <c r="AA502" s="86" t="str">
        <f>'RESUMEN TOTAL'!AG514</f>
        <v>APAGADO</v>
      </c>
      <c r="AB502" s="86">
        <f>'RESUMEN TOTAL'!AH514</f>
        <v>0</v>
      </c>
      <c r="AC502" s="86">
        <f>'RESUMEN TOTAL'!AI514</f>
        <v>0</v>
      </c>
      <c r="AD502" s="86" t="str">
        <f>'RESUMEN TOTAL'!AJ514</f>
        <v>APAGADO</v>
      </c>
      <c r="AE502" s="86" t="str">
        <f>'RESUMEN TOTAL'!AK514</f>
        <v>APAGADO</v>
      </c>
      <c r="AF502" s="86" t="str">
        <f>'RESUMEN TOTAL'!AL514</f>
        <v>APAGADO</v>
      </c>
      <c r="AG502" s="86" t="str">
        <f>'RESUMEN TOTAL'!AM514</f>
        <v>APAGADO</v>
      </c>
      <c r="AH502" s="86" t="str">
        <f>'RESUMEN TOTAL'!AN514</f>
        <v>APAGADO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 t="str">
        <f>'RESUMEN TOTAL'!AF520</f>
        <v>APAGADO</v>
      </c>
      <c r="AA508" s="86" t="str">
        <f>'RESUMEN TOTAL'!AG520</f>
        <v>APAGADO</v>
      </c>
      <c r="AB508" s="86">
        <f>'RESUMEN TOTAL'!AH520</f>
        <v>0</v>
      </c>
      <c r="AC508" s="86">
        <f>'RESUMEN TOTAL'!AI520</f>
        <v>0</v>
      </c>
      <c r="AD508" s="86" t="str">
        <f>'RESUMEN TOTAL'!AJ520</f>
        <v>APAGADO</v>
      </c>
      <c r="AE508" s="86" t="str">
        <f>'RESUMEN TOTAL'!AK520</f>
        <v>APAGADO</v>
      </c>
      <c r="AF508" s="86" t="str">
        <f>'RESUMEN TOTAL'!AL520</f>
        <v>APAGADO</v>
      </c>
      <c r="AG508" s="86" t="str">
        <f>'RESUMEN TOTAL'!AM520</f>
        <v>APAGADO</v>
      </c>
      <c r="AH508" s="86" t="str">
        <f>'RESUMEN TOTAL'!AN520</f>
        <v>APAGADO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 t="str">
        <f>'RESUMEN TOTAL'!AF521</f>
        <v>APAGADO</v>
      </c>
      <c r="AA509" s="86" t="str">
        <f>'RESUMEN TOTAL'!AG521</f>
        <v>APAGADO</v>
      </c>
      <c r="AB509" s="86">
        <f>'RESUMEN TOTAL'!AH521</f>
        <v>0</v>
      </c>
      <c r="AC509" s="86">
        <f>'RESUMEN TOTAL'!AI521</f>
        <v>0</v>
      </c>
      <c r="AD509" s="86" t="str">
        <f>'RESUMEN TOTAL'!AJ521</f>
        <v>APAGADO</v>
      </c>
      <c r="AE509" s="86" t="str">
        <f>'RESUMEN TOTAL'!AK521</f>
        <v>APAGADO</v>
      </c>
      <c r="AF509" s="86" t="str">
        <f>'RESUMEN TOTAL'!AL521</f>
        <v>APAGADO</v>
      </c>
      <c r="AG509" s="86" t="str">
        <f>'RESUMEN TOTAL'!AM521</f>
        <v>APAGADO</v>
      </c>
      <c r="AH509" s="86" t="str">
        <f>'RESUMEN TOTAL'!AN521</f>
        <v>APAGADO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 t="str">
        <f>'RESUMEN TOTAL'!AJ528</f>
        <v>APAGADO</v>
      </c>
      <c r="AE514" s="86" t="str">
        <f>'RESUMEN TOTAL'!AK528</f>
        <v>APAGADO</v>
      </c>
      <c r="AF514" s="86" t="str">
        <f>'RESUMEN TOTAL'!AL528</f>
        <v>APAGADO</v>
      </c>
      <c r="AG514" s="86" t="str">
        <f>'RESUMEN TOTAL'!AM528</f>
        <v>APAGADO</v>
      </c>
      <c r="AH514" s="86" t="str">
        <f>'RESUMEN TOTAL'!AN528</f>
        <v>APAGADO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 t="str">
        <f>'RESUMEN TOTAL'!AF529</f>
        <v>APAGADO</v>
      </c>
      <c r="AA515" s="86" t="str">
        <f>'RESUMEN TOTAL'!AG529</f>
        <v>APAGADO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 t="str">
        <f>'RESUMEN TOTAL'!AF532</f>
        <v>APAGADO</v>
      </c>
      <c r="AA518" s="86" t="str">
        <f>'RESUMEN TOTAL'!AG532</f>
        <v>APAGADO</v>
      </c>
      <c r="AB518" s="86">
        <f>'RESUMEN TOTAL'!AH532</f>
        <v>0</v>
      </c>
      <c r="AC518" s="86">
        <f>'RESUMEN TOTAL'!AI532</f>
        <v>0</v>
      </c>
      <c r="AD518" s="86" t="str">
        <f>'RESUMEN TOTAL'!AJ532</f>
        <v>APAGADO</v>
      </c>
      <c r="AE518" s="86" t="str">
        <f>'RESUMEN TOTAL'!AK532</f>
        <v>APAGADO</v>
      </c>
      <c r="AF518" s="86" t="str">
        <f>'RESUMEN TOTAL'!AL532</f>
        <v>APAGADO</v>
      </c>
      <c r="AG518" s="86" t="str">
        <f>'RESUMEN TOTAL'!AM532</f>
        <v>APAGADO</v>
      </c>
      <c r="AH518" s="86" t="str">
        <f>'RESUMEN TOTAL'!AN532</f>
        <v>APAGADO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 t="str">
        <f>'RESUMEN TOTAL'!AF533</f>
        <v>APAGADO</v>
      </c>
      <c r="AA519" s="86" t="str">
        <f>'RESUMEN TOTAL'!AG533</f>
        <v>APAGADO</v>
      </c>
      <c r="AB519" s="86">
        <f>'RESUMEN TOTAL'!AH533</f>
        <v>0</v>
      </c>
      <c r="AC519" s="86">
        <f>'RESUMEN TOTAL'!AI533</f>
        <v>0</v>
      </c>
      <c r="AD519" s="86" t="str">
        <f>'RESUMEN TOTAL'!AJ533</f>
        <v>APAGADO</v>
      </c>
      <c r="AE519" s="86" t="str">
        <f>'RESUMEN TOTAL'!AK533</f>
        <v>APAGADO</v>
      </c>
      <c r="AF519" s="86" t="str">
        <f>'RESUMEN TOTAL'!AL533</f>
        <v>APAGADO</v>
      </c>
      <c r="AG519" s="86" t="str">
        <f>'RESUMEN TOTAL'!AM533</f>
        <v>APAGADO</v>
      </c>
      <c r="AH519" s="86" t="str">
        <f>'RESUMEN TOTAL'!AN533</f>
        <v>APAGADO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 t="str">
        <f>'RESUMEN TOTAL'!AF536</f>
        <v>APAGADO</v>
      </c>
      <c r="AA522" s="86" t="str">
        <f>'RESUMEN TOTAL'!AG536</f>
        <v>APAGADO</v>
      </c>
      <c r="AB522" s="86">
        <f>'RESUMEN TOTAL'!AH536</f>
        <v>0</v>
      </c>
      <c r="AC522" s="86">
        <f>'RESUMEN TOTAL'!AI536</f>
        <v>0</v>
      </c>
      <c r="AD522" s="86" t="str">
        <f>'RESUMEN TOTAL'!AJ536</f>
        <v>APAGADO</v>
      </c>
      <c r="AE522" s="86" t="str">
        <f>'RESUMEN TOTAL'!AK536</f>
        <v>APAGADO</v>
      </c>
      <c r="AF522" s="86" t="str">
        <f>'RESUMEN TOTAL'!AL536</f>
        <v>APAGADO</v>
      </c>
      <c r="AG522" s="86" t="str">
        <f>'RESUMEN TOTAL'!AM536</f>
        <v>APAGADO</v>
      </c>
      <c r="AH522" s="86" t="str">
        <f>'RESUMEN TOTAL'!AN536</f>
        <v>APAGADO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 t="str">
        <f>'RESUMEN TOTAL'!AF537</f>
        <v>APAGADO</v>
      </c>
      <c r="AA523" s="86" t="str">
        <f>'RESUMEN TOTAL'!AG537</f>
        <v>APAGADO</v>
      </c>
      <c r="AB523" s="86">
        <f>'RESUMEN TOTAL'!AH537</f>
        <v>0</v>
      </c>
      <c r="AC523" s="86">
        <f>'RESUMEN TOTAL'!AI537</f>
        <v>0</v>
      </c>
      <c r="AD523" s="86" t="str">
        <f>'RESUMEN TOTAL'!AJ537</f>
        <v>APAGADO</v>
      </c>
      <c r="AE523" s="86" t="str">
        <f>'RESUMEN TOTAL'!AK537</f>
        <v>APAGADO</v>
      </c>
      <c r="AF523" s="86" t="str">
        <f>'RESUMEN TOTAL'!AL537</f>
        <v>APAGADO</v>
      </c>
      <c r="AG523" s="86" t="str">
        <f>'RESUMEN TOTAL'!AM537</f>
        <v>APAGADO</v>
      </c>
      <c r="AH523" s="86" t="str">
        <f>'RESUMEN TOTAL'!AN537</f>
        <v>APAGADO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 t="str">
        <f>'RESUMEN TOTAL'!AF540</f>
        <v>APAGADO</v>
      </c>
      <c r="AA526" s="86" t="str">
        <f>'RESUMEN TOTAL'!AG540</f>
        <v>APAGADO</v>
      </c>
      <c r="AB526" s="86">
        <f>'RESUMEN TOTAL'!AH540</f>
        <v>0</v>
      </c>
      <c r="AC526" s="86">
        <f>'RESUMEN TOTAL'!AI540</f>
        <v>0</v>
      </c>
      <c r="AD526" s="86" t="str">
        <f>'RESUMEN TOTAL'!AJ540</f>
        <v>APAGADO</v>
      </c>
      <c r="AE526" s="86" t="str">
        <f>'RESUMEN TOTAL'!AK540</f>
        <v>APAGADO</v>
      </c>
      <c r="AF526" s="86" t="str">
        <f>'RESUMEN TOTAL'!AL540</f>
        <v>APAGADO</v>
      </c>
      <c r="AG526" s="86" t="str">
        <f>'RESUMEN TOTAL'!AM540</f>
        <v>APAGADO</v>
      </c>
      <c r="AH526" s="86" t="str">
        <f>'RESUMEN TOTAL'!AN540</f>
        <v>APAGADO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 t="str">
        <f>'RESUMEN TOTAL'!AF541</f>
        <v>APAGADO</v>
      </c>
      <c r="AA527" s="86" t="str">
        <f>'RESUMEN TOTAL'!AG541</f>
        <v>APAGADO</v>
      </c>
      <c r="AB527" s="86">
        <f>'RESUMEN TOTAL'!AH541</f>
        <v>0</v>
      </c>
      <c r="AC527" s="86">
        <f>'RESUMEN TOTAL'!AI541</f>
        <v>0</v>
      </c>
      <c r="AD527" s="86" t="str">
        <f>'RESUMEN TOTAL'!AJ541</f>
        <v>APAGADO</v>
      </c>
      <c r="AE527" s="86" t="str">
        <f>'RESUMEN TOTAL'!AK541</f>
        <v>APAGADO</v>
      </c>
      <c r="AF527" s="86" t="str">
        <f>'RESUMEN TOTAL'!AL541</f>
        <v>APAGADO</v>
      </c>
      <c r="AG527" s="86" t="str">
        <f>'RESUMEN TOTAL'!AM541</f>
        <v>APAGADO</v>
      </c>
      <c r="AH527" s="86" t="str">
        <f>'RESUMEN TOTAL'!AN541</f>
        <v>APAGADO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 t="str">
        <f>'RESUMEN TOTAL'!AF544</f>
        <v>APAGADO</v>
      </c>
      <c r="AA530" s="86" t="str">
        <f>'RESUMEN TOTAL'!AG544</f>
        <v>APAGADO</v>
      </c>
      <c r="AB530" s="86">
        <f>'RESUMEN TOTAL'!AH544</f>
        <v>0</v>
      </c>
      <c r="AC530" s="86">
        <f>'RESUMEN TOTAL'!AI544</f>
        <v>0</v>
      </c>
      <c r="AD530" s="86" t="str">
        <f>'RESUMEN TOTAL'!AJ544</f>
        <v>APAGADO</v>
      </c>
      <c r="AE530" s="86" t="str">
        <f>'RESUMEN TOTAL'!AK544</f>
        <v>APAGADO</v>
      </c>
      <c r="AF530" s="86" t="str">
        <f>'RESUMEN TOTAL'!AL544</f>
        <v>APAGADO</v>
      </c>
      <c r="AG530" s="86" t="str">
        <f>'RESUMEN TOTAL'!AM544</f>
        <v>APAGADO</v>
      </c>
      <c r="AH530" s="86" t="str">
        <f>'RESUMEN TOTAL'!AN544</f>
        <v>APAGADO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 t="str">
        <f>'RESUMEN TOTAL'!AF545</f>
        <v>APAGADO</v>
      </c>
      <c r="AA531" s="86" t="str">
        <f>'RESUMEN TOTAL'!AG545</f>
        <v>APAGADO</v>
      </c>
      <c r="AB531" s="86">
        <f>'RESUMEN TOTAL'!AH545</f>
        <v>0</v>
      </c>
      <c r="AC531" s="86">
        <f>'RESUMEN TOTAL'!AI545</f>
        <v>0</v>
      </c>
      <c r="AD531" s="86" t="str">
        <f>'RESUMEN TOTAL'!AJ545</f>
        <v>APAGADO</v>
      </c>
      <c r="AE531" s="86" t="str">
        <f>'RESUMEN TOTAL'!AK545</f>
        <v>APAGADO</v>
      </c>
      <c r="AF531" s="86" t="str">
        <f>'RESUMEN TOTAL'!AL545</f>
        <v>APAGADO</v>
      </c>
      <c r="AG531" s="86" t="str">
        <f>'RESUMEN TOTAL'!AM545</f>
        <v>APAGADO</v>
      </c>
      <c r="AH531" s="86" t="str">
        <f>'RESUMEN TOTAL'!AN545</f>
        <v>APAGADO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 t="str">
        <f>'RESUMEN TOTAL'!AF546</f>
        <v>APAGADO</v>
      </c>
      <c r="AA532" s="86" t="str">
        <f>'RESUMEN TOTAL'!AG546</f>
        <v>APAGADO</v>
      </c>
      <c r="AB532" s="86">
        <f>'RESUMEN TOTAL'!AH546</f>
        <v>0</v>
      </c>
      <c r="AC532" s="86">
        <f>'RESUMEN TOTAL'!AI546</f>
        <v>0</v>
      </c>
      <c r="AD532" s="86" t="str">
        <f>'RESUMEN TOTAL'!AJ546</f>
        <v>APAGADO</v>
      </c>
      <c r="AE532" s="86" t="str">
        <f>'RESUMEN TOTAL'!AK546</f>
        <v>APAGADO</v>
      </c>
      <c r="AF532" s="86" t="str">
        <f>'RESUMEN TOTAL'!AL546</f>
        <v>APAGADO</v>
      </c>
      <c r="AG532" s="86" t="str">
        <f>'RESUMEN TOTAL'!AM546</f>
        <v>APAGADO</v>
      </c>
      <c r="AH532" s="86" t="str">
        <f>'RESUMEN TOTAL'!AN546</f>
        <v>APAGADO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 t="str">
        <f>'RESUMEN TOTAL'!AF547</f>
        <v>APAGADO</v>
      </c>
      <c r="AA533" s="86" t="str">
        <f>'RESUMEN TOTAL'!AG547</f>
        <v>APAGADO</v>
      </c>
      <c r="AB533" s="86">
        <f>'RESUMEN TOTAL'!AH547</f>
        <v>0</v>
      </c>
      <c r="AC533" s="86">
        <f>'RESUMEN TOTAL'!AI547</f>
        <v>0</v>
      </c>
      <c r="AD533" s="86" t="str">
        <f>'RESUMEN TOTAL'!AJ547</f>
        <v>APAGADO</v>
      </c>
      <c r="AE533" s="86" t="str">
        <f>'RESUMEN TOTAL'!AK547</f>
        <v>APAGADO</v>
      </c>
      <c r="AF533" s="86" t="str">
        <f>'RESUMEN TOTAL'!AL547</f>
        <v>APAGADO</v>
      </c>
      <c r="AG533" s="86" t="str">
        <f>'RESUMEN TOTAL'!AM547</f>
        <v>APAGADO</v>
      </c>
      <c r="AH533" s="86" t="str">
        <f>'RESUMEN TOTAL'!AN547</f>
        <v>APAGADO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 t="str">
        <f>'RESUMEN TOTAL'!AF548</f>
        <v>APAGADO</v>
      </c>
      <c r="AA534" s="86" t="str">
        <f>'RESUMEN TOTAL'!AG548</f>
        <v>APAGADO</v>
      </c>
      <c r="AB534" s="86">
        <f>'RESUMEN TOTAL'!AH548</f>
        <v>0</v>
      </c>
      <c r="AC534" s="86">
        <f>'RESUMEN TOTAL'!AI548</f>
        <v>0</v>
      </c>
      <c r="AD534" s="86" t="str">
        <f>'RESUMEN TOTAL'!AJ548</f>
        <v>APAGADO</v>
      </c>
      <c r="AE534" s="86" t="str">
        <f>'RESUMEN TOTAL'!AK548</f>
        <v>APAGADO</v>
      </c>
      <c r="AF534" s="86" t="str">
        <f>'RESUMEN TOTAL'!AL548</f>
        <v>APAGADO</v>
      </c>
      <c r="AG534" s="86" t="str">
        <f>'RESUMEN TOTAL'!AM548</f>
        <v>APAGADO</v>
      </c>
      <c r="AH534" s="86" t="str">
        <f>'RESUMEN TOTAL'!AN548</f>
        <v>APAGADO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 t="str">
        <f>'RESUMEN TOTAL'!AF549</f>
        <v>APAGADO</v>
      </c>
      <c r="AA535" s="86" t="str">
        <f>'RESUMEN TOTAL'!AG549</f>
        <v>APAGADO</v>
      </c>
      <c r="AB535" s="86">
        <f>'RESUMEN TOTAL'!AH549</f>
        <v>0</v>
      </c>
      <c r="AC535" s="86">
        <f>'RESUMEN TOTAL'!AI549</f>
        <v>0</v>
      </c>
      <c r="AD535" s="86" t="str">
        <f>'RESUMEN TOTAL'!AJ549</f>
        <v>APAGADO</v>
      </c>
      <c r="AE535" s="86" t="str">
        <f>'RESUMEN TOTAL'!AK549</f>
        <v>APAGADO</v>
      </c>
      <c r="AF535" s="86" t="str">
        <f>'RESUMEN TOTAL'!AL549</f>
        <v>APAGADO</v>
      </c>
      <c r="AG535" s="86" t="str">
        <f>'RESUMEN TOTAL'!AM549</f>
        <v>APAGADO</v>
      </c>
      <c r="AH535" s="86" t="str">
        <f>'RESUMEN TOTAL'!AN549</f>
        <v>APAGADO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 t="str">
        <f>'RESUMEN TOTAL'!AF550</f>
        <v>APAGADO</v>
      </c>
      <c r="AA536" s="86" t="str">
        <f>'RESUMEN TOTAL'!AG550</f>
        <v>APAGADO</v>
      </c>
      <c r="AB536" s="86">
        <f>'RESUMEN TOTAL'!AH550</f>
        <v>0</v>
      </c>
      <c r="AC536" s="86">
        <f>'RESUMEN TOTAL'!AI550</f>
        <v>0</v>
      </c>
      <c r="AD536" s="86" t="str">
        <f>'RESUMEN TOTAL'!AJ550</f>
        <v>APAGADO</v>
      </c>
      <c r="AE536" s="86" t="str">
        <f>'RESUMEN TOTAL'!AK550</f>
        <v>APAGADO</v>
      </c>
      <c r="AF536" s="86" t="str">
        <f>'RESUMEN TOTAL'!AL550</f>
        <v>APAGADO</v>
      </c>
      <c r="AG536" s="86" t="str">
        <f>'RESUMEN TOTAL'!AM550</f>
        <v>APAGADO</v>
      </c>
      <c r="AH536" s="86" t="str">
        <f>'RESUMEN TOTAL'!AN550</f>
        <v>APAGADO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 t="str">
        <f>'RESUMEN TOTAL'!AF551</f>
        <v>APAGADO</v>
      </c>
      <c r="AA537" s="86" t="str">
        <f>'RESUMEN TOTAL'!AG551</f>
        <v>APAGADO</v>
      </c>
      <c r="AB537" s="86">
        <f>'RESUMEN TOTAL'!AH551</f>
        <v>0</v>
      </c>
      <c r="AC537" s="86">
        <f>'RESUMEN TOTAL'!AI551</f>
        <v>0</v>
      </c>
      <c r="AD537" s="86" t="str">
        <f>'RESUMEN TOTAL'!AJ551</f>
        <v>APAGADO</v>
      </c>
      <c r="AE537" s="86" t="str">
        <f>'RESUMEN TOTAL'!AK551</f>
        <v>APAGADO</v>
      </c>
      <c r="AF537" s="86" t="str">
        <f>'RESUMEN TOTAL'!AL551</f>
        <v>APAGADO</v>
      </c>
      <c r="AG537" s="86" t="str">
        <f>'RESUMEN TOTAL'!AM551</f>
        <v>APAGADO</v>
      </c>
      <c r="AH537" s="86" t="str">
        <f>'RESUMEN TOTAL'!AN551</f>
        <v>APAGADO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2024-11-29T12:12:40Z</dcterms:modified>
</cp:coreProperties>
</file>