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8B2EA307-87FD-45D2-91D4-E9EB5C2F7C29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<sst xmlns="http://schemas.openxmlformats.org/spreadsheetml/2006/main" count="6297" uniqueCount="1641">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</sst>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11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39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50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56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9.0909090909090912E-2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0.10363636363636364</c:v>
                </c:pt>
                <c:pt idx="15">
                  <c:v>0.10181818181818182</c:v>
                </c:pt>
                <c:pt idx="16">
                  <c:v>9.2727272727272728E-2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11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39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11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39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50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56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11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39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50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56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9.0909090909090912E-2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0.10363636363636364</c:v>
                </c:pt>
                <c:pt idx="15">
                  <c:v>0.10181818181818182</c:v>
                </c:pt>
                <c:pt idx="16">
                  <c:v>9.2727272727272728E-2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11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39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50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56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V497" activePane="bottomRight" state="frozen"/>
      <selection pane="topRight" activeCell="M1" sqref="M1"/>
      <selection pane="bottomLeft" activeCell="A5" sqref="A5"/>
      <selection pane="bottomRight" activeCell="W555" sqref="W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0.17791411042944785</v>
      </c>
      <c r="X1" s="4">
        <f t="shared" si="0"/>
        <v>0.16640746500777606</v>
      </c>
      <c r="Y1" s="4"/>
      <c r="Z1" s="4">
        <f t="shared" si="0"/>
        <v>0.18541033434650456</v>
      </c>
      <c r="AA1" s="4">
        <f t="shared" si="0"/>
        <v>0.18167938931297709</v>
      </c>
      <c r="AB1" s="4">
        <f t="shared" si="0"/>
        <v>0.17917304747320062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116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122</v>
      </c>
      <c r="AA3" s="12">
        <f t="shared" si="3"/>
        <v>119</v>
      </c>
      <c r="AB3" s="12">
        <f t="shared" si="3"/>
        <v>117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13</v>
      </c>
      <c r="J8" s="34">
        <f t="shared" si="5"/>
        <v>15</v>
      </c>
      <c r="K8" s="35">
        <f t="shared" si="6"/>
        <v>0.4642857142857143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 t="s">
        <v>1586</v>
      </c>
      <c r="X8" s="84" t="s">
        <v>1586</v>
      </c>
      <c r="Y8" s="84" t="s">
        <v>1586</v>
      </c>
      <c r="Z8" s="84" t="s">
        <v>1586</v>
      </c>
      <c r="AA8" s="84" t="s">
        <v>1586</v>
      </c>
      <c r="AB8" s="84" t="s">
        <v>1586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23</v>
      </c>
      <c r="J31" s="34">
        <f>COUNTIF(L31:AM31,"APAGADO")</f>
        <v>5</v>
      </c>
      <c r="K31" s="35">
        <f>(I31)/(J31+I31)</f>
        <v>0.8214285714285714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 t="s">
        <v>1586</v>
      </c>
      <c r="AA31" s="84" t="s">
        <v>1586</v>
      </c>
      <c r="AB31" s="84" t="s">
        <v>1586</v>
      </c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25</v>
      </c>
      <c r="J32" s="34">
        <f t="shared" si="5"/>
        <v>3</v>
      </c>
      <c r="K32" s="35">
        <f t="shared" si="6"/>
        <v>0.8928571428571429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 t="s">
        <v>1586</v>
      </c>
      <c r="AA32" s="84" t="s">
        <v>1586</v>
      </c>
      <c r="AB32" s="84" t="s">
        <v>1586</v>
      </c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24</v>
      </c>
      <c r="J34" s="34">
        <f t="shared" si="5"/>
        <v>4</v>
      </c>
      <c r="K34" s="35">
        <f t="shared" si="6"/>
        <v>0.8571428571428571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 t="s">
        <v>1586</v>
      </c>
      <c r="AA34" s="84" t="s">
        <v>1586</v>
      </c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24</v>
      </c>
      <c r="J42" s="34">
        <f t="shared" si="5"/>
        <v>4</v>
      </c>
      <c r="K42" s="35">
        <f t="shared" si="6"/>
        <v>0.8571428571428571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 t="s">
        <v>1586</v>
      </c>
      <c r="AA42" s="84" t="s">
        <v>1586</v>
      </c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13</v>
      </c>
      <c r="J47" s="34">
        <f t="shared" si="5"/>
        <v>15</v>
      </c>
      <c r="K47" s="35">
        <f t="shared" si="6"/>
        <v>0.4642857142857143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 t="s">
        <v>1586</v>
      </c>
      <c r="X47" s="84" t="s">
        <v>1586</v>
      </c>
      <c r="Y47" s="84" t="s">
        <v>1586</v>
      </c>
      <c r="Z47" s="84" t="s">
        <v>1586</v>
      </c>
      <c r="AA47" s="84" t="s">
        <v>1586</v>
      </c>
      <c r="AB47" s="84" t="s">
        <v>1586</v>
      </c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21</v>
      </c>
      <c r="J48" s="34">
        <f t="shared" si="5"/>
        <v>7</v>
      </c>
      <c r="K48" s="35">
        <f t="shared" si="6"/>
        <v>0.75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 t="s">
        <v>1586</v>
      </c>
      <c r="X48" s="84" t="s">
        <v>1586</v>
      </c>
      <c r="Y48" s="84" t="s">
        <v>1586</v>
      </c>
      <c r="Z48" s="84" t="s">
        <v>1586</v>
      </c>
      <c r="AA48" s="84" t="s">
        <v>1586</v>
      </c>
      <c r="AB48" s="84" t="s">
        <v>1586</v>
      </c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13</v>
      </c>
      <c r="J51" s="34">
        <f t="shared" si="5"/>
        <v>15</v>
      </c>
      <c r="K51" s="35">
        <f t="shared" si="6"/>
        <v>0.4642857142857143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 t="s">
        <v>1586</v>
      </c>
      <c r="X51" s="84" t="s">
        <v>1586</v>
      </c>
      <c r="Y51" s="84" t="s">
        <v>1586</v>
      </c>
      <c r="Z51" s="84" t="s">
        <v>1586</v>
      </c>
      <c r="AA51" s="84" t="s">
        <v>1586</v>
      </c>
      <c r="AB51" s="84" t="s">
        <v>1586</v>
      </c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25</v>
      </c>
      <c r="J57" s="34">
        <f t="shared" si="5"/>
        <v>3</v>
      </c>
      <c r="K57" s="35">
        <f t="shared" si="6"/>
        <v>0.8928571428571429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 t="s">
        <v>1586</v>
      </c>
      <c r="AA57" s="84" t="s">
        <v>1586</v>
      </c>
      <c r="AB57" s="84" t="s">
        <v>1586</v>
      </c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13</v>
      </c>
      <c r="J60" s="34">
        <f t="shared" si="5"/>
        <v>15</v>
      </c>
      <c r="K60" s="35">
        <f t="shared" si="6"/>
        <v>0.4642857142857143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 t="s">
        <v>1586</v>
      </c>
      <c r="X60" s="84" t="s">
        <v>1586</v>
      </c>
      <c r="Y60" s="84" t="s">
        <v>1586</v>
      </c>
      <c r="Z60" s="84" t="s">
        <v>1586</v>
      </c>
      <c r="AA60" s="84" t="s">
        <v>1586</v>
      </c>
      <c r="AB60" s="84" t="s">
        <v>1586</v>
      </c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19</v>
      </c>
      <c r="J62" s="34">
        <f t="shared" si="5"/>
        <v>9</v>
      </c>
      <c r="K62" s="35">
        <f t="shared" si="6"/>
        <v>0.6785714285714286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 t="s">
        <v>1586</v>
      </c>
      <c r="X62" s="84" t="s">
        <v>1586</v>
      </c>
      <c r="Y62" s="84" t="s">
        <v>1586</v>
      </c>
      <c r="Z62" s="84" t="s">
        <v>1586</v>
      </c>
      <c r="AA62" s="84" t="s">
        <v>1586</v>
      </c>
      <c r="AB62" s="84" t="s">
        <v>1586</v>
      </c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13</v>
      </c>
      <c r="J65" s="34">
        <f t="shared" si="5"/>
        <v>15</v>
      </c>
      <c r="K65" s="35">
        <f t="shared" si="6"/>
        <v>0.4642857142857143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 t="s">
        <v>1586</v>
      </c>
      <c r="X65" s="84" t="s">
        <v>1586</v>
      </c>
      <c r="Y65" s="84" t="s">
        <v>1586</v>
      </c>
      <c r="Z65" s="84" t="s">
        <v>1586</v>
      </c>
      <c r="AA65" s="84" t="s">
        <v>1586</v>
      </c>
      <c r="AB65" s="84" t="s">
        <v>1586</v>
      </c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17</v>
      </c>
      <c r="J67" s="34">
        <f t="shared" si="5"/>
        <v>11</v>
      </c>
      <c r="K67" s="35">
        <f t="shared" si="6"/>
        <v>0.6071428571428571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 t="s">
        <v>1586</v>
      </c>
      <c r="X67" s="84" t="s">
        <v>1586</v>
      </c>
      <c r="Y67" s="84" t="s">
        <v>1586</v>
      </c>
      <c r="Z67" s="84" t="s">
        <v>1586</v>
      </c>
      <c r="AA67" s="84" t="s">
        <v>1586</v>
      </c>
      <c r="AB67" s="84" t="s">
        <v>1586</v>
      </c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13</v>
      </c>
      <c r="J73" s="34">
        <f t="shared" si="5"/>
        <v>15</v>
      </c>
      <c r="K73" s="35">
        <f t="shared" si="6"/>
        <v>0.4642857142857143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 t="s">
        <v>1586</v>
      </c>
      <c r="X73" s="84" t="s">
        <v>1586</v>
      </c>
      <c r="Y73" s="84" t="s">
        <v>1586</v>
      </c>
      <c r="Z73" s="84" t="s">
        <v>1586</v>
      </c>
      <c r="AA73" s="84" t="s">
        <v>1586</v>
      </c>
      <c r="AB73" s="84" t="s">
        <v>1586</v>
      </c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13</v>
      </c>
      <c r="J75" s="34">
        <f t="shared" si="5"/>
        <v>15</v>
      </c>
      <c r="K75" s="35">
        <f t="shared" si="6"/>
        <v>0.4642857142857143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 t="s">
        <v>1586</v>
      </c>
      <c r="X75" s="84" t="s">
        <v>1586</v>
      </c>
      <c r="Y75" s="84" t="s">
        <v>1586</v>
      </c>
      <c r="Z75" s="84" t="s">
        <v>1586</v>
      </c>
      <c r="AA75" s="84" t="s">
        <v>1586</v>
      </c>
      <c r="AB75" s="84" t="s">
        <v>1586</v>
      </c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21</v>
      </c>
      <c r="J87" s="34">
        <f>COUNTIF(L87:AM87,"APAGADO")</f>
        <v>7</v>
      </c>
      <c r="K87" s="35">
        <f>(I87)/(J87+I87)</f>
        <v>0.75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 t="s">
        <v>1586</v>
      </c>
      <c r="X87" s="84" t="s">
        <v>1586</v>
      </c>
      <c r="Y87" s="84" t="s">
        <v>1586</v>
      </c>
      <c r="Z87" s="84" t="s">
        <v>1586</v>
      </c>
      <c r="AA87" s="84" t="s">
        <v>1586</v>
      </c>
      <c r="AB87" s="84" t="s">
        <v>1586</v>
      </c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13</v>
      </c>
      <c r="J88" s="34">
        <f t="shared" si="13"/>
        <v>15</v>
      </c>
      <c r="K88" s="35">
        <f t="shared" si="14"/>
        <v>0.4642857142857143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 t="s">
        <v>1586</v>
      </c>
      <c r="X88" s="84" t="s">
        <v>1586</v>
      </c>
      <c r="Y88" s="84" t="s">
        <v>1586</v>
      </c>
      <c r="Z88" s="84" t="s">
        <v>1586</v>
      </c>
      <c r="AA88" s="84" t="s">
        <v>1586</v>
      </c>
      <c r="AB88" s="84" t="s">
        <v>1586</v>
      </c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23</v>
      </c>
      <c r="J90" s="34">
        <f t="shared" si="13"/>
        <v>5</v>
      </c>
      <c r="K90" s="35">
        <f t="shared" si="14"/>
        <v>0.8214285714285714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 t="s">
        <v>1586</v>
      </c>
      <c r="AA90" s="84" t="s">
        <v>1586</v>
      </c>
      <c r="AB90" s="84" t="s">
        <v>1586</v>
      </c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17</v>
      </c>
      <c r="J91" s="34">
        <f>COUNTIF(L91:AM91,"APAGADO")</f>
        <v>11</v>
      </c>
      <c r="K91" s="35">
        <f>(I91)/(J91+I91)</f>
        <v>0.6071428571428571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 t="s">
        <v>1586</v>
      </c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17</v>
      </c>
      <c r="J92" s="34">
        <f t="shared" si="13"/>
        <v>11</v>
      </c>
      <c r="K92" s="35">
        <f t="shared" si="14"/>
        <v>0.6071428571428571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 t="s">
        <v>1586</v>
      </c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25</v>
      </c>
      <c r="J93" s="34">
        <f t="shared" si="13"/>
        <v>3</v>
      </c>
      <c r="K93" s="35">
        <f t="shared" si="14"/>
        <v>0.8928571428571429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 t="s">
        <v>1586</v>
      </c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25</v>
      </c>
      <c r="J94" s="34">
        <f t="shared" si="13"/>
        <v>3</v>
      </c>
      <c r="K94" s="35">
        <f t="shared" si="14"/>
        <v>0.8928571428571429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 t="s">
        <v>1586</v>
      </c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13</v>
      </c>
      <c r="J126" s="34">
        <f t="shared" si="13"/>
        <v>15</v>
      </c>
      <c r="K126" s="35">
        <f t="shared" si="14"/>
        <v>0.4642857142857143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 t="s">
        <v>1586</v>
      </c>
      <c r="X126" s="84" t="s">
        <v>1586</v>
      </c>
      <c r="Y126" s="84" t="s">
        <v>1586</v>
      </c>
      <c r="Z126" s="84" t="s">
        <v>1586</v>
      </c>
      <c r="AA126" s="84" t="s">
        <v>1586</v>
      </c>
      <c r="AB126" s="84" t="s">
        <v>1586</v>
      </c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13</v>
      </c>
      <c r="J127" s="34">
        <f t="shared" si="13"/>
        <v>15</v>
      </c>
      <c r="K127" s="35">
        <f t="shared" si="14"/>
        <v>0.4642857142857143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 t="s">
        <v>1586</v>
      </c>
      <c r="X127" s="84" t="s">
        <v>1586</v>
      </c>
      <c r="Y127" s="84" t="s">
        <v>1586</v>
      </c>
      <c r="Z127" s="84" t="s">
        <v>1586</v>
      </c>
      <c r="AA127" s="84" t="s">
        <v>1586</v>
      </c>
      <c r="AB127" s="84" t="s">
        <v>1586</v>
      </c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27</v>
      </c>
      <c r="J133" s="34">
        <f t="shared" si="13"/>
        <v>1</v>
      </c>
      <c r="K133" s="35">
        <f t="shared" si="14"/>
        <v>0.9642857142857143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13</v>
      </c>
      <c r="J134" s="34">
        <f t="shared" si="13"/>
        <v>15</v>
      </c>
      <c r="K134" s="35">
        <f t="shared" si="14"/>
        <v>0.4642857142857143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 t="s">
        <v>1586</v>
      </c>
      <c r="X134" s="84" t="s">
        <v>1586</v>
      </c>
      <c r="Y134" s="84" t="s">
        <v>1586</v>
      </c>
      <c r="Z134" s="84" t="s">
        <v>1586</v>
      </c>
      <c r="AA134" s="84" t="s">
        <v>1586</v>
      </c>
      <c r="AB134" s="84" t="s">
        <v>1586</v>
      </c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27</v>
      </c>
      <c r="J135" s="34">
        <f t="shared" si="13"/>
        <v>1</v>
      </c>
      <c r="K135" s="35">
        <f t="shared" si="14"/>
        <v>0.9642857142857143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26</v>
      </c>
      <c r="J154" s="34">
        <f t="shared" si="13"/>
        <v>2</v>
      </c>
      <c r="K154" s="35">
        <f t="shared" si="14"/>
        <v>0.9285714285714286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13</v>
      </c>
      <c r="J155" s="34">
        <f t="shared" ref="J155:J263" si="20">COUNTIF(L155:AM155,"APAGADO")</f>
        <v>15</v>
      </c>
      <c r="K155" s="35">
        <f t="shared" ref="K155:K263" si="21">(I155)/(J155+I155)</f>
        <v>0.4642857142857143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 t="s">
        <v>1586</v>
      </c>
      <c r="X155" s="84" t="s">
        <v>1586</v>
      </c>
      <c r="Y155" s="84" t="s">
        <v>1586</v>
      </c>
      <c r="Z155" s="84" t="s">
        <v>1586</v>
      </c>
      <c r="AA155" s="84" t="s">
        <v>1586</v>
      </c>
      <c r="AB155" s="84" t="s">
        <v>1586</v>
      </c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13</v>
      </c>
      <c r="J158" s="34">
        <f t="shared" si="20"/>
        <v>15</v>
      </c>
      <c r="K158" s="35">
        <f t="shared" si="21"/>
        <v>0.4642857142857143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 t="s">
        <v>1586</v>
      </c>
      <c r="X158" s="84" t="s">
        <v>1586</v>
      </c>
      <c r="Y158" s="84" t="s">
        <v>1586</v>
      </c>
      <c r="Z158" s="84" t="s">
        <v>1586</v>
      </c>
      <c r="AA158" s="84" t="s">
        <v>1586</v>
      </c>
      <c r="AB158" s="84" t="s">
        <v>1586</v>
      </c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14</v>
      </c>
      <c r="J159" s="34">
        <f t="shared" si="20"/>
        <v>14</v>
      </c>
      <c r="K159" s="35">
        <f t="shared" si="21"/>
        <v>0.5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 t="s">
        <v>1586</v>
      </c>
      <c r="X159" s="84" t="s">
        <v>1586</v>
      </c>
      <c r="Y159" s="84" t="s">
        <v>1586</v>
      </c>
      <c r="Z159" s="84" t="s">
        <v>1586</v>
      </c>
      <c r="AA159" s="84" t="s">
        <v>1586</v>
      </c>
      <c r="AB159" s="84" t="s">
        <v>1586</v>
      </c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13</v>
      </c>
      <c r="J172" s="34">
        <f t="shared" si="22"/>
        <v>15</v>
      </c>
      <c r="K172" s="35">
        <f t="shared" si="23"/>
        <v>0.4642857142857143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 t="s">
        <v>1586</v>
      </c>
      <c r="X172" s="84" t="s">
        <v>1586</v>
      </c>
      <c r="Y172" s="84" t="s">
        <v>1586</v>
      </c>
      <c r="Z172" s="84" t="s">
        <v>1586</v>
      </c>
      <c r="AA172" s="84" t="s">
        <v>1586</v>
      </c>
      <c r="AB172" s="84" t="s">
        <v>1586</v>
      </c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17</v>
      </c>
      <c r="J189" s="34">
        <f t="shared" si="20"/>
        <v>11</v>
      </c>
      <c r="K189" s="35">
        <f t="shared" si="21"/>
        <v>0.6071428571428571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 t="s">
        <v>1586</v>
      </c>
      <c r="X189" s="84" t="s">
        <v>1586</v>
      </c>
      <c r="Y189" s="84" t="s">
        <v>1586</v>
      </c>
      <c r="Z189" s="84" t="s">
        <v>1586</v>
      </c>
      <c r="AA189" s="84" t="s">
        <v>1586</v>
      </c>
      <c r="AB189" s="84" t="s">
        <v>1586</v>
      </c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13</v>
      </c>
      <c r="J203" s="34">
        <f t="shared" si="20"/>
        <v>15</v>
      </c>
      <c r="K203" s="35">
        <f t="shared" si="21"/>
        <v>0.4642857142857143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 t="s">
        <v>1586</v>
      </c>
      <c r="X203" s="84" t="s">
        <v>1586</v>
      </c>
      <c r="Y203" s="84" t="s">
        <v>1586</v>
      </c>
      <c r="Z203" s="84" t="s">
        <v>1586</v>
      </c>
      <c r="AA203" s="84" t="s">
        <v>1586</v>
      </c>
      <c r="AB203" s="84" t="s">
        <v>1586</v>
      </c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16</v>
      </c>
      <c r="J204" s="34">
        <f t="shared" si="20"/>
        <v>12</v>
      </c>
      <c r="K204" s="35">
        <f t="shared" si="21"/>
        <v>0.5714285714285714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 t="s">
        <v>1586</v>
      </c>
      <c r="X204" s="84" t="s">
        <v>1586</v>
      </c>
      <c r="Y204" s="84" t="s">
        <v>1586</v>
      </c>
      <c r="Z204" s="84" t="s">
        <v>1586</v>
      </c>
      <c r="AA204" s="84" t="s">
        <v>1586</v>
      </c>
      <c r="AB204" s="84" t="s">
        <v>1586</v>
      </c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20</v>
      </c>
      <c r="J209" s="34">
        <f t="shared" si="20"/>
        <v>8</v>
      </c>
      <c r="K209" s="35">
        <f t="shared" si="21"/>
        <v>0.7142857142857143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 t="s">
        <v>1586</v>
      </c>
      <c r="X209" s="84" t="s">
        <v>1586</v>
      </c>
      <c r="Y209" s="84" t="s">
        <v>1586</v>
      </c>
      <c r="Z209" s="84" t="s">
        <v>1586</v>
      </c>
      <c r="AA209" s="84"/>
      <c r="AB209" s="84" t="s">
        <v>1586</v>
      </c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24</v>
      </c>
      <c r="J212" s="34">
        <f t="shared" si="20"/>
        <v>4</v>
      </c>
      <c r="K212" s="35">
        <f t="shared" si="21"/>
        <v>0.8571428571428571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 t="s">
        <v>1586</v>
      </c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25</v>
      </c>
      <c r="J213" s="34">
        <f t="shared" si="20"/>
        <v>3</v>
      </c>
      <c r="K213" s="35">
        <f t="shared" si="21"/>
        <v>0.8928571428571429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 t="s">
        <v>1586</v>
      </c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24</v>
      </c>
      <c r="J223" s="34">
        <f t="shared" si="20"/>
        <v>4</v>
      </c>
      <c r="K223" s="35">
        <f t="shared" si="21"/>
        <v>0.8571428571428571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 t="s">
        <v>1586</v>
      </c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27</v>
      </c>
      <c r="J224" s="34">
        <f t="shared" si="20"/>
        <v>1</v>
      </c>
      <c r="K224" s="35">
        <f t="shared" si="21"/>
        <v>0.9642857142857143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 t="s">
        <v>1586</v>
      </c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14</v>
      </c>
      <c r="J227" s="34">
        <f t="shared" si="20"/>
        <v>14</v>
      </c>
      <c r="K227" s="35">
        <f t="shared" si="21"/>
        <v>0.5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 t="s">
        <v>1586</v>
      </c>
      <c r="X227" s="84" t="s">
        <v>1586</v>
      </c>
      <c r="Y227" s="84" t="s">
        <v>1586</v>
      </c>
      <c r="Z227" s="84" t="s">
        <v>1586</v>
      </c>
      <c r="AA227" s="84"/>
      <c r="AB227" s="84" t="s">
        <v>1586</v>
      </c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13</v>
      </c>
      <c r="J229" s="34">
        <f t="shared" si="20"/>
        <v>15</v>
      </c>
      <c r="K229" s="35">
        <f t="shared" si="21"/>
        <v>0.4642857142857143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 t="s">
        <v>1586</v>
      </c>
      <c r="X229" s="84" t="s">
        <v>1586</v>
      </c>
      <c r="Y229" s="84" t="s">
        <v>1586</v>
      </c>
      <c r="Z229" s="84" t="s">
        <v>1586</v>
      </c>
      <c r="AA229" s="84" t="s">
        <v>1586</v>
      </c>
      <c r="AB229" s="84" t="s">
        <v>1586</v>
      </c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13</v>
      </c>
      <c r="J230" s="34">
        <f t="shared" si="20"/>
        <v>15</v>
      </c>
      <c r="K230" s="35">
        <f t="shared" si="21"/>
        <v>0.4642857142857143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 t="s">
        <v>1586</v>
      </c>
      <c r="X230" s="84" t="s">
        <v>1586</v>
      </c>
      <c r="Y230" s="84" t="s">
        <v>1586</v>
      </c>
      <c r="Z230" s="84" t="s">
        <v>1586</v>
      </c>
      <c r="AA230" s="84" t="s">
        <v>1586</v>
      </c>
      <c r="AB230" s="84" t="s">
        <v>1586</v>
      </c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27</v>
      </c>
      <c r="J232" s="34">
        <f t="shared" si="20"/>
        <v>1</v>
      </c>
      <c r="K232" s="35">
        <f t="shared" si="21"/>
        <v>0.9642857142857143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25</v>
      </c>
      <c r="J239" s="34">
        <f t="shared" si="20"/>
        <v>3</v>
      </c>
      <c r="K239" s="35">
        <f t="shared" si="21"/>
        <v>0.8928571428571429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 t="s">
        <v>1586</v>
      </c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25</v>
      </c>
      <c r="J240" s="34">
        <f t="shared" si="20"/>
        <v>3</v>
      </c>
      <c r="K240" s="35">
        <f t="shared" si="21"/>
        <v>0.8928571428571429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 t="s">
        <v>1586</v>
      </c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14</v>
      </c>
      <c r="J244" s="34">
        <f t="shared" si="20"/>
        <v>14</v>
      </c>
      <c r="K244" s="35">
        <f t="shared" si="21"/>
        <v>0.5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 t="s">
        <v>1586</v>
      </c>
      <c r="X244" s="84" t="s">
        <v>1586</v>
      </c>
      <c r="Y244" s="84" t="s">
        <v>1586</v>
      </c>
      <c r="Z244" s="84" t="s">
        <v>1586</v>
      </c>
      <c r="AA244" s="84" t="s">
        <v>1586</v>
      </c>
      <c r="AB244" s="84" t="s">
        <v>1586</v>
      </c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16</v>
      </c>
      <c r="J250" s="34">
        <f t="shared" si="20"/>
        <v>12</v>
      </c>
      <c r="K250" s="35">
        <f t="shared" si="21"/>
        <v>0.5714285714285714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 t="s">
        <v>1586</v>
      </c>
      <c r="X250" s="84" t="s">
        <v>1586</v>
      </c>
      <c r="Y250" s="84" t="s">
        <v>1586</v>
      </c>
      <c r="Z250" s="84" t="s">
        <v>1586</v>
      </c>
      <c r="AA250" s="84" t="s">
        <v>1586</v>
      </c>
      <c r="AB250" s="84" t="s">
        <v>1586</v>
      </c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16</v>
      </c>
      <c r="J251" s="34">
        <f>COUNTIF(L251:AM251,"APAGADO")</f>
        <v>12</v>
      </c>
      <c r="K251" s="35">
        <f>(I251)/(J251+I251)</f>
        <v>0.5714285714285714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 t="s">
        <v>1586</v>
      </c>
      <c r="X251" s="84" t="s">
        <v>1586</v>
      </c>
      <c r="Y251" s="84" t="s">
        <v>1586</v>
      </c>
      <c r="Z251" s="84" t="s">
        <v>1586</v>
      </c>
      <c r="AA251" s="84" t="s">
        <v>1586</v>
      </c>
      <c r="AB251" s="84" t="s">
        <v>1586</v>
      </c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16</v>
      </c>
      <c r="J252" s="34">
        <f>COUNTIF(L252:AM252,"APAGADO")</f>
        <v>12</v>
      </c>
      <c r="K252" s="35">
        <f>(I252)/(J252+I252)</f>
        <v>0.5714285714285714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 t="s">
        <v>1586</v>
      </c>
      <c r="X252" s="84" t="s">
        <v>1586</v>
      </c>
      <c r="Y252" s="84" t="s">
        <v>1586</v>
      </c>
      <c r="Z252" s="84" t="s">
        <v>1586</v>
      </c>
      <c r="AA252" s="84" t="s">
        <v>1586</v>
      </c>
      <c r="AB252" s="84" t="s">
        <v>1586</v>
      </c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16</v>
      </c>
      <c r="J258" s="34">
        <f t="shared" si="20"/>
        <v>12</v>
      </c>
      <c r="K258" s="35">
        <f t="shared" si="21"/>
        <v>0.5714285714285714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 t="s">
        <v>1586</v>
      </c>
      <c r="X258" s="84"/>
      <c r="Y258" s="84" t="s">
        <v>1586</v>
      </c>
      <c r="Z258" s="84"/>
      <c r="AA258" s="84"/>
      <c r="AB258" s="84" t="s">
        <v>1586</v>
      </c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26</v>
      </c>
      <c r="J261" s="34">
        <f t="shared" si="20"/>
        <v>2</v>
      </c>
      <c r="K261" s="35">
        <f t="shared" si="21"/>
        <v>0.9285714285714286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 t="s">
        <v>1586</v>
      </c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 t="s">
        <v>1586</v>
      </c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13</v>
      </c>
      <c r="J263" s="34">
        <f t="shared" si="20"/>
        <v>15</v>
      </c>
      <c r="K263" s="35">
        <f t="shared" si="21"/>
        <v>0.4642857142857143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 t="s">
        <v>1586</v>
      </c>
      <c r="X263" s="84" t="s">
        <v>1586</v>
      </c>
      <c r="Y263" s="84" t="s">
        <v>1586</v>
      </c>
      <c r="Z263" s="84" t="s">
        <v>1586</v>
      </c>
      <c r="AA263" s="84" t="s">
        <v>1586</v>
      </c>
      <c r="AB263" s="84" t="s">
        <v>1586</v>
      </c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 t="s">
        <v>1586</v>
      </c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13</v>
      </c>
      <c r="J275" s="34">
        <f t="shared" si="36"/>
        <v>15</v>
      </c>
      <c r="K275" s="35">
        <f t="shared" si="37"/>
        <v>0.4642857142857143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 t="s">
        <v>1586</v>
      </c>
      <c r="X275" s="84" t="s">
        <v>1586</v>
      </c>
      <c r="Y275" s="84" t="s">
        <v>1586</v>
      </c>
      <c r="Z275" s="84" t="s">
        <v>1586</v>
      </c>
      <c r="AA275" s="84" t="s">
        <v>1586</v>
      </c>
      <c r="AB275" s="84" t="s">
        <v>1586</v>
      </c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25</v>
      </c>
      <c r="J281" s="34">
        <f t="shared" si="36"/>
        <v>3</v>
      </c>
      <c r="K281" s="35">
        <f t="shared" si="37"/>
        <v>0.8928571428571429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 t="s">
        <v>1586</v>
      </c>
      <c r="AA281" s="84" t="s">
        <v>1586</v>
      </c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19</v>
      </c>
      <c r="J284" s="34">
        <f t="shared" si="36"/>
        <v>9</v>
      </c>
      <c r="K284" s="35">
        <f t="shared" si="37"/>
        <v>0.6785714285714286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 t="s">
        <v>1586</v>
      </c>
      <c r="X284" s="84" t="s">
        <v>1586</v>
      </c>
      <c r="Y284" s="84"/>
      <c r="Z284" s="84" t="s">
        <v>1586</v>
      </c>
      <c r="AA284" s="84" t="s">
        <v>1586</v>
      </c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13</v>
      </c>
      <c r="J292" s="34">
        <f t="shared" si="36"/>
        <v>15</v>
      </c>
      <c r="K292" s="35">
        <f t="shared" si="37"/>
        <v>0.4642857142857143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 t="s">
        <v>1586</v>
      </c>
      <c r="X292" s="84" t="s">
        <v>1586</v>
      </c>
      <c r="Y292" s="84" t="s">
        <v>1586</v>
      </c>
      <c r="Z292" s="84" t="s">
        <v>1586</v>
      </c>
      <c r="AA292" s="84" t="s">
        <v>1586</v>
      </c>
      <c r="AB292" s="84" t="s">
        <v>1586</v>
      </c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13</v>
      </c>
      <c r="J293" s="34">
        <f t="shared" si="36"/>
        <v>15</v>
      </c>
      <c r="K293" s="35">
        <f t="shared" si="37"/>
        <v>0.4642857142857143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 t="s">
        <v>1586</v>
      </c>
      <c r="X293" s="84" t="s">
        <v>1586</v>
      </c>
      <c r="Y293" s="84" t="s">
        <v>1586</v>
      </c>
      <c r="Z293" s="84" t="s">
        <v>1586</v>
      </c>
      <c r="AA293" s="84" t="s">
        <v>1586</v>
      </c>
      <c r="AB293" s="84" t="s">
        <v>1586</v>
      </c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14</v>
      </c>
      <c r="J295" s="34">
        <f t="shared" si="36"/>
        <v>14</v>
      </c>
      <c r="K295" s="35">
        <f t="shared" si="37"/>
        <v>0.5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 t="s">
        <v>1586</v>
      </c>
      <c r="X295" s="84" t="s">
        <v>1586</v>
      </c>
      <c r="Y295" s="84" t="s">
        <v>1586</v>
      </c>
      <c r="Z295" s="84" t="s">
        <v>1586</v>
      </c>
      <c r="AA295" s="84" t="s">
        <v>1586</v>
      </c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25</v>
      </c>
      <c r="J300" s="34">
        <f t="shared" ref="J300:J301" si="46">COUNTIF(L300:AM300,"APAGADO")</f>
        <v>3</v>
      </c>
      <c r="K300" s="35">
        <f t="shared" ref="K300:K301" si="47">(I300)/(J300+I300)</f>
        <v>0.8928571428571429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 t="s">
        <v>1586</v>
      </c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25</v>
      </c>
      <c r="J301" s="34">
        <f t="shared" si="46"/>
        <v>3</v>
      </c>
      <c r="K301" s="35">
        <f t="shared" si="47"/>
        <v>0.8928571428571429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 t="s">
        <v>1586</v>
      </c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13</v>
      </c>
      <c r="J306" s="34">
        <f>COUNTIF(L306:AM306,"APAGADO")</f>
        <v>15</v>
      </c>
      <c r="K306" s="35">
        <f>(I306)/(J306+I306)</f>
        <v>0.4642857142857143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 t="s">
        <v>1586</v>
      </c>
      <c r="X306" s="84" t="s">
        <v>1586</v>
      </c>
      <c r="Y306" s="84" t="s">
        <v>1586</v>
      </c>
      <c r="Z306" s="84" t="s">
        <v>1586</v>
      </c>
      <c r="AA306" s="84" t="s">
        <v>1586</v>
      </c>
      <c r="AB306" s="84" t="s">
        <v>1586</v>
      </c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22</v>
      </c>
      <c r="J317" s="34">
        <f t="shared" si="36"/>
        <v>6</v>
      </c>
      <c r="K317" s="35">
        <f t="shared" si="37"/>
        <v>0.7857142857142857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 t="s">
        <v>1586</v>
      </c>
      <c r="AA317" s="84" t="s">
        <v>1586</v>
      </c>
      <c r="AB317" s="84" t="s">
        <v>1586</v>
      </c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22</v>
      </c>
      <c r="J318" s="34">
        <f t="shared" si="36"/>
        <v>6</v>
      </c>
      <c r="K318" s="35">
        <f t="shared" si="37"/>
        <v>0.7857142857142857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 t="s">
        <v>1586</v>
      </c>
      <c r="AA318" s="84" t="s">
        <v>1586</v>
      </c>
      <c r="AB318" s="84" t="s">
        <v>1586</v>
      </c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22</v>
      </c>
      <c r="J323" s="34">
        <f>COUNTIF(L323:AM323,"APAGADO")</f>
        <v>6</v>
      </c>
      <c r="K323" s="35">
        <f>(I323)/(J323+I323)</f>
        <v>0.7857142857142857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 t="s">
        <v>1586</v>
      </c>
      <c r="AA323" s="84" t="s">
        <v>1586</v>
      </c>
      <c r="AB323" s="84" t="s">
        <v>1586</v>
      </c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13</v>
      </c>
      <c r="J325" s="34">
        <f>COUNTIF(L325:AM325,"APAGADO")</f>
        <v>15</v>
      </c>
      <c r="K325" s="35">
        <f>(I325)/(J325+I325)</f>
        <v>0.4642857142857143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 t="s">
        <v>1586</v>
      </c>
      <c r="X325" s="84" t="s">
        <v>1586</v>
      </c>
      <c r="Y325" s="84" t="s">
        <v>1586</v>
      </c>
      <c r="Z325" s="84" t="s">
        <v>1586</v>
      </c>
      <c r="AA325" s="84" t="s">
        <v>1586</v>
      </c>
      <c r="AB325" s="84" t="s">
        <v>1586</v>
      </c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16</v>
      </c>
      <c r="J327" s="34">
        <f t="shared" si="36"/>
        <v>12</v>
      </c>
      <c r="K327" s="35">
        <f t="shared" si="37"/>
        <v>0.5714285714285714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 t="s">
        <v>1586</v>
      </c>
      <c r="X327" s="84" t="s">
        <v>1586</v>
      </c>
      <c r="Y327" s="84" t="s">
        <v>1586</v>
      </c>
      <c r="Z327" s="84" t="s">
        <v>1586</v>
      </c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 t="s">
        <v>1586</v>
      </c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25</v>
      </c>
      <c r="J333" s="34">
        <f t="shared" si="48"/>
        <v>3</v>
      </c>
      <c r="K333" s="35">
        <f t="shared" si="49"/>
        <v>0.8928571428571429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 t="s">
        <v>1586</v>
      </c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26</v>
      </c>
      <c r="J343" s="34">
        <f t="shared" si="48"/>
        <v>2</v>
      </c>
      <c r="K343" s="35">
        <f t="shared" si="49"/>
        <v>0.9285714285714286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26</v>
      </c>
      <c r="J344" s="34">
        <f t="shared" si="48"/>
        <v>2</v>
      </c>
      <c r="K344" s="35">
        <f t="shared" si="49"/>
        <v>0.9285714285714286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24</v>
      </c>
      <c r="J363" s="34">
        <f t="shared" si="48"/>
        <v>4</v>
      </c>
      <c r="K363" s="35">
        <f t="shared" si="49"/>
        <v>0.8571428571428571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 t="s">
        <v>1586</v>
      </c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23</v>
      </c>
      <c r="J364" s="34">
        <f t="shared" si="48"/>
        <v>5</v>
      </c>
      <c r="K364" s="35">
        <f t="shared" si="49"/>
        <v>0.8214285714285714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 t="s">
        <v>1586</v>
      </c>
      <c r="X364" s="84" t="s">
        <v>1586</v>
      </c>
      <c r="Y364" s="84" t="s">
        <v>1586</v>
      </c>
      <c r="Z364" s="84" t="s">
        <v>1586</v>
      </c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15</v>
      </c>
      <c r="J365" s="34">
        <f>COUNTIF(L365:AM365,"APAGADO")</f>
        <v>13</v>
      </c>
      <c r="K365" s="35">
        <f>(I365)/(J365+I365)</f>
        <v>0.5357142857142857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 t="s">
        <v>1586</v>
      </c>
      <c r="X365" s="84" t="s">
        <v>1586</v>
      </c>
      <c r="Y365" s="84" t="s">
        <v>1586</v>
      </c>
      <c r="Z365" s="84" t="s">
        <v>1586</v>
      </c>
      <c r="AA365" s="84" t="s">
        <v>1586</v>
      </c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13</v>
      </c>
      <c r="J372" s="34">
        <f t="shared" si="48"/>
        <v>15</v>
      </c>
      <c r="K372" s="35">
        <f t="shared" si="49"/>
        <v>0.4642857142857143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 t="s">
        <v>1586</v>
      </c>
      <c r="X372" s="84" t="s">
        <v>1586</v>
      </c>
      <c r="Y372" s="84" t="s">
        <v>1586</v>
      </c>
      <c r="Z372" s="84" t="s">
        <v>1586</v>
      </c>
      <c r="AA372" s="84" t="s">
        <v>1586</v>
      </c>
      <c r="AB372" s="84" t="s">
        <v>1586</v>
      </c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13</v>
      </c>
      <c r="J373" s="34">
        <f t="shared" si="48"/>
        <v>15</v>
      </c>
      <c r="K373" s="35">
        <f t="shared" si="49"/>
        <v>0.4642857142857143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 t="s">
        <v>1586</v>
      </c>
      <c r="X373" s="84" t="s">
        <v>1586</v>
      </c>
      <c r="Y373" s="84" t="s">
        <v>1586</v>
      </c>
      <c r="Z373" s="84" t="s">
        <v>1586</v>
      </c>
      <c r="AA373" s="84" t="s">
        <v>1586</v>
      </c>
      <c r="AB373" s="84" t="s">
        <v>1586</v>
      </c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15</v>
      </c>
      <c r="J374" s="34">
        <f t="shared" si="48"/>
        <v>13</v>
      </c>
      <c r="K374" s="35">
        <f t="shared" si="49"/>
        <v>0.5357142857142857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 t="s">
        <v>1586</v>
      </c>
      <c r="AA374" s="84" t="s">
        <v>1586</v>
      </c>
      <c r="AB374" s="84" t="s">
        <v>1586</v>
      </c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19</v>
      </c>
      <c r="J389" s="34">
        <f t="shared" si="48"/>
        <v>9</v>
      </c>
      <c r="K389" s="35">
        <f t="shared" si="49"/>
        <v>0.6785714285714286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 t="s">
        <v>1586</v>
      </c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15</v>
      </c>
      <c r="J396" s="34">
        <f t="shared" si="48"/>
        <v>13</v>
      </c>
      <c r="K396" s="35">
        <f t="shared" si="49"/>
        <v>0.5357142857142857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 t="s">
        <v>1586</v>
      </c>
      <c r="X396" s="84" t="s">
        <v>1586</v>
      </c>
      <c r="Y396" s="84" t="s">
        <v>1586</v>
      </c>
      <c r="Z396" s="84"/>
      <c r="AA396" s="84" t="s">
        <v>1586</v>
      </c>
      <c r="AB396" s="84" t="s">
        <v>1586</v>
      </c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22</v>
      </c>
      <c r="J404" s="34">
        <f t="shared" si="48"/>
        <v>6</v>
      </c>
      <c r="K404" s="35">
        <f t="shared" si="49"/>
        <v>0.7857142857142857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 t="s">
        <v>1586</v>
      </c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13</v>
      </c>
      <c r="J410" s="34">
        <f t="shared" si="48"/>
        <v>15</v>
      </c>
      <c r="K410" s="35">
        <f t="shared" si="49"/>
        <v>0.4642857142857143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 t="s">
        <v>1586</v>
      </c>
      <c r="X410" s="84" t="s">
        <v>1586</v>
      </c>
      <c r="Y410" s="84" t="s">
        <v>1586</v>
      </c>
      <c r="Z410" s="84" t="s">
        <v>1586</v>
      </c>
      <c r="AA410" s="84" t="s">
        <v>1586</v>
      </c>
      <c r="AB410" s="84" t="s">
        <v>1586</v>
      </c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22</v>
      </c>
      <c r="J416" s="34">
        <f t="shared" si="56"/>
        <v>6</v>
      </c>
      <c r="K416" s="35">
        <f t="shared" si="57"/>
        <v>0.7857142857142857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 t="s">
        <v>1586</v>
      </c>
      <c r="X416" s="84"/>
      <c r="Y416" s="84"/>
      <c r="Z416" s="84" t="s">
        <v>1586</v>
      </c>
      <c r="AA416" s="84" t="s">
        <v>1586</v>
      </c>
      <c r="AB416" s="84" t="s">
        <v>1586</v>
      </c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13</v>
      </c>
      <c r="J426" s="34">
        <f t="shared" si="56"/>
        <v>15</v>
      </c>
      <c r="K426" s="35">
        <f t="shared" si="57"/>
        <v>0.4642857142857143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 t="s">
        <v>1586</v>
      </c>
      <c r="X426" s="84" t="s">
        <v>1586</v>
      </c>
      <c r="Y426" s="84" t="s">
        <v>1586</v>
      </c>
      <c r="Z426" s="84" t="s">
        <v>1586</v>
      </c>
      <c r="AA426" s="84" t="s">
        <v>1586</v>
      </c>
      <c r="AB426" s="84" t="s">
        <v>1586</v>
      </c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13</v>
      </c>
      <c r="J427" s="34">
        <f t="shared" si="56"/>
        <v>15</v>
      </c>
      <c r="K427" s="35">
        <f t="shared" si="57"/>
        <v>0.4642857142857143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 t="s">
        <v>1586</v>
      </c>
      <c r="X427" s="84" t="s">
        <v>1586</v>
      </c>
      <c r="Y427" s="84" t="s">
        <v>1586</v>
      </c>
      <c r="Z427" s="84" t="s">
        <v>1586</v>
      </c>
      <c r="AA427" s="84" t="s">
        <v>1586</v>
      </c>
      <c r="AB427" s="84" t="s">
        <v>1586</v>
      </c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13</v>
      </c>
      <c r="J437" s="34">
        <f>COUNTIF(L437:AM437,"APAGADO")</f>
        <v>15</v>
      </c>
      <c r="K437" s="35">
        <f>(I437)/(J437+I437)</f>
        <v>0.4642857142857143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 t="s">
        <v>1586</v>
      </c>
      <c r="X437" s="84" t="s">
        <v>1586</v>
      </c>
      <c r="Y437" s="84" t="s">
        <v>1586</v>
      </c>
      <c r="Z437" s="84" t="s">
        <v>1586</v>
      </c>
      <c r="AA437" s="84" t="s">
        <v>1586</v>
      </c>
      <c r="AB437" s="84" t="s">
        <v>1586</v>
      </c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26</v>
      </c>
      <c r="J450" s="34">
        <f t="shared" si="56"/>
        <v>2</v>
      </c>
      <c r="K450" s="35">
        <f t="shared" si="57"/>
        <v>0.9285714285714286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27</v>
      </c>
      <c r="J451" s="34">
        <f t="shared" si="56"/>
        <v>1</v>
      </c>
      <c r="K451" s="35">
        <f t="shared" si="57"/>
        <v>0.9642857142857143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24</v>
      </c>
      <c r="J452" s="34">
        <f t="shared" si="56"/>
        <v>4</v>
      </c>
      <c r="K452" s="35">
        <f t="shared" si="57"/>
        <v>0.8571428571428571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27</v>
      </c>
      <c r="J453" s="34">
        <f t="shared" si="56"/>
        <v>1</v>
      </c>
      <c r="K453" s="35">
        <f t="shared" si="57"/>
        <v>0.9642857142857143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21</v>
      </c>
      <c r="J462" s="34">
        <f t="shared" si="56"/>
        <v>7</v>
      </c>
      <c r="K462" s="35">
        <f t="shared" si="57"/>
        <v>0.75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 t="s">
        <v>1586</v>
      </c>
      <c r="X462" s="84" t="s">
        <v>1586</v>
      </c>
      <c r="Y462" s="84" t="s">
        <v>1586</v>
      </c>
      <c r="Z462" s="84" t="s">
        <v>1586</v>
      </c>
      <c r="AA462" s="84" t="s">
        <v>1586</v>
      </c>
      <c r="AB462" s="84" t="s">
        <v>1586</v>
      </c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21</v>
      </c>
      <c r="J463" s="34">
        <f t="shared" si="56"/>
        <v>7</v>
      </c>
      <c r="K463" s="35">
        <f t="shared" si="57"/>
        <v>0.75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 t="s">
        <v>1586</v>
      </c>
      <c r="X463" s="84" t="s">
        <v>1586</v>
      </c>
      <c r="Y463" s="84" t="s">
        <v>1586</v>
      </c>
      <c r="Z463" s="84" t="s">
        <v>1586</v>
      </c>
      <c r="AA463" s="84" t="s">
        <v>1586</v>
      </c>
      <c r="AB463" s="84" t="s">
        <v>1586</v>
      </c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26</v>
      </c>
      <c r="J464" s="34">
        <f t="shared" si="56"/>
        <v>2</v>
      </c>
      <c r="K464" s="35">
        <f t="shared" si="57"/>
        <v>0.9285714285714286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27</v>
      </c>
      <c r="J471" s="34">
        <f t="shared" si="56"/>
        <v>1</v>
      </c>
      <c r="K471" s="35">
        <f t="shared" si="57"/>
        <v>0.9642857142857143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 t="s">
        <v>1586</v>
      </c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15</v>
      </c>
      <c r="J472" s="34">
        <f t="shared" si="56"/>
        <v>13</v>
      </c>
      <c r="K472" s="35">
        <f t="shared" si="57"/>
        <v>0.5357142857142857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 t="s">
        <v>1586</v>
      </c>
      <c r="X472" s="84"/>
      <c r="Y472" s="84"/>
      <c r="Z472" s="84" t="s">
        <v>1586</v>
      </c>
      <c r="AA472" s="84" t="s">
        <v>1586</v>
      </c>
      <c r="AB472" s="84" t="s">
        <v>1586</v>
      </c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13</v>
      </c>
      <c r="J477" s="34">
        <f t="shared" si="64"/>
        <v>15</v>
      </c>
      <c r="K477" s="35">
        <f t="shared" si="65"/>
        <v>0.4642857142857143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 t="s">
        <v>1586</v>
      </c>
      <c r="X477" s="84" t="s">
        <v>1586</v>
      </c>
      <c r="Y477" s="84" t="s">
        <v>1586</v>
      </c>
      <c r="Z477" s="84" t="s">
        <v>1586</v>
      </c>
      <c r="AA477" s="84" t="s">
        <v>1586</v>
      </c>
      <c r="AB477" s="84" t="s">
        <v>1586</v>
      </c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13</v>
      </c>
      <c r="J478" s="34">
        <f t="shared" si="64"/>
        <v>15</v>
      </c>
      <c r="K478" s="35">
        <f t="shared" si="65"/>
        <v>0.4642857142857143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 t="s">
        <v>1586</v>
      </c>
      <c r="X478" s="84" t="s">
        <v>1586</v>
      </c>
      <c r="Y478" s="84" t="s">
        <v>1586</v>
      </c>
      <c r="Z478" s="84" t="s">
        <v>1586</v>
      </c>
      <c r="AA478" s="84" t="s">
        <v>1586</v>
      </c>
      <c r="AB478" s="84" t="s">
        <v>1586</v>
      </c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13</v>
      </c>
      <c r="J479" s="34">
        <f t="shared" si="64"/>
        <v>15</v>
      </c>
      <c r="K479" s="35">
        <f t="shared" si="65"/>
        <v>0.4642857142857143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 t="s">
        <v>1586</v>
      </c>
      <c r="X479" s="84" t="s">
        <v>1586</v>
      </c>
      <c r="Y479" s="84" t="s">
        <v>1586</v>
      </c>
      <c r="Z479" s="84" t="s">
        <v>1586</v>
      </c>
      <c r="AA479" s="84" t="s">
        <v>1586</v>
      </c>
      <c r="AB479" s="84" t="s">
        <v>1586</v>
      </c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13</v>
      </c>
      <c r="J487" s="34">
        <f t="shared" si="66"/>
        <v>15</v>
      </c>
      <c r="K487" s="35">
        <f t="shared" si="67"/>
        <v>0.4642857142857143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 t="s">
        <v>1586</v>
      </c>
      <c r="X487" s="84" t="s">
        <v>1586</v>
      </c>
      <c r="Y487" s="84" t="s">
        <v>1586</v>
      </c>
      <c r="Z487" s="84" t="s">
        <v>1586</v>
      </c>
      <c r="AA487" s="84" t="s">
        <v>1586</v>
      </c>
      <c r="AB487" s="84" t="s">
        <v>1586</v>
      </c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13</v>
      </c>
      <c r="J488" s="34">
        <f t="shared" si="66"/>
        <v>15</v>
      </c>
      <c r="K488" s="35">
        <f t="shared" si="67"/>
        <v>0.4642857142857143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 t="s">
        <v>1586</v>
      </c>
      <c r="X488" s="84" t="s">
        <v>1586</v>
      </c>
      <c r="Y488" s="84" t="s">
        <v>1586</v>
      </c>
      <c r="Z488" s="84" t="s">
        <v>1586</v>
      </c>
      <c r="AA488" s="84" t="s">
        <v>1586</v>
      </c>
      <c r="AB488" s="84" t="s">
        <v>1586</v>
      </c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21</v>
      </c>
      <c r="J489" s="34">
        <f t="shared" si="66"/>
        <v>7</v>
      </c>
      <c r="K489" s="35">
        <f t="shared" si="67"/>
        <v>0.75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 t="s">
        <v>1586</v>
      </c>
      <c r="X489" s="84" t="s">
        <v>1586</v>
      </c>
      <c r="Y489" s="84" t="s">
        <v>1586</v>
      </c>
      <c r="Z489" s="84" t="s">
        <v>1586</v>
      </c>
      <c r="AA489" s="84" t="s">
        <v>1586</v>
      </c>
      <c r="AB489" s="84" t="s">
        <v>1586</v>
      </c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21</v>
      </c>
      <c r="J490" s="34">
        <f t="shared" si="66"/>
        <v>7</v>
      </c>
      <c r="K490" s="35">
        <f t="shared" si="67"/>
        <v>0.75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 t="s">
        <v>1586</v>
      </c>
      <c r="X490" s="84" t="s">
        <v>1586</v>
      </c>
      <c r="Y490" s="84" t="s">
        <v>1586</v>
      </c>
      <c r="Z490" s="84" t="s">
        <v>1586</v>
      </c>
      <c r="AA490" s="84" t="s">
        <v>1586</v>
      </c>
      <c r="AB490" s="84" t="s">
        <v>1586</v>
      </c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13</v>
      </c>
      <c r="J491" s="34">
        <f t="shared" si="66"/>
        <v>15</v>
      </c>
      <c r="K491" s="35">
        <f t="shared" si="67"/>
        <v>0.4642857142857143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 t="s">
        <v>1586</v>
      </c>
      <c r="X491" s="84" t="s">
        <v>1586</v>
      </c>
      <c r="Y491" s="84" t="s">
        <v>1586</v>
      </c>
      <c r="Z491" s="84" t="s">
        <v>1586</v>
      </c>
      <c r="AA491" s="84" t="s">
        <v>1586</v>
      </c>
      <c r="AB491" s="84" t="s">
        <v>1586</v>
      </c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13</v>
      </c>
      <c r="J492" s="34">
        <f t="shared" si="66"/>
        <v>15</v>
      </c>
      <c r="K492" s="35">
        <f t="shared" si="67"/>
        <v>0.4642857142857143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 t="s">
        <v>1586</v>
      </c>
      <c r="X492" s="84" t="s">
        <v>1586</v>
      </c>
      <c r="Y492" s="84" t="s">
        <v>1586</v>
      </c>
      <c r="Z492" s="84" t="s">
        <v>1586</v>
      </c>
      <c r="AA492" s="84" t="s">
        <v>1586</v>
      </c>
      <c r="AB492" s="84" t="s">
        <v>1586</v>
      </c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13</v>
      </c>
      <c r="J493" s="34">
        <f t="shared" si="66"/>
        <v>15</v>
      </c>
      <c r="K493" s="35">
        <f t="shared" si="67"/>
        <v>0.4642857142857143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 t="s">
        <v>1586</v>
      </c>
      <c r="X493" s="84" t="s">
        <v>1586</v>
      </c>
      <c r="Y493" s="84" t="s">
        <v>1586</v>
      </c>
      <c r="Z493" s="84" t="s">
        <v>1586</v>
      </c>
      <c r="AA493" s="84" t="s">
        <v>1586</v>
      </c>
      <c r="AB493" s="84" t="s">
        <v>1586</v>
      </c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13</v>
      </c>
      <c r="J494" s="34">
        <f t="shared" si="66"/>
        <v>15</v>
      </c>
      <c r="K494" s="35">
        <f t="shared" si="67"/>
        <v>0.4642857142857143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 t="s">
        <v>1586</v>
      </c>
      <c r="X494" s="84" t="s">
        <v>1586</v>
      </c>
      <c r="Y494" s="84" t="s">
        <v>1586</v>
      </c>
      <c r="Z494" s="84" t="s">
        <v>1586</v>
      </c>
      <c r="AA494" s="84" t="s">
        <v>1586</v>
      </c>
      <c r="AB494" s="84" t="s">
        <v>1586</v>
      </c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13</v>
      </c>
      <c r="J495" s="34">
        <f t="shared" ref="J495:J504" si="69">COUNTIF(L495:AM495,"APAGADO")</f>
        <v>15</v>
      </c>
      <c r="K495" s="35">
        <f t="shared" ref="K495:K504" si="70">(I495)/(J495+I495)</f>
        <v>0.4642857142857143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 t="s">
        <v>1586</v>
      </c>
      <c r="X495" s="84" t="s">
        <v>1586</v>
      </c>
      <c r="Y495" s="84" t="s">
        <v>1586</v>
      </c>
      <c r="Z495" s="84" t="s">
        <v>1586</v>
      </c>
      <c r="AA495" s="84" t="s">
        <v>1586</v>
      </c>
      <c r="AB495" s="84" t="s">
        <v>1586</v>
      </c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13</v>
      </c>
      <c r="J496" s="34">
        <f t="shared" si="69"/>
        <v>15</v>
      </c>
      <c r="K496" s="35">
        <f t="shared" si="70"/>
        <v>0.4642857142857143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 t="s">
        <v>1586</v>
      </c>
      <c r="X496" s="84" t="s">
        <v>1586</v>
      </c>
      <c r="Y496" s="84" t="s">
        <v>1586</v>
      </c>
      <c r="Z496" s="84" t="s">
        <v>1586</v>
      </c>
      <c r="AA496" s="84" t="s">
        <v>1586</v>
      </c>
      <c r="AB496" s="84" t="s">
        <v>1586</v>
      </c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13</v>
      </c>
      <c r="J499" s="34">
        <f t="shared" si="69"/>
        <v>15</v>
      </c>
      <c r="K499" s="35">
        <f t="shared" si="70"/>
        <v>0.4642857142857143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 t="s">
        <v>1586</v>
      </c>
      <c r="X499" s="84" t="s">
        <v>1586</v>
      </c>
      <c r="Y499" s="84" t="s">
        <v>1586</v>
      </c>
      <c r="Z499" s="84" t="s">
        <v>1586</v>
      </c>
      <c r="AA499" s="84" t="s">
        <v>1586</v>
      </c>
      <c r="AB499" s="84" t="s">
        <v>1586</v>
      </c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13</v>
      </c>
      <c r="J501" s="34">
        <f t="shared" si="69"/>
        <v>15</v>
      </c>
      <c r="K501" s="35">
        <f t="shared" si="70"/>
        <v>0.4642857142857143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 t="s">
        <v>1586</v>
      </c>
      <c r="X501" s="84" t="s">
        <v>1586</v>
      </c>
      <c r="Y501" s="84" t="s">
        <v>1586</v>
      </c>
      <c r="Z501" s="84" t="s">
        <v>1586</v>
      </c>
      <c r="AA501" s="84" t="s">
        <v>1586</v>
      </c>
      <c r="AB501" s="84" t="s">
        <v>1586</v>
      </c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13</v>
      </c>
      <c r="J502" s="34">
        <f t="shared" si="69"/>
        <v>15</v>
      </c>
      <c r="K502" s="35">
        <f t="shared" si="70"/>
        <v>0.4642857142857143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 t="s">
        <v>1586</v>
      </c>
      <c r="X502" s="84" t="s">
        <v>1586</v>
      </c>
      <c r="Y502" s="84" t="s">
        <v>1586</v>
      </c>
      <c r="Z502" s="84" t="s">
        <v>1586</v>
      </c>
      <c r="AA502" s="84" t="s">
        <v>1586</v>
      </c>
      <c r="AB502" s="84" t="s">
        <v>1586</v>
      </c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13</v>
      </c>
      <c r="J503" s="34">
        <f t="shared" si="69"/>
        <v>15</v>
      </c>
      <c r="K503" s="35">
        <f t="shared" si="70"/>
        <v>0.4642857142857143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 t="s">
        <v>1586</v>
      </c>
      <c r="X503" s="84" t="s">
        <v>1586</v>
      </c>
      <c r="Y503" s="84" t="s">
        <v>1586</v>
      </c>
      <c r="Z503" s="84" t="s">
        <v>1586</v>
      </c>
      <c r="AA503" s="84" t="s">
        <v>1586</v>
      </c>
      <c r="AB503" s="84" t="s">
        <v>1586</v>
      </c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13</v>
      </c>
      <c r="J504" s="34">
        <f t="shared" si="69"/>
        <v>15</v>
      </c>
      <c r="K504" s="35">
        <f t="shared" si="70"/>
        <v>0.4642857142857143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 t="s">
        <v>1586</v>
      </c>
      <c r="X504" s="84" t="s">
        <v>1586</v>
      </c>
      <c r="Y504" s="84" t="s">
        <v>1586</v>
      </c>
      <c r="Z504" s="84" t="s">
        <v>1586</v>
      </c>
      <c r="AA504" s="84" t="s">
        <v>1586</v>
      </c>
      <c r="AB504" s="84" t="s">
        <v>1586</v>
      </c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13</v>
      </c>
      <c r="J505" s="34">
        <f t="shared" ref="J505:J526" si="72">COUNTIF(L505:AM505,"APAGADO")</f>
        <v>15</v>
      </c>
      <c r="K505" s="35">
        <f t="shared" ref="K505:K526" si="73">(I505)/(J505+I505)</f>
        <v>0.4642857142857143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 t="s">
        <v>1586</v>
      </c>
      <c r="X505" s="84" t="s">
        <v>1586</v>
      </c>
      <c r="Y505" s="84" t="s">
        <v>1586</v>
      </c>
      <c r="Z505" s="84" t="s">
        <v>1586</v>
      </c>
      <c r="AA505" s="84" t="s">
        <v>1586</v>
      </c>
      <c r="AB505" s="84" t="s">
        <v>1586</v>
      </c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13</v>
      </c>
      <c r="J506" s="34">
        <f t="shared" si="72"/>
        <v>15</v>
      </c>
      <c r="K506" s="35">
        <f t="shared" si="73"/>
        <v>0.4642857142857143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 t="s">
        <v>1586</v>
      </c>
      <c r="X506" s="84" t="s">
        <v>1586</v>
      </c>
      <c r="Y506" s="84" t="s">
        <v>1586</v>
      </c>
      <c r="Z506" s="84" t="s">
        <v>1586</v>
      </c>
      <c r="AA506" s="84" t="s">
        <v>1586</v>
      </c>
      <c r="AB506" s="84" t="s">
        <v>1586</v>
      </c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13</v>
      </c>
      <c r="J507" s="34">
        <f t="shared" si="72"/>
        <v>15</v>
      </c>
      <c r="K507" s="35">
        <f t="shared" si="73"/>
        <v>0.4642857142857143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 t="s">
        <v>1586</v>
      </c>
      <c r="X507" s="84" t="s">
        <v>1586</v>
      </c>
      <c r="Y507" s="84" t="s">
        <v>1586</v>
      </c>
      <c r="Z507" s="84" t="s">
        <v>1586</v>
      </c>
      <c r="AA507" s="84" t="s">
        <v>1586</v>
      </c>
      <c r="AB507" s="84" t="s">
        <v>1586</v>
      </c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13</v>
      </c>
      <c r="J508" s="34">
        <f t="shared" si="72"/>
        <v>15</v>
      </c>
      <c r="K508" s="35">
        <f t="shared" si="73"/>
        <v>0.4642857142857143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 t="s">
        <v>1586</v>
      </c>
      <c r="X508" s="84" t="s">
        <v>1586</v>
      </c>
      <c r="Y508" s="84" t="s">
        <v>1586</v>
      </c>
      <c r="Z508" s="84" t="s">
        <v>1586</v>
      </c>
      <c r="AA508" s="84" t="s">
        <v>1586</v>
      </c>
      <c r="AB508" s="84" t="s">
        <v>1586</v>
      </c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13</v>
      </c>
      <c r="J509" s="34">
        <f t="shared" si="72"/>
        <v>15</v>
      </c>
      <c r="K509" s="35">
        <f t="shared" si="73"/>
        <v>0.4642857142857143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 t="s">
        <v>1586</v>
      </c>
      <c r="X509" s="84" t="s">
        <v>1586</v>
      </c>
      <c r="Y509" s="84" t="s">
        <v>1586</v>
      </c>
      <c r="Z509" s="84" t="s">
        <v>1586</v>
      </c>
      <c r="AA509" s="84" t="s">
        <v>1586</v>
      </c>
      <c r="AB509" s="84" t="s">
        <v>1586</v>
      </c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13</v>
      </c>
      <c r="J510" s="34">
        <f t="shared" si="72"/>
        <v>15</v>
      </c>
      <c r="K510" s="35">
        <f t="shared" si="73"/>
        <v>0.4642857142857143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 t="s">
        <v>1586</v>
      </c>
      <c r="X510" s="84" t="s">
        <v>1586</v>
      </c>
      <c r="Y510" s="84" t="s">
        <v>1586</v>
      </c>
      <c r="Z510" s="84" t="s">
        <v>1586</v>
      </c>
      <c r="AA510" s="84" t="s">
        <v>1586</v>
      </c>
      <c r="AB510" s="84" t="s">
        <v>1586</v>
      </c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19</v>
      </c>
      <c r="J511" s="34">
        <f t="shared" si="72"/>
        <v>9</v>
      </c>
      <c r="K511" s="35">
        <f t="shared" si="73"/>
        <v>0.6785714285714286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 t="s">
        <v>1586</v>
      </c>
      <c r="X511" s="84" t="s">
        <v>1586</v>
      </c>
      <c r="Y511" s="84" t="s">
        <v>1586</v>
      </c>
      <c r="Z511" s="84" t="s">
        <v>1586</v>
      </c>
      <c r="AA511" s="84" t="s">
        <v>1586</v>
      </c>
      <c r="AB511" s="84" t="s">
        <v>1586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13</v>
      </c>
      <c r="J512" s="34">
        <f t="shared" si="72"/>
        <v>15</v>
      </c>
      <c r="K512" s="35">
        <f t="shared" si="73"/>
        <v>0.4642857142857143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 t="s">
        <v>1586</v>
      </c>
      <c r="X512" s="84" t="s">
        <v>1586</v>
      </c>
      <c r="Y512" s="84" t="s">
        <v>1586</v>
      </c>
      <c r="Z512" s="84" t="s">
        <v>1586</v>
      </c>
      <c r="AA512" s="84" t="s">
        <v>1586</v>
      </c>
      <c r="AB512" s="84" t="s">
        <v>1586</v>
      </c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13</v>
      </c>
      <c r="J513" s="34">
        <f t="shared" si="72"/>
        <v>15</v>
      </c>
      <c r="K513" s="35">
        <f t="shared" si="73"/>
        <v>0.4642857142857143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 t="s">
        <v>1586</v>
      </c>
      <c r="X513" s="84" t="s">
        <v>1586</v>
      </c>
      <c r="Y513" s="84" t="s">
        <v>1586</v>
      </c>
      <c r="Z513" s="84" t="s">
        <v>1586</v>
      </c>
      <c r="AA513" s="84" t="s">
        <v>1586</v>
      </c>
      <c r="AB513" s="84" t="s">
        <v>1586</v>
      </c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13</v>
      </c>
      <c r="J514" s="34">
        <f t="shared" si="72"/>
        <v>15</v>
      </c>
      <c r="K514" s="35">
        <f t="shared" si="73"/>
        <v>0.4642857142857143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 t="s">
        <v>1586</v>
      </c>
      <c r="X514" s="84" t="s">
        <v>1586</v>
      </c>
      <c r="Y514" s="84" t="s">
        <v>1586</v>
      </c>
      <c r="Z514" s="84" t="s">
        <v>1586</v>
      </c>
      <c r="AA514" s="84" t="s">
        <v>1586</v>
      </c>
      <c r="AB514" s="84" t="s">
        <v>1586</v>
      </c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13</v>
      </c>
      <c r="J515" s="34">
        <f t="shared" si="72"/>
        <v>15</v>
      </c>
      <c r="K515" s="35">
        <f t="shared" si="73"/>
        <v>0.4642857142857143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 t="s">
        <v>1586</v>
      </c>
      <c r="X515" s="84" t="s">
        <v>1586</v>
      </c>
      <c r="Y515" s="84" t="s">
        <v>1586</v>
      </c>
      <c r="Z515" s="84" t="s">
        <v>1586</v>
      </c>
      <c r="AA515" s="84" t="s">
        <v>1586</v>
      </c>
      <c r="AB515" s="84" t="s">
        <v>1586</v>
      </c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13</v>
      </c>
      <c r="J516" s="34">
        <f t="shared" si="72"/>
        <v>15</v>
      </c>
      <c r="K516" s="35">
        <f t="shared" si="73"/>
        <v>0.4642857142857143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 t="s">
        <v>1586</v>
      </c>
      <c r="X516" s="84" t="s">
        <v>1586</v>
      </c>
      <c r="Y516" s="84" t="s">
        <v>1586</v>
      </c>
      <c r="Z516" s="84" t="s">
        <v>1586</v>
      </c>
      <c r="AA516" s="84" t="s">
        <v>1586</v>
      </c>
      <c r="AB516" s="84" t="s">
        <v>1586</v>
      </c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13</v>
      </c>
      <c r="J517" s="34">
        <f t="shared" si="72"/>
        <v>15</v>
      </c>
      <c r="K517" s="35">
        <f t="shared" si="73"/>
        <v>0.4642857142857143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 t="s">
        <v>1586</v>
      </c>
      <c r="X517" s="84" t="s">
        <v>1586</v>
      </c>
      <c r="Y517" s="84" t="s">
        <v>1586</v>
      </c>
      <c r="Z517" s="84" t="s">
        <v>1586</v>
      </c>
      <c r="AA517" s="84" t="s">
        <v>1586</v>
      </c>
      <c r="AB517" s="84" t="s">
        <v>1586</v>
      </c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13</v>
      </c>
      <c r="J518" s="34">
        <f t="shared" si="72"/>
        <v>15</v>
      </c>
      <c r="K518" s="35">
        <f t="shared" si="73"/>
        <v>0.4642857142857143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 t="s">
        <v>1586</v>
      </c>
      <c r="X518" s="84" t="s">
        <v>1586</v>
      </c>
      <c r="Y518" s="84" t="s">
        <v>1586</v>
      </c>
      <c r="Z518" s="84" t="s">
        <v>1586</v>
      </c>
      <c r="AA518" s="84" t="s">
        <v>1586</v>
      </c>
      <c r="AB518" s="84" t="s">
        <v>1586</v>
      </c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20</v>
      </c>
      <c r="J519" s="34">
        <f t="shared" si="72"/>
        <v>8</v>
      </c>
      <c r="K519" s="35">
        <f t="shared" si="73"/>
        <v>0.7142857142857143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 t="s">
        <v>1586</v>
      </c>
      <c r="X519" s="84" t="s">
        <v>1586</v>
      </c>
      <c r="Y519" s="84" t="s">
        <v>1586</v>
      </c>
      <c r="Z519" s="84" t="s">
        <v>1586</v>
      </c>
      <c r="AA519" s="84" t="s">
        <v>1586</v>
      </c>
      <c r="AB519" s="84" t="s">
        <v>1586</v>
      </c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21</v>
      </c>
      <c r="J521" s="34">
        <f t="shared" si="72"/>
        <v>7</v>
      </c>
      <c r="K521" s="35">
        <f t="shared" si="73"/>
        <v>0.75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 t="s">
        <v>1586</v>
      </c>
      <c r="X521" s="84" t="s">
        <v>1586</v>
      </c>
      <c r="Y521" s="84" t="s">
        <v>1586</v>
      </c>
      <c r="Z521" s="84" t="s">
        <v>1586</v>
      </c>
      <c r="AA521" s="84" t="s">
        <v>1586</v>
      </c>
      <c r="AB521" s="84" t="s">
        <v>1586</v>
      </c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13</v>
      </c>
      <c r="J523" s="34">
        <f t="shared" si="72"/>
        <v>15</v>
      </c>
      <c r="K523" s="35">
        <f t="shared" si="73"/>
        <v>0.4642857142857143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 t="s">
        <v>1586</v>
      </c>
      <c r="X523" s="84" t="s">
        <v>1586</v>
      </c>
      <c r="Y523" s="84" t="s">
        <v>1586</v>
      </c>
      <c r="Z523" s="84" t="s">
        <v>1586</v>
      </c>
      <c r="AA523" s="84" t="s">
        <v>1586</v>
      </c>
      <c r="AB523" s="84" t="s">
        <v>1586</v>
      </c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13</v>
      </c>
      <c r="J524" s="34">
        <f t="shared" si="72"/>
        <v>15</v>
      </c>
      <c r="K524" s="35">
        <f t="shared" si="73"/>
        <v>0.4642857142857143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 t="s">
        <v>1586</v>
      </c>
      <c r="X524" s="84" t="s">
        <v>1586</v>
      </c>
      <c r="Y524" s="84" t="s">
        <v>1586</v>
      </c>
      <c r="Z524" s="84" t="s">
        <v>1586</v>
      </c>
      <c r="AA524" s="84" t="s">
        <v>1586</v>
      </c>
      <c r="AB524" s="84" t="s">
        <v>1586</v>
      </c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13</v>
      </c>
      <c r="J525" s="34">
        <f t="shared" si="72"/>
        <v>15</v>
      </c>
      <c r="K525" s="35">
        <f t="shared" si="73"/>
        <v>0.4642857142857143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 t="s">
        <v>1586</v>
      </c>
      <c r="X525" s="84" t="s">
        <v>1586</v>
      </c>
      <c r="Y525" s="84" t="s">
        <v>1586</v>
      </c>
      <c r="Z525" s="84" t="s">
        <v>1586</v>
      </c>
      <c r="AA525" s="84" t="s">
        <v>1586</v>
      </c>
      <c r="AB525" s="84" t="s">
        <v>1586</v>
      </c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13</v>
      </c>
      <c r="J526" s="34">
        <f t="shared" si="72"/>
        <v>15</v>
      </c>
      <c r="K526" s="35">
        <f t="shared" si="73"/>
        <v>0.4642857142857143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 t="s">
        <v>1586</v>
      </c>
      <c r="X526" s="84" t="s">
        <v>1586</v>
      </c>
      <c r="Y526" s="84" t="s">
        <v>1586</v>
      </c>
      <c r="Z526" s="84" t="s">
        <v>1586</v>
      </c>
      <c r="AA526" s="84" t="s">
        <v>1586</v>
      </c>
      <c r="AB526" s="84" t="s">
        <v>1586</v>
      </c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20</v>
      </c>
      <c r="J531" s="34">
        <f t="shared" si="75"/>
        <v>8</v>
      </c>
      <c r="K531" s="35">
        <f t="shared" si="76"/>
        <v>0.7142857142857143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 t="s">
        <v>1586</v>
      </c>
      <c r="X531" s="84" t="s">
        <v>1586</v>
      </c>
      <c r="Y531" s="84" t="s">
        <v>1586</v>
      </c>
      <c r="Z531" s="84" t="s">
        <v>1586</v>
      </c>
      <c r="AA531" s="84" t="s">
        <v>1586</v>
      </c>
      <c r="AB531" s="84" t="s">
        <v>1586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20</v>
      </c>
      <c r="J532" s="34">
        <f t="shared" si="75"/>
        <v>8</v>
      </c>
      <c r="K532" s="35">
        <f t="shared" si="76"/>
        <v>0.7142857142857143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 t="s">
        <v>1586</v>
      </c>
      <c r="X532" s="84" t="s">
        <v>1586</v>
      </c>
      <c r="Y532" s="84" t="s">
        <v>1586</v>
      </c>
      <c r="Z532" s="84" t="s">
        <v>1586</v>
      </c>
      <c r="AA532" s="84" t="s">
        <v>1586</v>
      </c>
      <c r="AB532" s="84" t="s">
        <v>1586</v>
      </c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13</v>
      </c>
      <c r="J535" s="34">
        <f t="shared" si="75"/>
        <v>15</v>
      </c>
      <c r="K535" s="35">
        <f t="shared" si="76"/>
        <v>0.4642857142857143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 t="s">
        <v>1586</v>
      </c>
      <c r="X535" s="84" t="s">
        <v>1586</v>
      </c>
      <c r="Y535" s="84" t="s">
        <v>1586</v>
      </c>
      <c r="Z535" s="84" t="s">
        <v>1586</v>
      </c>
      <c r="AA535" s="84" t="s">
        <v>1586</v>
      </c>
      <c r="AB535" s="84" t="s">
        <v>1586</v>
      </c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13</v>
      </c>
      <c r="J536" s="34">
        <f t="shared" si="75"/>
        <v>15</v>
      </c>
      <c r="K536" s="35">
        <f t="shared" si="76"/>
        <v>0.4642857142857143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 t="s">
        <v>1586</v>
      </c>
      <c r="X536" s="84" t="s">
        <v>1586</v>
      </c>
      <c r="Y536" s="84" t="s">
        <v>1586</v>
      </c>
      <c r="Z536" s="84" t="s">
        <v>1586</v>
      </c>
      <c r="AA536" s="84" t="s">
        <v>1586</v>
      </c>
      <c r="AB536" s="84" t="s">
        <v>1586</v>
      </c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13</v>
      </c>
      <c r="J539" s="34">
        <f t="shared" si="75"/>
        <v>15</v>
      </c>
      <c r="K539" s="35">
        <f t="shared" si="76"/>
        <v>0.4642857142857143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 t="s">
        <v>1586</v>
      </c>
      <c r="X539" s="84" t="s">
        <v>1586</v>
      </c>
      <c r="Y539" s="84" t="s">
        <v>1586</v>
      </c>
      <c r="Z539" s="84" t="s">
        <v>1586</v>
      </c>
      <c r="AA539" s="84" t="s">
        <v>1586</v>
      </c>
      <c r="AB539" s="84" t="s">
        <v>1586</v>
      </c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13</v>
      </c>
      <c r="J540" s="34">
        <f t="shared" ref="J540:J546" si="78">COUNTIF(L540:AM540,"APAGADO")</f>
        <v>15</v>
      </c>
      <c r="K540" s="35">
        <f t="shared" ref="K540:K546" si="79">(I540)/(J540+I540)</f>
        <v>0.4642857142857143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 t="s">
        <v>1586</v>
      </c>
      <c r="X540" s="84" t="s">
        <v>1586</v>
      </c>
      <c r="Y540" s="84" t="s">
        <v>1586</v>
      </c>
      <c r="Z540" s="84" t="s">
        <v>1586</v>
      </c>
      <c r="AA540" s="84" t="s">
        <v>1586</v>
      </c>
      <c r="AB540" s="84" t="s">
        <v>1586</v>
      </c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13</v>
      </c>
      <c r="J543" s="34">
        <f t="shared" si="78"/>
        <v>15</v>
      </c>
      <c r="K543" s="35">
        <f t="shared" si="79"/>
        <v>0.4642857142857143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 t="s">
        <v>1586</v>
      </c>
      <c r="X543" s="84" t="s">
        <v>1586</v>
      </c>
      <c r="Y543" s="84" t="s">
        <v>1586</v>
      </c>
      <c r="Z543" s="84" t="s">
        <v>1586</v>
      </c>
      <c r="AA543" s="84" t="s">
        <v>1586</v>
      </c>
      <c r="AB543" s="84" t="s">
        <v>1586</v>
      </c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13</v>
      </c>
      <c r="J544" s="34">
        <f t="shared" si="78"/>
        <v>15</v>
      </c>
      <c r="K544" s="35">
        <f t="shared" si="79"/>
        <v>0.4642857142857143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 t="s">
        <v>1586</v>
      </c>
      <c r="X544" s="84" t="s">
        <v>1586</v>
      </c>
      <c r="Y544" s="84" t="s">
        <v>1586</v>
      </c>
      <c r="Z544" s="84" t="s">
        <v>1586</v>
      </c>
      <c r="AA544" s="84" t="s">
        <v>1586</v>
      </c>
      <c r="AB544" s="84" t="s">
        <v>1586</v>
      </c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13</v>
      </c>
      <c r="J547" s="34">
        <f t="shared" ref="J547:J554" si="81">COUNTIF(L547:AM547,"APAGADO")</f>
        <v>15</v>
      </c>
      <c r="K547" s="35">
        <f t="shared" ref="K547:K554" si="82">(I547)/(J547+I547)</f>
        <v>0.4642857142857143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 t="s">
        <v>1586</v>
      </c>
      <c r="X547" s="84" t="s">
        <v>1586</v>
      </c>
      <c r="Y547" s="84" t="s">
        <v>1586</v>
      </c>
      <c r="Z547" s="84" t="s">
        <v>1586</v>
      </c>
      <c r="AA547" s="84" t="s">
        <v>1586</v>
      </c>
      <c r="AB547" s="84" t="s">
        <v>1586</v>
      </c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13</v>
      </c>
      <c r="J548" s="34">
        <f t="shared" si="81"/>
        <v>15</v>
      </c>
      <c r="K548" s="35">
        <f t="shared" si="82"/>
        <v>0.4642857142857143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 t="s">
        <v>1586</v>
      </c>
      <c r="X548" s="84" t="s">
        <v>1586</v>
      </c>
      <c r="Y548" s="84" t="s">
        <v>1586</v>
      </c>
      <c r="Z548" s="84" t="s">
        <v>1586</v>
      </c>
      <c r="AA548" s="84" t="s">
        <v>1586</v>
      </c>
      <c r="AB548" s="84" t="s">
        <v>1586</v>
      </c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13</v>
      </c>
      <c r="J549" s="34">
        <f t="shared" si="81"/>
        <v>15</v>
      </c>
      <c r="K549" s="35">
        <f t="shared" si="82"/>
        <v>0.4642857142857143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 t="s">
        <v>1586</v>
      </c>
      <c r="X549" s="84" t="s">
        <v>1586</v>
      </c>
      <c r="Y549" s="84" t="s">
        <v>1586</v>
      </c>
      <c r="Z549" s="84" t="s">
        <v>1586</v>
      </c>
      <c r="AA549" s="84" t="s">
        <v>1586</v>
      </c>
      <c r="AB549" s="84" t="s">
        <v>1586</v>
      </c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13</v>
      </c>
      <c r="J550" s="34">
        <f t="shared" si="81"/>
        <v>15</v>
      </c>
      <c r="K550" s="35">
        <f t="shared" si="82"/>
        <v>0.4642857142857143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 t="s">
        <v>1586</v>
      </c>
      <c r="X550" s="84" t="s">
        <v>1586</v>
      </c>
      <c r="Y550" s="84" t="s">
        <v>1586</v>
      </c>
      <c r="Z550" s="84" t="s">
        <v>1586</v>
      </c>
      <c r="AA550" s="84" t="s">
        <v>1586</v>
      </c>
      <c r="AB550" s="84" t="s">
        <v>1586</v>
      </c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13</v>
      </c>
      <c r="J551" s="34">
        <f t="shared" si="81"/>
        <v>15</v>
      </c>
      <c r="K551" s="35">
        <f t="shared" si="82"/>
        <v>0.4642857142857143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 t="s">
        <v>1586</v>
      </c>
      <c r="X551" s="84" t="s">
        <v>1586</v>
      </c>
      <c r="Y551" s="84" t="s">
        <v>1586</v>
      </c>
      <c r="Z551" s="84" t="s">
        <v>1586</v>
      </c>
      <c r="AA551" s="84" t="s">
        <v>1586</v>
      </c>
      <c r="AB551" s="84" t="s">
        <v>1586</v>
      </c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13</v>
      </c>
      <c r="J552" s="34">
        <f t="shared" si="81"/>
        <v>15</v>
      </c>
      <c r="K552" s="35">
        <f t="shared" si="82"/>
        <v>0.4642857142857143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 t="s">
        <v>1586</v>
      </c>
      <c r="X552" s="84" t="s">
        <v>1586</v>
      </c>
      <c r="Y552" s="84" t="s">
        <v>1586</v>
      </c>
      <c r="Z552" s="84" t="s">
        <v>1586</v>
      </c>
      <c r="AA552" s="84" t="s">
        <v>1586</v>
      </c>
      <c r="AB552" s="84" t="s">
        <v>1586</v>
      </c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14</v>
      </c>
      <c r="J553" s="34">
        <f t="shared" si="81"/>
        <v>14</v>
      </c>
      <c r="K553" s="35">
        <f t="shared" si="82"/>
        <v>0.5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 t="s">
        <v>1586</v>
      </c>
      <c r="X553" s="86" t="s">
        <v>1586</v>
      </c>
      <c r="Y553" s="86" t="s">
        <v>1586</v>
      </c>
      <c r="Z553" s="86" t="s">
        <v>1586</v>
      </c>
      <c r="AA553" s="86" t="s">
        <v>1586</v>
      </c>
      <c r="AB553" s="86" t="s">
        <v>1586</v>
      </c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14</v>
      </c>
      <c r="J554" s="34">
        <f t="shared" si="81"/>
        <v>14</v>
      </c>
      <c r="K554" s="35">
        <f t="shared" si="82"/>
        <v>0.5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 t="s">
        <v>1586</v>
      </c>
      <c r="X554" s="86" t="s">
        <v>1586</v>
      </c>
      <c r="Y554" s="86" t="s">
        <v>1586</v>
      </c>
      <c r="Z554" s="86" t="s">
        <v>1586</v>
      </c>
      <c r="AA554" s="86" t="s">
        <v>1586</v>
      </c>
      <c r="AB554" s="86" t="s">
        <v>1586</v>
      </c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 t="str">
        <f>'RESUMEN TOTAL'!Z31</f>
        <v>APAGADO</v>
      </c>
      <c r="U25" t="str">
        <f>'RESUMEN TOTAL'!AA31</f>
        <v>APAGADO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 t="str">
        <f>'RESUMEN TOTAL'!Z32</f>
        <v>APAGADO</v>
      </c>
      <c r="U26" t="str">
        <f>'RESUMEN TOTAL'!AA32</f>
        <v>APAGADO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 t="str">
        <f>'RESUMEN TOTAL'!Z34</f>
        <v>APAGADO</v>
      </c>
      <c r="U28" t="str">
        <f>'RESUMEN TOTAL'!AA34</f>
        <v>APAGADO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 t="str">
        <f>'RESUMEN TOTAL'!Z42</f>
        <v>APAGADO</v>
      </c>
      <c r="U36" t="str">
        <f>'RESUMEN TOTAL'!AA42</f>
        <v>APAGADO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 t="str">
        <f>'RESUMEN TOTAL'!W48</f>
        <v>APAGADO</v>
      </c>
      <c r="R42" t="str">
        <f>'RESUMEN TOTAL'!X48</f>
        <v>APAGADO</v>
      </c>
      <c r="S42" t="str">
        <f>'RESUMEN TOTAL'!Y48</f>
        <v>APAGADO</v>
      </c>
      <c r="T42" t="str">
        <f>'RESUMEN TOTAL'!Z48</f>
        <v>APAGADO</v>
      </c>
      <c r="U42" t="str">
        <f>'RESUMEN TOTAL'!AA48</f>
        <v>APAGADO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 t="str">
        <f>'RESUMEN TOTAL'!Z57</f>
        <v>APAGADO</v>
      </c>
      <c r="U51" t="str">
        <f>'RESUMEN TOTAL'!AA57</f>
        <v>APAGADO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 t="str">
        <f>'RESUMEN TOTAL'!W60</f>
        <v>APAGADO</v>
      </c>
      <c r="R54" t="str">
        <f>'RESUMEN TOTAL'!X60</f>
        <v>APAGADO</v>
      </c>
      <c r="S54" t="str">
        <f>'RESUMEN TOTAL'!Y60</f>
        <v>APAGADO</v>
      </c>
      <c r="T54" t="str">
        <f>'RESUMEN TOTAL'!Z60</f>
        <v>APAGADO</v>
      </c>
      <c r="U54" t="str">
        <f>'RESUMEN TOTAL'!AA60</f>
        <v>APAGADO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 t="str">
        <f>'RESUMEN TOTAL'!W62</f>
        <v>APAGADO</v>
      </c>
      <c r="R56" t="str">
        <f>'RESUMEN TOTAL'!X62</f>
        <v>APAGADO</v>
      </c>
      <c r="S56" t="str">
        <f>'RESUMEN TOTAL'!Y62</f>
        <v>APAGADO</v>
      </c>
      <c r="T56" t="str">
        <f>'RESUMEN TOTAL'!Z62</f>
        <v>APAGADO</v>
      </c>
      <c r="U56" t="str">
        <f>'RESUMEN TOTAL'!AA62</f>
        <v>APAGADO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 t="str">
        <f>'RESUMEN TOTAL'!W65</f>
        <v>APAGADO</v>
      </c>
      <c r="R59" t="str">
        <f>'RESUMEN TOTAL'!X65</f>
        <v>APAGADO</v>
      </c>
      <c r="S59" t="str">
        <f>'RESUMEN TOTAL'!Y65</f>
        <v>APAGADO</v>
      </c>
      <c r="T59" t="str">
        <f>'RESUMEN TOTAL'!Z65</f>
        <v>APAGADO</v>
      </c>
      <c r="U59" t="str">
        <f>'RESUMEN TOTAL'!AA65</f>
        <v>APAGADO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 t="str">
        <f>'RESUMEN TOTAL'!Y87</f>
        <v>APAGADO</v>
      </c>
      <c r="T81" t="str">
        <f>'RESUMEN TOTAL'!Z87</f>
        <v>APAGADO</v>
      </c>
      <c r="U81" t="str">
        <f>'RESUMEN TOTAL'!AA87</f>
        <v>APAGADO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 t="str">
        <f>'RESUMEN TOTAL'!W88</f>
        <v>APAGADO</v>
      </c>
      <c r="R82" t="str">
        <f>'RESUMEN TOTAL'!X88</f>
        <v>APAGADO</v>
      </c>
      <c r="S82" t="str">
        <f>'RESUMEN TOTAL'!Y88</f>
        <v>APAGADO</v>
      </c>
      <c r="T82" t="str">
        <f>'RESUMEN TOTAL'!Z88</f>
        <v>APAGADO</v>
      </c>
      <c r="U82" t="str">
        <f>'RESUMEN TOTAL'!AA88</f>
        <v>APAGADO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 t="str">
        <f>'RESUMEN TOTAL'!Z90</f>
        <v>APAGADO</v>
      </c>
      <c r="U84" t="str">
        <f>'RESUMEN TOTAL'!AA90</f>
        <v>APAGADO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 t="str">
        <f>'RESUMEN TOTAL'!W91</f>
        <v>APAGADO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 t="str">
        <f>'RESUMEN TOTAL'!W92</f>
        <v>APAGADO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 t="str">
        <f>'RESUMEN TOTAL'!W158</f>
        <v>APAGADO</v>
      </c>
      <c r="R150" t="str">
        <f>'RESUMEN TOTAL'!X158</f>
        <v>APAGADO</v>
      </c>
      <c r="S150" t="str">
        <f>'RESUMEN TOTAL'!Y158</f>
        <v>APAGADO</v>
      </c>
      <c r="T150" t="str">
        <f>'RESUMEN TOTAL'!Z158</f>
        <v>APAGADO</v>
      </c>
      <c r="U150" t="str">
        <f>'RESUMEN TOTAL'!AA158</f>
        <v>APAGADO</v>
      </c>
      <c r="V150" t="str">
        <f>'RESUMEN TOTAL'!AB158</f>
        <v>APAGADO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 t="str">
        <f>'RESUMEN TOTAL'!W159</f>
        <v>APAGADO</v>
      </c>
      <c r="R151" t="str">
        <f>'RESUMEN TOTAL'!X159</f>
        <v>APAGADO</v>
      </c>
      <c r="S151" t="str">
        <f>'RESUMEN TOTAL'!Y159</f>
        <v>APAGADO</v>
      </c>
      <c r="T151" t="str">
        <f>'RESUMEN TOTAL'!Z159</f>
        <v>APAGADO</v>
      </c>
      <c r="U151" t="str">
        <f>'RESUMEN TOTAL'!AA159</f>
        <v>APAGADO</v>
      </c>
      <c r="V151" t="str">
        <f>'RESUMEN TOTAL'!AB159</f>
        <v>APAGADO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 t="str">
        <f>'RESUMEN TOTAL'!W189</f>
        <v>APAGADO</v>
      </c>
      <c r="R180" t="str">
        <f>'RESUMEN TOTAL'!X189</f>
        <v>APAGADO</v>
      </c>
      <c r="S180" t="str">
        <f>'RESUMEN TOTAL'!Y189</f>
        <v>APAGADO</v>
      </c>
      <c r="T180" t="str">
        <f>'RESUMEN TOTAL'!Z189</f>
        <v>APAGADO</v>
      </c>
      <c r="U180" t="str">
        <f>'RESUMEN TOTAL'!AA189</f>
        <v>APAGADO</v>
      </c>
      <c r="V180" t="str">
        <f>'RESUMEN TOTAL'!AB189</f>
        <v>APAGADO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 t="str">
        <f>'RESUMEN TOTAL'!AB204</f>
        <v>APAGADO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 t="str">
        <f>'RESUMEN TOTAL'!W209</f>
        <v>APAGADO</v>
      </c>
      <c r="R200" t="str">
        <f>'RESUMEN TOTAL'!X209</f>
        <v>APAGADO</v>
      </c>
      <c r="S200" t="str">
        <f>'RESUMEN TOTAL'!Y209</f>
        <v>APAGADO</v>
      </c>
      <c r="T200" t="str">
        <f>'RESUMEN TOTAL'!Z209</f>
        <v>APAGADO</v>
      </c>
      <c r="U200">
        <f>'RESUMEN TOTAL'!AA209</f>
        <v>0</v>
      </c>
      <c r="V200" t="str">
        <f>'RESUMEN TOTAL'!AB209</f>
        <v>APAGADO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 t="str">
        <f>'RESUMEN TOTAL'!AA212</f>
        <v>APAGADO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 t="str">
        <f>'RESUMEN TOTAL'!AA213</f>
        <v>APAGADO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 t="str">
        <f>'RESUMEN TOTAL'!AA223</f>
        <v>APAGADO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 t="str">
        <f>'RESUMEN TOTAL'!AA224</f>
        <v>APAGADO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 t="str">
        <f>'RESUMEN TOTAL'!W227</f>
        <v>APAGADO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>
        <f>'RESUMEN TOTAL'!AA227</f>
        <v>0</v>
      </c>
      <c r="V218" t="str">
        <f>'RESUMEN TOTAL'!AB227</f>
        <v>APAGADO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 t="str">
        <f>'RESUMEN TOTAL'!AB230</f>
        <v>APAGADO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 t="str">
        <f>'RESUMEN TOTAL'!Z239</f>
        <v>APAGADO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 t="str">
        <f>'RESUMEN TOTAL'!AB244</f>
        <v>APAGADO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 t="str">
        <f>'RESUMEN TOTAL'!Y250</f>
        <v>APAGADO</v>
      </c>
      <c r="T240" t="str">
        <f>'RESUMEN TOTAL'!Z250</f>
        <v>APAGADO</v>
      </c>
      <c r="U240" t="str">
        <f>'RESUMEN TOTAL'!AA250</f>
        <v>APAGADO</v>
      </c>
      <c r="V240" t="str">
        <f>'RESUMEN TOTAL'!AB250</f>
        <v>APAGADO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 t="str">
        <f>'RESUMEN TOTAL'!Y251</f>
        <v>APAGADO</v>
      </c>
      <c r="T241" t="str">
        <f>'RESUMEN TOTAL'!Z251</f>
        <v>APAGADO</v>
      </c>
      <c r="U241" t="str">
        <f>'RESUMEN TOTAL'!AA251</f>
        <v>APAGADO</v>
      </c>
      <c r="V241" t="str">
        <f>'RESUMEN TOTAL'!AB251</f>
        <v>APAGADO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 t="str">
        <f>'RESUMEN TOTAL'!Y252</f>
        <v>APAGADO</v>
      </c>
      <c r="T242" t="str">
        <f>'RESUMEN TOTAL'!Z252</f>
        <v>APAGADO</v>
      </c>
      <c r="U242" t="str">
        <f>'RESUMEN TOTAL'!AA252</f>
        <v>APAGADO</v>
      </c>
      <c r="V242" t="str">
        <f>'RESUMEN TOTAL'!AB252</f>
        <v>APAGADO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 t="str">
        <f>'RESUMEN TOTAL'!Z261</f>
        <v>APAGADO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 t="str">
        <f>'RESUMEN TOTAL'!Z262</f>
        <v>APAGADO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 t="str">
        <f>'RESUMEN TOTAL'!AB263</f>
        <v>APAGADO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 t="str">
        <f>'RESUMEN TOTAL'!W269</f>
        <v>APAGADO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 t="str">
        <f>'RESUMEN TOTAL'!Z281</f>
        <v>APAGADO</v>
      </c>
      <c r="U270" t="str">
        <f>'RESUMEN TOTAL'!AA281</f>
        <v>APAGADO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 t="str">
        <f>'RESUMEN TOTAL'!W284</f>
        <v>APAGADO</v>
      </c>
      <c r="R273" t="str">
        <f>'RESUMEN TOTAL'!X284</f>
        <v>APAGADO</v>
      </c>
      <c r="S273">
        <f>'RESUMEN TOTAL'!Y284</f>
        <v>0</v>
      </c>
      <c r="T273" t="str">
        <f>'RESUMEN TOTAL'!Z284</f>
        <v>APAGADO</v>
      </c>
      <c r="U273" t="str">
        <f>'RESUMEN TOTAL'!AA284</f>
        <v>APAGADO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 t="str">
        <f>'RESUMEN TOTAL'!Y293</f>
        <v>APAGADO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 t="str">
        <f>'RESUMEN TOTAL'!W295</f>
        <v>APAGADO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 t="str">
        <f>'RESUMEN TOTAL'!AA300</f>
        <v>APAGADO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 t="str">
        <f>'RESUMEN TOTAL'!AA301</f>
        <v>APAGADO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 t="str">
        <f>'RESUMEN TOTAL'!W306</f>
        <v>APAGADO</v>
      </c>
      <c r="R295" t="str">
        <f>'RESUMEN TOTAL'!X306</f>
        <v>APAGADO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 t="str">
        <f>'RESUMEN TOTAL'!W325</f>
        <v>APAGADO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 t="str">
        <f>'RESUMEN TOTAL'!AA325</f>
        <v>APAGADO</v>
      </c>
      <c r="V314" t="str">
        <f>'RESUMEN TOTAL'!AB325</f>
        <v>APAGADO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 t="str">
        <f>'RESUMEN TOTAL'!W327</f>
        <v>APAGADO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 t="str">
        <f>'RESUMEN TOTAL'!W332</f>
        <v>APAGADO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 t="str">
        <f>'RESUMEN TOTAL'!W333</f>
        <v>APAGADO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 t="str">
        <f>'RESUMEN TOTAL'!W363</f>
        <v>APAGADO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 t="str">
        <f>'RESUMEN TOTAL'!W364</f>
        <v>APAGADO</v>
      </c>
      <c r="R352" t="str">
        <f>'RESUMEN TOTAL'!X364</f>
        <v>APAGADO</v>
      </c>
      <c r="S352" t="str">
        <f>'RESUMEN TOTAL'!Y364</f>
        <v>APAGADO</v>
      </c>
      <c r="T352" t="str">
        <f>'RESUMEN TOTAL'!Z364</f>
        <v>APAGADO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 t="str">
        <f>'RESUMEN TOTAL'!W372</f>
        <v>APAGADO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 t="str">
        <f>'RESUMEN TOTAL'!W373</f>
        <v>APAGADO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 t="str">
        <f>'RESUMEN TOTAL'!W396</f>
        <v>APAGADO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 t="str">
        <f>'RESUMEN TOTAL'!AA396</f>
        <v>APAGADO</v>
      </c>
      <c r="V382" t="str">
        <f>'RESUMEN TOTAL'!AB396</f>
        <v>APAGADO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 t="str">
        <f>'RESUMEN TOTAL'!Z404</f>
        <v>APAGADO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 t="str">
        <f>'RESUMEN TOTAL'!W410</f>
        <v>APAGADO</v>
      </c>
      <c r="R396" t="str">
        <f>'RESUMEN TOTAL'!X410</f>
        <v>APAGADO</v>
      </c>
      <c r="S396" t="str">
        <f>'RESUMEN TOTAL'!Y410</f>
        <v>APAGADO</v>
      </c>
      <c r="T396" t="str">
        <f>'RESUMEN TOTAL'!Z410</f>
        <v>APAGADO</v>
      </c>
      <c r="U396" t="str">
        <f>'RESUMEN TOTAL'!AA410</f>
        <v>APAGADO</v>
      </c>
      <c r="V396" t="str">
        <f>'RESUMEN TOTAL'!AB410</f>
        <v>APAGADO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 t="str">
        <f>'RESUMEN TOTAL'!W416</f>
        <v>APAGADO</v>
      </c>
      <c r="R402">
        <f>'RESUMEN TOTAL'!X416</f>
        <v>0</v>
      </c>
      <c r="S402">
        <f>'RESUMEN TOTAL'!Y416</f>
        <v>0</v>
      </c>
      <c r="T402" t="str">
        <f>'RESUMEN TOTAL'!Z416</f>
        <v>APAGADO</v>
      </c>
      <c r="U402" t="str">
        <f>'RESUMEN TOTAL'!AA416</f>
        <v>APAGADO</v>
      </c>
      <c r="V402" t="str">
        <f>'RESUMEN TOTAL'!AB416</f>
        <v>APAGADO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 t="str">
        <f>'RESUMEN TOTAL'!W426</f>
        <v>APAGADO</v>
      </c>
      <c r="R412" t="str">
        <f>'RESUMEN TOTAL'!X426</f>
        <v>APAGADO</v>
      </c>
      <c r="S412" t="str">
        <f>'RESUMEN TOTAL'!Y426</f>
        <v>APAGADO</v>
      </c>
      <c r="T412" t="str">
        <f>'RESUMEN TOTAL'!Z426</f>
        <v>APAGADO</v>
      </c>
      <c r="U412" t="str">
        <f>'RESUMEN TOTAL'!AA426</f>
        <v>APAGADO</v>
      </c>
      <c r="V412" t="str">
        <f>'RESUMEN TOTAL'!AB426</f>
        <v>APAGADO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 t="str">
        <f>'RESUMEN TOTAL'!W427</f>
        <v>APAGADO</v>
      </c>
      <c r="R413" t="str">
        <f>'RESUMEN TOTAL'!X427</f>
        <v>APAGADO</v>
      </c>
      <c r="S413" t="str">
        <f>'RESUMEN TOTAL'!Y427</f>
        <v>APAGADO</v>
      </c>
      <c r="T413" t="str">
        <f>'RESUMEN TOTAL'!Z427</f>
        <v>APAGADO</v>
      </c>
      <c r="U413" t="str">
        <f>'RESUMEN TOTAL'!AA427</f>
        <v>APAGADO</v>
      </c>
      <c r="V413" t="str">
        <f>'RESUMEN TOTAL'!AB427</f>
        <v>APAGADO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 t="str">
        <f>'RESUMEN TOTAL'!W437</f>
        <v>APAGADO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 t="str">
        <f>'RESUMEN TOTAL'!W462</f>
        <v>APAGADO</v>
      </c>
      <c r="R447" t="str">
        <f>'RESUMEN TOTAL'!X462</f>
        <v>APAGADO</v>
      </c>
      <c r="S447" t="str">
        <f>'RESUMEN TOTAL'!Y462</f>
        <v>APAGADO</v>
      </c>
      <c r="T447" t="str">
        <f>'RESUMEN TOTAL'!Z462</f>
        <v>APAGADO</v>
      </c>
      <c r="U447" t="str">
        <f>'RESUMEN TOTAL'!AA462</f>
        <v>APAGADO</v>
      </c>
      <c r="V447" t="str">
        <f>'RESUMEN TOTAL'!AB462</f>
        <v>APAGADO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 t="str">
        <f>'RESUMEN TOTAL'!W463</f>
        <v>APAGADO</v>
      </c>
      <c r="R448" t="str">
        <f>'RESUMEN TOTAL'!X463</f>
        <v>APAGADO</v>
      </c>
      <c r="S448" t="str">
        <f>'RESUMEN TOTAL'!Y463</f>
        <v>APAGADO</v>
      </c>
      <c r="T448" t="str">
        <f>'RESUMEN TOTAL'!Z463</f>
        <v>APAGADO</v>
      </c>
      <c r="U448" t="str">
        <f>'RESUMEN TOTAL'!AA463</f>
        <v>APAGADO</v>
      </c>
      <c r="V448" t="str">
        <f>'RESUMEN TOTAL'!AB463</f>
        <v>APAGADO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 t="str">
        <f>'RESUMEN TOTAL'!Z471</f>
        <v>APAGADO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 t="str">
        <f>'RESUMEN TOTAL'!W472</f>
        <v>APAGADO</v>
      </c>
      <c r="R457">
        <f>'RESUMEN TOTAL'!X472</f>
        <v>0</v>
      </c>
      <c r="S457">
        <f>'RESUMEN TOTAL'!Y472</f>
        <v>0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 t="str">
        <f>'RESUMEN TOTAL'!W477</f>
        <v>APAGADO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 t="str">
        <f>'RESUMEN TOTAL'!W478</f>
        <v>APAGADO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 t="str">
        <f>'RESUMEN TOTAL'!W479</f>
        <v>APAGADO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 t="str">
        <f>'RESUMEN TOTAL'!W487</f>
        <v>APAGADO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 t="str">
        <f>'RESUMEN TOTAL'!W488</f>
        <v>APAGADO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 t="str">
        <f>'RESUMEN TOTAL'!W489</f>
        <v>APAGADO</v>
      </c>
      <c r="R474" t="str">
        <f>'RESUMEN TOTAL'!X489</f>
        <v>APAGADO</v>
      </c>
      <c r="S474" t="str">
        <f>'RESUMEN TOTAL'!Y489</f>
        <v>APAGADO</v>
      </c>
      <c r="T474" t="str">
        <f>'RESUMEN TOTAL'!Z489</f>
        <v>APAGADO</v>
      </c>
      <c r="U474" t="str">
        <f>'RESUMEN TOTAL'!AA489</f>
        <v>APAGADO</v>
      </c>
      <c r="V474" t="str">
        <f>'RESUMEN TOTAL'!AB489</f>
        <v>APAGADO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 t="str">
        <f>'RESUMEN TOTAL'!W490</f>
        <v>APAGADO</v>
      </c>
      <c r="R475" t="str">
        <f>'RESUMEN TOTAL'!X490</f>
        <v>APAGADO</v>
      </c>
      <c r="S475" t="str">
        <f>'RESUMEN TOTAL'!Y490</f>
        <v>APAGADO</v>
      </c>
      <c r="T475" t="str">
        <f>'RESUMEN TOTAL'!Z490</f>
        <v>APAGADO</v>
      </c>
      <c r="U475" t="str">
        <f>'RESUMEN TOTAL'!AA490</f>
        <v>APAGADO</v>
      </c>
      <c r="V475" t="str">
        <f>'RESUMEN TOTAL'!AB490</f>
        <v>APAGADO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 t="str">
        <f>'RESUMEN TOTAL'!W491</f>
        <v>APAGADO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 t="str">
        <f>'RESUMEN TOTAL'!W492</f>
        <v>APAGADO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 t="str">
        <f>'RESUMEN TOTAL'!W493</f>
        <v>APAGADO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 t="str">
        <f>'RESUMEN TOTAL'!W494</f>
        <v>APAGADO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 t="str">
        <f>'RESUMEN TOTAL'!W495</f>
        <v>APAGADO</v>
      </c>
      <c r="R480" t="str">
        <f>'RESUMEN TOTAL'!X495</f>
        <v>APAGADO</v>
      </c>
      <c r="S480" t="str">
        <f>'RESUMEN TOTAL'!Y495</f>
        <v>APAGADO</v>
      </c>
      <c r="T480" t="str">
        <f>'RESUMEN TOTAL'!Z495</f>
        <v>APAGADO</v>
      </c>
      <c r="U480" t="str">
        <f>'RESUMEN TOTAL'!AA495</f>
        <v>APAGADO</v>
      </c>
      <c r="V480" t="str">
        <f>'RESUMEN TOTAL'!AB495</f>
        <v>APAGADO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 t="str">
        <f>'RESUMEN TOTAL'!W496</f>
        <v>APAGADO</v>
      </c>
      <c r="R481" t="str">
        <f>'RESUMEN TOTAL'!X496</f>
        <v>APAGADO</v>
      </c>
      <c r="S481" t="str">
        <f>'RESUMEN TOTAL'!Y496</f>
        <v>APAGADO</v>
      </c>
      <c r="T481" t="str">
        <f>'RESUMEN TOTAL'!Z496</f>
        <v>APAGADO</v>
      </c>
      <c r="U481" t="str">
        <f>'RESUMEN TOTAL'!AA496</f>
        <v>APAGADO</v>
      </c>
      <c r="V481" t="str">
        <f>'RESUMEN TOTAL'!AB496</f>
        <v>APAGADO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 t="str">
        <f>'RESUMEN TOTAL'!W499</f>
        <v>APAGADO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 t="str">
        <f>'RESUMEN TOTAL'!W501</f>
        <v>APAGADO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 t="str">
        <f>'RESUMEN TOTAL'!W502</f>
        <v>APAGADO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 t="str">
        <f>'RESUMEN TOTAL'!W503</f>
        <v>APAGADO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 t="str">
        <f>'RESUMEN TOTAL'!W504</f>
        <v>APAGADO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 t="str">
        <f>'RESUMEN TOTAL'!W505</f>
        <v>APAGADO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 t="str">
        <f>'RESUMEN TOTAL'!W506</f>
        <v>APAGADO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 t="str">
        <f>'RESUMEN TOTAL'!W507</f>
        <v>APAGADO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 t="str">
        <f>'RESUMEN TOTAL'!W508</f>
        <v>APAGADO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 t="str">
        <f>'RESUMEN TOTAL'!W509</f>
        <v>APAGADO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 t="str">
        <f>'RESUMEN TOTAL'!W510</f>
        <v>APAGADO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 t="str">
        <f>'RESUMEN TOTAL'!W511</f>
        <v>APAGADO</v>
      </c>
      <c r="R496" t="str">
        <f>'RESUMEN TOTAL'!X511</f>
        <v>APAGADO</v>
      </c>
      <c r="S496" t="str">
        <f>'RESUMEN TOTAL'!Y511</f>
        <v>APAGADO</v>
      </c>
      <c r="T496" t="str">
        <f>'RESUMEN TOTAL'!Z511</f>
        <v>APAGADO</v>
      </c>
      <c r="U496" t="str">
        <f>'RESUMEN TOTAL'!AA511</f>
        <v>APAGADO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 t="str">
        <f>'RESUMEN TOTAL'!W512</f>
        <v>APAGADO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 t="str">
        <f>'RESUMEN TOTAL'!AB512</f>
        <v>APAGADO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 t="str">
        <f>'RESUMEN TOTAL'!W513</f>
        <v>APAGADO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 t="str">
        <f>'RESUMEN TOTAL'!W514</f>
        <v>APAGADO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 t="str">
        <f>'RESUMEN TOTAL'!W515</f>
        <v>APAGADO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 t="str">
        <f>'RESUMEN TOTAL'!W516</f>
        <v>APAGADO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 t="str">
        <f>'RESUMEN TOTAL'!W517</f>
        <v>APAGADO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 t="str">
        <f>'RESUMEN TOTAL'!W518</f>
        <v>APAGADO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 t="str">
        <f>'RESUMEN TOTAL'!W519</f>
        <v>APAGADO</v>
      </c>
      <c r="R504" t="str">
        <f>'RESUMEN TOTAL'!X519</f>
        <v>APAGADO</v>
      </c>
      <c r="S504" t="str">
        <f>'RESUMEN TOTAL'!Y519</f>
        <v>APAGADO</v>
      </c>
      <c r="T504" t="str">
        <f>'RESUMEN TOTAL'!Z519</f>
        <v>APAGADO</v>
      </c>
      <c r="U504" t="str">
        <f>'RESUMEN TOTAL'!AA519</f>
        <v>APAGADO</v>
      </c>
      <c r="V504" t="str">
        <f>'RESUMEN TOTAL'!AB519</f>
        <v>APAGADO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 t="str">
        <f>'RESUMEN TOTAL'!W521</f>
        <v>APAGADO</v>
      </c>
      <c r="R506" t="str">
        <f>'RESUMEN TOTAL'!X521</f>
        <v>APAGADO</v>
      </c>
      <c r="S506" t="str">
        <f>'RESUMEN TOTAL'!Y521</f>
        <v>APAGADO</v>
      </c>
      <c r="T506" t="str">
        <f>'RESUMEN TOTAL'!Z521</f>
        <v>APAGADO</v>
      </c>
      <c r="U506" t="str">
        <f>'RESUMEN TOTAL'!AA521</f>
        <v>APAGADO</v>
      </c>
      <c r="V506" t="str">
        <f>'RESUMEN TOTAL'!AB521</f>
        <v>APAGADO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 t="str">
        <f>'RESUMEN TOTAL'!W523</f>
        <v>APAGADO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 t="str">
        <f>'RESUMEN TOTAL'!W524</f>
        <v>APAGADO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 t="str">
        <f>'RESUMEN TOTAL'!W525</f>
        <v>APAGADO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 t="str">
        <f>'RESUMEN TOTAL'!W526</f>
        <v>APAGADO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 t="str">
        <f>'RESUMEN TOTAL'!W531</f>
        <v>APAGADO</v>
      </c>
      <c r="R516" t="str">
        <f>'RESUMEN TOTAL'!X531</f>
        <v>APAGADO</v>
      </c>
      <c r="S516" t="str">
        <f>'RESUMEN TOTAL'!Y531</f>
        <v>APAGADO</v>
      </c>
      <c r="T516" t="str">
        <f>'RESUMEN TOTAL'!Z531</f>
        <v>APAGADO</v>
      </c>
      <c r="U516" t="str">
        <f>'RESUMEN TOTAL'!AA531</f>
        <v>APAGADO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 t="str">
        <f>'RESUMEN TOTAL'!W532</f>
        <v>APAGADO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 t="str">
        <f>'RESUMEN TOTAL'!AB532</f>
        <v>APAGADO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 t="str">
        <f>'RESUMEN TOTAL'!W535</f>
        <v>APAGADO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 t="str">
        <f>'RESUMEN TOTAL'!W536</f>
        <v>APAGADO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 t="str">
        <f>'RESUMEN TOTAL'!W539</f>
        <v>APAGADO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 t="str">
        <f>'RESUMEN TOTAL'!W540</f>
        <v>APAGADO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 t="str">
        <f>'RESUMEN TOTAL'!W543</f>
        <v>APAGADO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 t="str">
        <f>'RESUMEN TOTAL'!W544</f>
        <v>APAGADO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 t="str">
        <f>'RESUMEN TOTAL'!W547</f>
        <v>APAGADO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 t="str">
        <f>'RESUMEN TOTAL'!W548</f>
        <v>APAGADO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 t="str">
        <f>'RESUMEN TOTAL'!W549</f>
        <v>APAGADO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 t="str">
        <f>'RESUMEN TOTAL'!W550</f>
        <v>APAGADO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 t="str">
        <f>'RESUMEN TOTAL'!W551</f>
        <v>APAGADO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 t="str">
        <f>'RESUMEN TOTAL'!W552</f>
        <v>APAGADO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 t="str">
        <f>'RESUMEN TOTAL'!W553</f>
        <v>APAGADO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 t="str">
        <f>'RESUMEN TOTAL'!W554</f>
        <v>APAGADO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54</v>
      </c>
      <c r="R1" s="18">
        <f t="shared" si="0"/>
        <v>59</v>
      </c>
      <c r="S1" s="18">
        <f t="shared" si="0"/>
        <v>62</v>
      </c>
      <c r="T1" s="18">
        <f t="shared" si="0"/>
        <v>60</v>
      </c>
      <c r="U1" s="18">
        <f t="shared" si="0"/>
        <v>58</v>
      </c>
      <c r="V1" s="18">
        <f t="shared" si="0"/>
        <v>55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 t="str">
        <f>ESTADISTICA!V25</f>
        <v>APAGADO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 t="str">
        <f>ESTADISTICA!T36</f>
        <v>APAGADO</v>
      </c>
      <c r="U37" t="str">
        <f>ESTADISTICA!U36</f>
        <v>APAGADO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 t="str">
        <f>ESTADISTICA!V81</f>
        <v>APAGADO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 t="str">
        <f>ESTADISTICA!T84</f>
        <v>APAGADO</v>
      </c>
      <c r="U85" t="str">
        <f>ESTADISTICA!U84</f>
        <v>APAGADO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 t="str">
        <f>ESTADISTICA!U147</f>
        <v>APAGADO</v>
      </c>
      <c r="V149" t="str">
        <f>ESTADISTICA!V147</f>
        <v>APAGADO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 t="str">
        <f>ESTADISTICA!T200</f>
        <v>APAGADO</v>
      </c>
      <c r="U202">
        <f>ESTADISTICA!U200</f>
        <v>0</v>
      </c>
      <c r="V202" t="str">
        <f>ESTADISTICA!V200</f>
        <v>APAGADO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 t="str">
        <f>ESTADISTICA!U204</f>
        <v>APAGADO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 t="str">
        <f>ESTADISTICA!U215</f>
        <v>APAGADO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 t="str">
        <f>ESTADISTICA!T251</f>
        <v>APAGADO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 t="str">
        <f>ESTADISTICA!T252</f>
        <v>APAGADO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 t="str">
        <f>ESTADISTICA!Q259</f>
        <v>APAGADO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 t="str">
        <f>ESTADISTICA!T270</f>
        <v>APAGADO</v>
      </c>
      <c r="U271" t="str">
        <f>ESTADISTICA!U270</f>
        <v>APAGADO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 t="str">
        <f>ESTADISTICA!Q273</f>
        <v>APAGADO</v>
      </c>
      <c r="R274" t="str">
        <f>ESTADISTICA!R273</f>
        <v>APAGADO</v>
      </c>
      <c r="S274">
        <f>ESTADISTICA!S273</f>
        <v>0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 t="str">
        <f>ESTADISTICA!U289</f>
        <v>APAGADO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 t="str">
        <f>ESTADISTICA!U290</f>
        <v>APAGADO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 t="str">
        <f>ESTADISTICA!Q295</f>
        <v>APAGADO</v>
      </c>
      <c r="R296" t="str">
        <f>ESTADISTICA!R295</f>
        <v>APAGADO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 t="str">
        <f>ESTADISTICA!Q382</f>
        <v>APAGADO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 t="str">
        <f>ESTADISTICA!U382</f>
        <v>APAGADO</v>
      </c>
      <c r="V383" t="str">
        <f>ESTADISTICA!V382</f>
        <v>APAGADO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 t="str">
        <f>ESTADISTICA!T390</f>
        <v>APAGADO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 t="str">
        <f>ESTADISTICA!Q396</f>
        <v>APAGADO</v>
      </c>
      <c r="R397" t="str">
        <f>ESTADISTICA!R396</f>
        <v>APAGADO</v>
      </c>
      <c r="S397" t="str">
        <f>ESTADISTICA!S396</f>
        <v>APAGADO</v>
      </c>
      <c r="T397" t="str">
        <f>ESTADISTICA!T396</f>
        <v>APAGADO</v>
      </c>
      <c r="U397" t="str">
        <f>ESTADISTICA!U396</f>
        <v>APAGADO</v>
      </c>
      <c r="V397" t="str">
        <f>ESTADISTICA!V396</f>
        <v>APAGADO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 t="str">
        <f>ESTADISTICA!U402</f>
        <v>APAGADO</v>
      </c>
      <c r="V403" t="str">
        <f>ESTADISTICA!V402</f>
        <v>APAGADO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 t="str">
        <f>ESTADISTICA!Q412</f>
        <v>APAGADO</v>
      </c>
      <c r="R413" t="str">
        <f>ESTADISTICA!R412</f>
        <v>APAGADO</v>
      </c>
      <c r="S413" t="str">
        <f>ESTADISTICA!S412</f>
        <v>APAGADO</v>
      </c>
      <c r="T413" t="str">
        <f>ESTADISTICA!T412</f>
        <v>APAGADO</v>
      </c>
      <c r="U413" t="str">
        <f>ESTADISTICA!U412</f>
        <v>APAGADO</v>
      </c>
      <c r="V413" t="str">
        <f>ESTADISTICA!V412</f>
        <v>APAGADO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 t="str">
        <f>ESTADISTICA!Q413</f>
        <v>APAGADO</v>
      </c>
      <c r="R414" t="str">
        <f>ESTADISTICA!R413</f>
        <v>APAGADO</v>
      </c>
      <c r="S414" t="str">
        <f>ESTADISTICA!S413</f>
        <v>APAGADO</v>
      </c>
      <c r="T414" t="str">
        <f>ESTADISTICA!T413</f>
        <v>APAGADO</v>
      </c>
      <c r="U414" t="str">
        <f>ESTADISTICA!U413</f>
        <v>APAGADO</v>
      </c>
      <c r="V414" t="str">
        <f>ESTADISTICA!V413</f>
        <v>APAGADO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 t="str">
        <f>ESTADISTICA!S447</f>
        <v>APAGADO</v>
      </c>
      <c r="T448" t="str">
        <f>ESTADISTICA!T447</f>
        <v>APAGADO</v>
      </c>
      <c r="U448" t="str">
        <f>ESTADISTICA!U447</f>
        <v>APAGADO</v>
      </c>
      <c r="V448" t="str">
        <f>ESTADISTICA!V447</f>
        <v>APAGADO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 t="str">
        <f>ESTADISTICA!S448</f>
        <v>APAGADO</v>
      </c>
      <c r="T449" t="str">
        <f>ESTADISTICA!T448</f>
        <v>APAGADO</v>
      </c>
      <c r="U449" t="str">
        <f>ESTADISTICA!U448</f>
        <v>APAGADO</v>
      </c>
      <c r="V449" t="str">
        <f>ESTADISTICA!V448</f>
        <v>APAGADO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 t="str">
        <f>ESTADISTICA!T456</f>
        <v>APAGADO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>
        <f>ESTADISTICA!R457</f>
        <v>0</v>
      </c>
      <c r="S458">
        <f>ESTADISTICA!S457</f>
        <v>0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39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47</v>
      </c>
      <c r="U2" s="18">
        <f>COUNTIFS(U4:U501, "=APAGADO",E4:E501,"=Fibra Optica")</f>
        <v>45</v>
      </c>
      <c r="V2" s="18">
        <f>COUNTIFS(V4:V501, "=APAGADO",E4:E501,"=Fibra Optica")</f>
        <v>42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 t="str">
        <f>'RESUMEN TOTAL'!Z31</f>
        <v>APAGADO</v>
      </c>
      <c r="U25" t="str">
        <f>'RESUMEN TOTAL'!AA31</f>
        <v>APAGADO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 t="str">
        <f>'RESUMEN TOTAL'!Z32</f>
        <v>APAGADO</v>
      </c>
      <c r="U26" t="str">
        <f>'RESUMEN TOTAL'!AA32</f>
        <v>APAGADO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 t="str">
        <f>'RESUMEN TOTAL'!Z34</f>
        <v>APAGADO</v>
      </c>
      <c r="U28" t="str">
        <f>'RESUMEN TOTAL'!AA34</f>
        <v>APAGADO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 t="str">
        <f>'RESUMEN TOTAL'!Z42</f>
        <v>APAGADO</v>
      </c>
      <c r="U36" t="str">
        <f>'RESUMEN TOTAL'!AA42</f>
        <v>APAGADO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 t="str">
        <f>'RESUMEN TOTAL'!W48</f>
        <v>APAGADO</v>
      </c>
      <c r="R42" t="str">
        <f>'RESUMEN TOTAL'!X48</f>
        <v>APAGADO</v>
      </c>
      <c r="S42" t="str">
        <f>'RESUMEN TOTAL'!Y48</f>
        <v>APAGADO</v>
      </c>
      <c r="T42" t="str">
        <f>'RESUMEN TOTAL'!Z48</f>
        <v>APAGADO</v>
      </c>
      <c r="U42" t="str">
        <f>'RESUMEN TOTAL'!AA48</f>
        <v>APAGADO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 t="str">
        <f>'RESUMEN TOTAL'!Z57</f>
        <v>APAGADO</v>
      </c>
      <c r="U51" t="str">
        <f>'RESUMEN TOTAL'!AA57</f>
        <v>APAGADO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 t="str">
        <f>'RESUMEN TOTAL'!W60</f>
        <v>APAGADO</v>
      </c>
      <c r="R54" t="str">
        <f>'RESUMEN TOTAL'!X60</f>
        <v>APAGADO</v>
      </c>
      <c r="S54" t="str">
        <f>'RESUMEN TOTAL'!Y60</f>
        <v>APAGADO</v>
      </c>
      <c r="T54" t="str">
        <f>'RESUMEN TOTAL'!Z60</f>
        <v>APAGADO</v>
      </c>
      <c r="U54" t="str">
        <f>'RESUMEN TOTAL'!AA60</f>
        <v>APAGADO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 t="str">
        <f>'RESUMEN TOTAL'!W62</f>
        <v>APAGADO</v>
      </c>
      <c r="R56" t="str">
        <f>'RESUMEN TOTAL'!X62</f>
        <v>APAGADO</v>
      </c>
      <c r="S56" t="str">
        <f>'RESUMEN TOTAL'!Y62</f>
        <v>APAGADO</v>
      </c>
      <c r="T56" t="str">
        <f>'RESUMEN TOTAL'!Z62</f>
        <v>APAGADO</v>
      </c>
      <c r="U56" t="str">
        <f>'RESUMEN TOTAL'!AA62</f>
        <v>APAGADO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 t="str">
        <f>'RESUMEN TOTAL'!W65</f>
        <v>APAGADO</v>
      </c>
      <c r="R59" t="str">
        <f>'RESUMEN TOTAL'!X65</f>
        <v>APAGADO</v>
      </c>
      <c r="S59" t="str">
        <f>'RESUMEN TOTAL'!Y65</f>
        <v>APAGADO</v>
      </c>
      <c r="T59" t="str">
        <f>'RESUMEN TOTAL'!Z65</f>
        <v>APAGADO</v>
      </c>
      <c r="U59" t="str">
        <f>'RESUMEN TOTAL'!AA65</f>
        <v>APAGADO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 t="str">
        <f>'RESUMEN TOTAL'!Y87</f>
        <v>APAGADO</v>
      </c>
      <c r="T81" t="str">
        <f>'RESUMEN TOTAL'!Z87</f>
        <v>APAGADO</v>
      </c>
      <c r="U81" t="str">
        <f>'RESUMEN TOTAL'!AA87</f>
        <v>APAGADO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 t="str">
        <f>'RESUMEN TOTAL'!W88</f>
        <v>APAGADO</v>
      </c>
      <c r="R82" t="str">
        <f>'RESUMEN TOTAL'!X88</f>
        <v>APAGADO</v>
      </c>
      <c r="S82" t="str">
        <f>'RESUMEN TOTAL'!Y88</f>
        <v>APAGADO</v>
      </c>
      <c r="T82" t="str">
        <f>'RESUMEN TOTAL'!Z88</f>
        <v>APAGADO</v>
      </c>
      <c r="U82" t="str">
        <f>'RESUMEN TOTAL'!AA88</f>
        <v>APAGADO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 t="str">
        <f>'RESUMEN TOTAL'!Z90</f>
        <v>APAGADO</v>
      </c>
      <c r="U84" t="str">
        <f>'RESUMEN TOTAL'!AA90</f>
        <v>APAGADO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 t="str">
        <f>'RESUMEN TOTAL'!W91</f>
        <v>APAGADO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 t="str">
        <f>'RESUMEN TOTAL'!W92</f>
        <v>APAGADO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 t="str">
        <f>'RESUMEN TOTAL'!W155</f>
        <v>APAGADO</v>
      </c>
      <c r="R145" t="str">
        <f>'RESUMEN TOTAL'!X155</f>
        <v>APAGADO</v>
      </c>
      <c r="S145" t="str">
        <f>'RESUMEN TOTAL'!Y155</f>
        <v>APAGADO</v>
      </c>
      <c r="T145" t="str">
        <f>'RESUMEN TOTAL'!Z155</f>
        <v>APAGADO</v>
      </c>
      <c r="U145" t="str">
        <f>'RESUMEN TOTAL'!AA155</f>
        <v>APAGADO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 t="str">
        <f>'RESUMEN TOTAL'!W158</f>
        <v>APAGADO</v>
      </c>
      <c r="R148" t="str">
        <f>'RESUMEN TOTAL'!X158</f>
        <v>APAGADO</v>
      </c>
      <c r="S148" t="str">
        <f>'RESUMEN TOTAL'!Y158</f>
        <v>APAGADO</v>
      </c>
      <c r="T148" t="str">
        <f>'RESUMEN TOTAL'!Z158</f>
        <v>APAGADO</v>
      </c>
      <c r="U148" t="str">
        <f>'RESUMEN TOTAL'!AA158</f>
        <v>APAGADO</v>
      </c>
      <c r="V148" t="str">
        <f>'RESUMEN TOTAL'!AB158</f>
        <v>APAGADO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 t="str">
        <f>'RESUMEN TOTAL'!W159</f>
        <v>APAGADO</v>
      </c>
      <c r="R149" t="str">
        <f>'RESUMEN TOTAL'!X159</f>
        <v>APAGADO</v>
      </c>
      <c r="S149" t="str">
        <f>'RESUMEN TOTAL'!Y159</f>
        <v>APAGADO</v>
      </c>
      <c r="T149" t="str">
        <f>'RESUMEN TOTAL'!Z159</f>
        <v>APAGADO</v>
      </c>
      <c r="U149" t="str">
        <f>'RESUMEN TOTAL'!AA159</f>
        <v>APAGADO</v>
      </c>
      <c r="V149" t="str">
        <f>'RESUMEN TOTAL'!AB159</f>
        <v>APAGADO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 t="str">
        <f>'RESUMEN TOTAL'!W189</f>
        <v>APAGADO</v>
      </c>
      <c r="R177" t="str">
        <f>'RESUMEN TOTAL'!X189</f>
        <v>APAGADO</v>
      </c>
      <c r="S177" t="str">
        <f>'RESUMEN TOTAL'!Y189</f>
        <v>APAGADO</v>
      </c>
      <c r="T177" t="str">
        <f>'RESUMEN TOTAL'!Z189</f>
        <v>APAGADO</v>
      </c>
      <c r="U177" t="str">
        <f>'RESUMEN TOTAL'!AA189</f>
        <v>APAGADO</v>
      </c>
      <c r="V177" t="str">
        <f>'RESUMEN TOTAL'!AB189</f>
        <v>APAGADO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 t="str">
        <f>'RESUMEN TOTAL'!W209</f>
        <v>APAGADO</v>
      </c>
      <c r="R197" t="str">
        <f>'RESUMEN TOTAL'!X209</f>
        <v>APAGADO</v>
      </c>
      <c r="S197" t="str">
        <f>'RESUMEN TOTAL'!Y209</f>
        <v>APAGADO</v>
      </c>
      <c r="T197" t="str">
        <f>'RESUMEN TOTAL'!Z209</f>
        <v>APAGADO</v>
      </c>
      <c r="U197">
        <f>'RESUMEN TOTAL'!AA209</f>
        <v>0</v>
      </c>
      <c r="V197" t="str">
        <f>'RESUMEN TOTAL'!AB209</f>
        <v>APAGADO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 t="str">
        <f>'RESUMEN TOTAL'!AA212</f>
        <v>APAGADO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 t="str">
        <f>'RESUMEN TOTAL'!AA223</f>
        <v>APAGADO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 t="str">
        <f>'RESUMEN TOTAL'!AA224</f>
        <v>APAGADO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>
        <f>'RESUMEN TOTAL'!AA227</f>
        <v>0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 t="str">
        <f>'RESUMEN TOTAL'!W229</f>
        <v>APAGADO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 t="str">
        <f>'RESUMEN TOTAL'!Z239</f>
        <v>APAGADO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 t="str">
        <f>'RESUMEN TOTAL'!Z240</f>
        <v>APAGADO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 t="str">
        <f>'RESUMEN TOTAL'!Y250</f>
        <v>APAGADO</v>
      </c>
      <c r="T236" t="str">
        <f>'RESUMEN TOTAL'!Z250</f>
        <v>APAGADO</v>
      </c>
      <c r="U236" t="str">
        <f>'RESUMEN TOTAL'!AA250</f>
        <v>APAGADO</v>
      </c>
      <c r="V236" t="str">
        <f>'RESUMEN TOTAL'!AB250</f>
        <v>APAGADO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 t="str">
        <f>'RESUMEN TOTAL'!Z251</f>
        <v>APAGADO</v>
      </c>
      <c r="U237" t="str">
        <f>'RESUMEN TOTAL'!AA251</f>
        <v>APAGADO</v>
      </c>
      <c r="V237" t="str">
        <f>'RESUMEN TOTAL'!AB251</f>
        <v>APAGADO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 t="str">
        <f>'RESUMEN TOTAL'!Y252</f>
        <v>APAGADO</v>
      </c>
      <c r="T238" t="str">
        <f>'RESUMEN TOTAL'!Z252</f>
        <v>APAGADO</v>
      </c>
      <c r="U238" t="str">
        <f>'RESUMEN TOTAL'!AA252</f>
        <v>APAGADO</v>
      </c>
      <c r="V238" t="str">
        <f>'RESUMEN TOTAL'!AB252</f>
        <v>APAGADO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 t="str">
        <f>'RESUMEN TOTAL'!Z261</f>
        <v>APAGADO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 t="str">
        <f>'RESUMEN TOTAL'!Z262</f>
        <v>APAGADO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 t="str">
        <f>'RESUMEN TOTAL'!W269</f>
        <v>APAGADO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 t="str">
        <f>'RESUMEN TOTAL'!Z281</f>
        <v>APAGADO</v>
      </c>
      <c r="U266" t="str">
        <f>'RESUMEN TOTAL'!AA281</f>
        <v>APAGADO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 t="str">
        <f>'RESUMEN TOTAL'!W284</f>
        <v>APAGADO</v>
      </c>
      <c r="R269" t="str">
        <f>'RESUMEN TOTAL'!X284</f>
        <v>APAGADO</v>
      </c>
      <c r="S269">
        <f>'RESUMEN TOTAL'!Y284</f>
        <v>0</v>
      </c>
      <c r="T269" t="str">
        <f>'RESUMEN TOTAL'!Z284</f>
        <v>APAGADO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 t="str">
        <f>'RESUMEN TOTAL'!Y293</f>
        <v>APAGADO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 t="str">
        <f>'RESUMEN TOTAL'!AA300</f>
        <v>APAGADO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 t="str">
        <f>'RESUMEN TOTAL'!AA301</f>
        <v>APAGADO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 t="str">
        <f>'RESUMEN TOTAL'!W306</f>
        <v>APAGADO</v>
      </c>
      <c r="R291" t="str">
        <f>'RESUMEN TOTAL'!X306</f>
        <v>APAGADO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 t="str">
        <f>'RESUMEN TOTAL'!AA325</f>
        <v>APAGADO</v>
      </c>
      <c r="V309" t="str">
        <f>'RESUMEN TOTAL'!AB325</f>
        <v>APAGADO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 t="str">
        <f>'RESUMEN TOTAL'!W363</f>
        <v>APAGADO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 t="str">
        <f>'RESUMEN TOTAL'!W364</f>
        <v>APAGADO</v>
      </c>
      <c r="R347" t="str">
        <f>'RESUMEN TOTAL'!X364</f>
        <v>APAGADO</v>
      </c>
      <c r="S347" t="str">
        <f>'RESUMEN TOTAL'!Y364</f>
        <v>APAGADO</v>
      </c>
      <c r="T347" t="str">
        <f>'RESUMEN TOTAL'!Z364</f>
        <v>APAGADO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 t="str">
        <f>'RESUMEN TOTAL'!W396</f>
        <v>APAGADO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 t="str">
        <f>'RESUMEN TOTAL'!AA396</f>
        <v>APAGADO</v>
      </c>
      <c r="V377" t="str">
        <f>'RESUMEN TOTAL'!AB396</f>
        <v>APAGADO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 t="str">
        <f>'RESUMEN TOTAL'!Z404</f>
        <v>APAGADO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 t="str">
        <f>'RESUMEN TOTAL'!W410</f>
        <v>APAGADO</v>
      </c>
      <c r="R391" t="str">
        <f>'RESUMEN TOTAL'!X410</f>
        <v>APAGADO</v>
      </c>
      <c r="S391" t="str">
        <f>'RESUMEN TOTAL'!Y410</f>
        <v>APAGADO</v>
      </c>
      <c r="T391" t="str">
        <f>'RESUMEN TOTAL'!Z410</f>
        <v>APAGADO</v>
      </c>
      <c r="U391" t="str">
        <f>'RESUMEN TOTAL'!AA410</f>
        <v>APAGADO</v>
      </c>
      <c r="V391" t="str">
        <f>'RESUMEN TOTAL'!AB410</f>
        <v>APAGADO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 t="str">
        <f>'RESUMEN TOTAL'!W416</f>
        <v>APAGADO</v>
      </c>
      <c r="R397">
        <f>'RESUMEN TOTAL'!X416</f>
        <v>0</v>
      </c>
      <c r="S397">
        <f>'RESUMEN TOTAL'!Y416</f>
        <v>0</v>
      </c>
      <c r="T397" t="str">
        <f>'RESUMEN TOTAL'!Z416</f>
        <v>APAGADO</v>
      </c>
      <c r="U397" t="str">
        <f>'RESUMEN TOTAL'!AA416</f>
        <v>APAGADO</v>
      </c>
      <c r="V397" t="str">
        <f>'RESUMEN TOTAL'!AB416</f>
        <v>APAGADO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 t="str">
        <f>'RESUMEN TOTAL'!W426</f>
        <v>APAGADO</v>
      </c>
      <c r="R407" t="str">
        <f>'RESUMEN TOTAL'!X426</f>
        <v>APAGADO</v>
      </c>
      <c r="S407" t="str">
        <f>'RESUMEN TOTAL'!Y426</f>
        <v>APAGADO</v>
      </c>
      <c r="T407" t="str">
        <f>'RESUMEN TOTAL'!Z426</f>
        <v>APAGADO</v>
      </c>
      <c r="U407" t="str">
        <f>'RESUMEN TOTAL'!AA426</f>
        <v>APAGADO</v>
      </c>
      <c r="V407" t="str">
        <f>'RESUMEN TOTAL'!AB426</f>
        <v>APAGADO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 t="str">
        <f>'RESUMEN TOTAL'!W427</f>
        <v>APAGADO</v>
      </c>
      <c r="R408" t="str">
        <f>'RESUMEN TOTAL'!X427</f>
        <v>APAGADO</v>
      </c>
      <c r="S408" t="str">
        <f>'RESUMEN TOTAL'!Y427</f>
        <v>APAGADO</v>
      </c>
      <c r="T408" t="str">
        <f>'RESUMEN TOTAL'!Z427</f>
        <v>APAGADO</v>
      </c>
      <c r="U408" t="str">
        <f>'RESUMEN TOTAL'!AA427</f>
        <v>APAGADO</v>
      </c>
      <c r="V408" t="str">
        <f>'RESUMEN TOTAL'!AB427</f>
        <v>APAGADO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 t="str">
        <f>'RESUMEN TOTAL'!Y462</f>
        <v>APAGADO</v>
      </c>
      <c r="T441" t="str">
        <f>'RESUMEN TOTAL'!Z462</f>
        <v>APAGADO</v>
      </c>
      <c r="U441" t="str">
        <f>'RESUMEN TOTAL'!AA462</f>
        <v>APAGADO</v>
      </c>
      <c r="V441" t="str">
        <f>'RESUMEN TOTAL'!AB462</f>
        <v>APAGADO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 t="str">
        <f>'RESUMEN TOTAL'!Y463</f>
        <v>APAGADO</v>
      </c>
      <c r="T442" t="str">
        <f>'RESUMEN TOTAL'!Z463</f>
        <v>APAGADO</v>
      </c>
      <c r="U442" t="str">
        <f>'RESUMEN TOTAL'!AA463</f>
        <v>APAGADO</v>
      </c>
      <c r="V442" t="str">
        <f>'RESUMEN TOTAL'!AB463</f>
        <v>APAGADO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 t="str">
        <f>'RESUMEN TOTAL'!Z471</f>
        <v>APAGADO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>
        <f>'RESUMEN TOTAL'!X472</f>
        <v>0</v>
      </c>
      <c r="S451">
        <f>'RESUMEN TOTAL'!Y472</f>
        <v>0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 t="str">
        <f>'RESUMEN TOTAL'!W495</f>
        <v>APAGADO</v>
      </c>
      <c r="R454" t="str">
        <f>'RESUMEN TOTAL'!X495</f>
        <v>APAGADO</v>
      </c>
      <c r="S454" t="str">
        <f>'RESUMEN TOTAL'!Y495</f>
        <v>APAGADO</v>
      </c>
      <c r="T454" t="str">
        <f>'RESUMEN TOTAL'!Z495</f>
        <v>APAGADO</v>
      </c>
      <c r="U454" t="str">
        <f>'RESUMEN TOTAL'!AA495</f>
        <v>APAGADO</v>
      </c>
      <c r="V454" t="str">
        <f>'RESUMEN TOTAL'!AB495</f>
        <v>APAGADO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 t="str">
        <f>'RESUMEN TOTAL'!W496</f>
        <v>APAGADO</v>
      </c>
      <c r="R455" t="str">
        <f>'RESUMEN TOTAL'!X496</f>
        <v>APAGADO</v>
      </c>
      <c r="S455" t="str">
        <f>'RESUMEN TOTAL'!Y496</f>
        <v>APAGADO</v>
      </c>
      <c r="T455" t="str">
        <f>'RESUMEN TOTAL'!Z496</f>
        <v>APAGADO</v>
      </c>
      <c r="U455" t="str">
        <f>'RESUMEN TOTAL'!AA496</f>
        <v>APAGADO</v>
      </c>
      <c r="V455" t="str">
        <f>'RESUMEN TOTAL'!AB496</f>
        <v>APAGADO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 t="str">
        <f>'RESUMEN TOTAL'!W511</f>
        <v>APAGADO</v>
      </c>
      <c r="R470" t="str">
        <f>'RESUMEN TOTAL'!X511</f>
        <v>APAGADO</v>
      </c>
      <c r="S470" t="str">
        <f>'RESUMEN TOTAL'!Y511</f>
        <v>APAGADO</v>
      </c>
      <c r="T470" t="str">
        <f>'RESUMEN TOTAL'!Z511</f>
        <v>APAGADO</v>
      </c>
      <c r="U470" t="str">
        <f>'RESUMEN TOTAL'!AA511</f>
        <v>APAGADO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 t="str">
        <f>'RESUMEN TOTAL'!AB512</f>
        <v>APAGADO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 t="str">
        <f>'RESUMEN TOTAL'!W519</f>
        <v>APAGADO</v>
      </c>
      <c r="R478" t="str">
        <f>'RESUMEN TOTAL'!X519</f>
        <v>APAGADO</v>
      </c>
      <c r="S478" t="str">
        <f>'RESUMEN TOTAL'!Y519</f>
        <v>APAGADO</v>
      </c>
      <c r="T478" t="str">
        <f>'RESUMEN TOTAL'!Z519</f>
        <v>APAGADO</v>
      </c>
      <c r="U478" t="str">
        <f>'RESUMEN TOTAL'!AA519</f>
        <v>APAGADO</v>
      </c>
      <c r="V478" t="str">
        <f>'RESUMEN TOTAL'!AB519</f>
        <v>APAGADO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 t="str">
        <f>'RESUMEN TOTAL'!W521</f>
        <v>APAGADO</v>
      </c>
      <c r="R480" t="str">
        <f>'RESUMEN TOTAL'!X521</f>
        <v>APAGADO</v>
      </c>
      <c r="S480" t="str">
        <f>'RESUMEN TOTAL'!Y521</f>
        <v>APAGADO</v>
      </c>
      <c r="T480" t="str">
        <f>'RESUMEN TOTAL'!Z521</f>
        <v>APAGADO</v>
      </c>
      <c r="U480" t="str">
        <f>'RESUMEN TOTAL'!AA521</f>
        <v>APAGADO</v>
      </c>
      <c r="V480" t="str">
        <f>'RESUMEN TOTAL'!AB521</f>
        <v>APAGADO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 t="str">
        <f>'RESUMEN TOTAL'!W531</f>
        <v>APAGADO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 t="str">
        <f>'RESUMEN TOTAL'!Z531</f>
        <v>APAGADO</v>
      </c>
      <c r="U490" t="str">
        <f>'RESUMEN TOTAL'!AA531</f>
        <v>APAGADO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 t="str">
        <f>'RESUMEN TOTAL'!AB532</f>
        <v>APAGADO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4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 t="str">
        <f>'RESUMEN TOTAL'!Z34</f>
        <v>APAGADO</v>
      </c>
      <c r="U29" t="str">
        <f>'RESUMEN TOTAL'!AA34</f>
        <v>APAGADO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 t="str">
        <f>'RESUMEN TOTAL'!Z42</f>
        <v>APAGADO</v>
      </c>
      <c r="U37" t="str">
        <f>'RESUMEN TOTAL'!AA42</f>
        <v>APAGADO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 t="str">
        <f>'RESUMEN TOTAL'!W48</f>
        <v>APAGADO</v>
      </c>
      <c r="R43" t="str">
        <f>'RESUMEN TOTAL'!X48</f>
        <v>APAGADO</v>
      </c>
      <c r="S43" t="str">
        <f>'RESUMEN TOTAL'!Y48</f>
        <v>APAGADO</v>
      </c>
      <c r="T43" t="str">
        <f>'RESUMEN TOTAL'!Z48</f>
        <v>APAGADO</v>
      </c>
      <c r="U43" t="str">
        <f>'RESUMEN TOTAL'!AA48</f>
        <v>APAGADO</v>
      </c>
      <c r="V43" t="str">
        <f>'RESUMEN TOTAL'!AB48</f>
        <v>APAGADO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 t="str">
        <f>'RESUMEN TOTAL'!W51</f>
        <v>APAGADO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 t="str">
        <f>'RESUMEN TOTAL'!Z57</f>
        <v>APAGADO</v>
      </c>
      <c r="U52" t="str">
        <f>'RESUMEN TOTAL'!AA57</f>
        <v>APAGADO</v>
      </c>
      <c r="V52" t="str">
        <f>'RESUMEN TOTAL'!AB57</f>
        <v>APAGADO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 t="str">
        <f>'RESUMEN TOTAL'!W60</f>
        <v>APAGADO</v>
      </c>
      <c r="R55" t="str">
        <f>'RESUMEN TOTAL'!X60</f>
        <v>APAGADO</v>
      </c>
      <c r="S55" t="str">
        <f>'RESUMEN TOTAL'!Y60</f>
        <v>APAGADO</v>
      </c>
      <c r="T55" t="str">
        <f>'RESUMEN TOTAL'!Z60</f>
        <v>APAGADO</v>
      </c>
      <c r="U55" t="str">
        <f>'RESUMEN TOTAL'!AA60</f>
        <v>APAGADO</v>
      </c>
      <c r="V55" t="str">
        <f>'RESUMEN TOTAL'!AB60</f>
        <v>APAGADO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 t="str">
        <f>'RESUMEN TOTAL'!W62</f>
        <v>APAGADO</v>
      </c>
      <c r="R57" t="str">
        <f>'RESUMEN TOTAL'!X62</f>
        <v>APAGADO</v>
      </c>
      <c r="S57" t="str">
        <f>'RESUMEN TOTAL'!Y62</f>
        <v>APAGADO</v>
      </c>
      <c r="T57" t="str">
        <f>'RESUMEN TOTAL'!Z62</f>
        <v>APAGADO</v>
      </c>
      <c r="U57" t="str">
        <f>'RESUMEN TOTAL'!AA62</f>
        <v>APAGADO</v>
      </c>
      <c r="V57" t="str">
        <f>'RESUMEN TOTAL'!AB62</f>
        <v>APAGADO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 t="str">
        <f>'RESUMEN TOTAL'!W65</f>
        <v>APAGADO</v>
      </c>
      <c r="R60" t="str">
        <f>'RESUMEN TOTAL'!X65</f>
        <v>APAGADO</v>
      </c>
      <c r="S60" t="str">
        <f>'RESUMEN TOTAL'!Y65</f>
        <v>APAGADO</v>
      </c>
      <c r="T60" t="str">
        <f>'RESUMEN TOTAL'!Z65</f>
        <v>APAGADO</v>
      </c>
      <c r="U60" t="str">
        <f>'RESUMEN TOTAL'!AA65</f>
        <v>APAGADO</v>
      </c>
      <c r="V60" t="str">
        <f>'RESUMEN TOTAL'!AB65</f>
        <v>APAGADO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 t="str">
        <f>'RESUMEN TOTAL'!W67</f>
        <v>APAGADO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 t="str">
        <f>'RESUMEN TOTAL'!Y87</f>
        <v>APAGADO</v>
      </c>
      <c r="T82" t="str">
        <f>'RESUMEN TOTAL'!Z87</f>
        <v>APAGADO</v>
      </c>
      <c r="U82" t="str">
        <f>'RESUMEN TOTAL'!AA87</f>
        <v>APAGADO</v>
      </c>
      <c r="V82" t="str">
        <f>'RESUMEN TOTAL'!AB87</f>
        <v>APAGADO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 t="str">
        <f>'RESUMEN TOTAL'!W88</f>
        <v>APAGADO</v>
      </c>
      <c r="R83" t="str">
        <f>'RESUMEN TOTAL'!X88</f>
        <v>APAGADO</v>
      </c>
      <c r="S83" t="str">
        <f>'RESUMEN TOTAL'!Y88</f>
        <v>APAGADO</v>
      </c>
      <c r="T83" t="str">
        <f>'RESUMEN TOTAL'!Z88</f>
        <v>APAGADO</v>
      </c>
      <c r="U83" t="str">
        <f>'RESUMEN TOTAL'!AA88</f>
        <v>APAGADO</v>
      </c>
      <c r="V83" t="str">
        <f>'RESUMEN TOTAL'!AB88</f>
        <v>APAGADO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 t="str">
        <f>'RESUMEN TOTAL'!Z90</f>
        <v>APAGADO</v>
      </c>
      <c r="U85" t="str">
        <f>'RESUMEN TOTAL'!AA90</f>
        <v>APAGADO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 t="str">
        <f>'RESUMEN TOTAL'!W91</f>
        <v>APAGADO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 t="str">
        <f>'RESUMEN TOTAL'!W92</f>
        <v>APAGADO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 t="str">
        <f>'RESUMEN TOTAL'!W155</f>
        <v>APAGADO</v>
      </c>
      <c r="R146" t="str">
        <f>'RESUMEN TOTAL'!X155</f>
        <v>APAGADO</v>
      </c>
      <c r="S146" t="str">
        <f>'RESUMEN TOTAL'!Y155</f>
        <v>APAGADO</v>
      </c>
      <c r="T146" t="str">
        <f>'RESUMEN TOTAL'!Z155</f>
        <v>APAGADO</v>
      </c>
      <c r="U146" t="str">
        <f>'RESUMEN TOTAL'!AA155</f>
        <v>APAGADO</v>
      </c>
      <c r="V146" t="str">
        <f>'RESUMEN TOTAL'!AB155</f>
        <v>APAGADO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 t="str">
        <f>'RESUMEN TOTAL'!W158</f>
        <v>APAGADO</v>
      </c>
      <c r="R149" t="str">
        <f>'RESUMEN TOTAL'!X158</f>
        <v>APAGADO</v>
      </c>
      <c r="S149" t="str">
        <f>'RESUMEN TOTAL'!Y158</f>
        <v>APAGADO</v>
      </c>
      <c r="T149" t="str">
        <f>'RESUMEN TOTAL'!Z158</f>
        <v>APAGADO</v>
      </c>
      <c r="U149" t="str">
        <f>'RESUMEN TOTAL'!AA158</f>
        <v>APAGADO</v>
      </c>
      <c r="V149" t="str">
        <f>'RESUMEN TOTAL'!AB158</f>
        <v>APAGADO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 t="str">
        <f>'RESUMEN TOTAL'!W159</f>
        <v>APAGADO</v>
      </c>
      <c r="R150" t="str">
        <f>'RESUMEN TOTAL'!X159</f>
        <v>APAGADO</v>
      </c>
      <c r="S150" t="str">
        <f>'RESUMEN TOTAL'!Y159</f>
        <v>APAGADO</v>
      </c>
      <c r="T150" t="str">
        <f>'RESUMEN TOTAL'!Z159</f>
        <v>APAGADO</v>
      </c>
      <c r="U150" t="str">
        <f>'RESUMEN TOTAL'!AA159</f>
        <v>APAGADO</v>
      </c>
      <c r="V150" t="str">
        <f>'RESUMEN TOTAL'!AB159</f>
        <v>APAGADO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 t="str">
        <f>'RESUMEN TOTAL'!W172</f>
        <v>APAGADO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 t="str">
        <f>'RESUMEN TOTAL'!AA189</f>
        <v>APAGADO</v>
      </c>
      <c r="V178" t="str">
        <f>'RESUMEN TOTAL'!AB189</f>
        <v>APAGADO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 t="str">
        <f>'RESUMEN TOTAL'!W209</f>
        <v>APAGADO</v>
      </c>
      <c r="R198" t="str">
        <f>'RESUMEN TOTAL'!X209</f>
        <v>APAGADO</v>
      </c>
      <c r="S198" t="str">
        <f>'RESUMEN TOTAL'!Y209</f>
        <v>APAGADO</v>
      </c>
      <c r="T198" t="str">
        <f>'RESUMEN TOTAL'!Z209</f>
        <v>APAGADO</v>
      </c>
      <c r="U198">
        <f>'RESUMEN TOTAL'!AA209</f>
        <v>0</v>
      </c>
      <c r="V198" t="str">
        <f>'RESUMEN TOTAL'!AB209</f>
        <v>APAGADO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 t="str">
        <f>'RESUMEN TOTAL'!AA212</f>
        <v>APAGADO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 t="str">
        <f>'RESUMEN TOTAL'!AA223</f>
        <v>APAGADO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 t="str">
        <f>'RESUMEN TOTAL'!AA224</f>
        <v>APAGADO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 t="str">
        <f>'RESUMEN TOTAL'!W227</f>
        <v>APAGADO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>
        <f>'RESUMEN TOTAL'!AA227</f>
        <v>0</v>
      </c>
      <c r="V215" t="str">
        <f>'RESUMEN TOTAL'!AB227</f>
        <v>APAGADO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 t="str">
        <f>'RESUMEN TOTAL'!W229</f>
        <v>APAGADO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 t="str">
        <f>'RESUMEN TOTAL'!AB229</f>
        <v>APAGADO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 t="str">
        <f>'RESUMEN TOTAL'!AB230</f>
        <v>APAGADO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 t="str">
        <f>'RESUMEN TOTAL'!Z239</f>
        <v>APAGADO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 t="str">
        <f>'RESUMEN TOTAL'!Z240</f>
        <v>APAGADO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 t="str">
        <f>'RESUMEN TOTAL'!AB244</f>
        <v>APAGADO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 t="str">
        <f>'RESUMEN TOTAL'!Y250</f>
        <v>APAGADO</v>
      </c>
      <c r="T237" t="str">
        <f>'RESUMEN TOTAL'!Z250</f>
        <v>APAGADO</v>
      </c>
      <c r="U237" t="str">
        <f>'RESUMEN TOTAL'!AA250</f>
        <v>APAGADO</v>
      </c>
      <c r="V237" t="str">
        <f>'RESUMEN TOTAL'!AB250</f>
        <v>APAGADO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 t="str">
        <f>'RESUMEN TOTAL'!Y251</f>
        <v>APAGADO</v>
      </c>
      <c r="T238" t="str">
        <f>'RESUMEN TOTAL'!Z251</f>
        <v>APAGADO</v>
      </c>
      <c r="U238" t="str">
        <f>'RESUMEN TOTAL'!AA251</f>
        <v>APAGADO</v>
      </c>
      <c r="V238" t="str">
        <f>'RESUMEN TOTAL'!AB251</f>
        <v>APAGADO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 t="str">
        <f>'RESUMEN TOTAL'!Y252</f>
        <v>APAGADO</v>
      </c>
      <c r="T239" t="str">
        <f>'RESUMEN TOTAL'!Z252</f>
        <v>APAGADO</v>
      </c>
      <c r="U239" t="str">
        <f>'RESUMEN TOTAL'!AA252</f>
        <v>APAGADO</v>
      </c>
      <c r="V239" t="str">
        <f>'RESUMEN TOTAL'!AB252</f>
        <v>APAGADO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 t="str">
        <f>'RESUMEN TOTAL'!Z261</f>
        <v>APAGADO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 t="str">
        <f>'RESUMEN TOTAL'!Z262</f>
        <v>APAGADO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 t="str">
        <f>'RESUMEN TOTAL'!AB263</f>
        <v>APAGADO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 t="str">
        <f>'RESUMEN TOTAL'!W269</f>
        <v>APAGADO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 t="str">
        <f>'RESUMEN TOTAL'!Z281</f>
        <v>APAGADO</v>
      </c>
      <c r="U267" t="str">
        <f>'RESUMEN TOTAL'!AA281</f>
        <v>APAGADO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 t="str">
        <f>'RESUMEN TOTAL'!W284</f>
        <v>APAGADO</v>
      </c>
      <c r="R270" t="str">
        <f>'RESUMEN TOTAL'!X284</f>
        <v>APAGADO</v>
      </c>
      <c r="S270">
        <f>'RESUMEN TOTAL'!Y284</f>
        <v>0</v>
      </c>
      <c r="T270" t="str">
        <f>'RESUMEN TOTAL'!Z284</f>
        <v>APAGADO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 t="str">
        <f>'RESUMEN TOTAL'!W292</f>
        <v>APAGADO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 t="str">
        <f>'RESUMEN TOTAL'!W293</f>
        <v>APAGADO</v>
      </c>
      <c r="R279" t="str">
        <f>'RESUMEN TOTAL'!X293</f>
        <v>APAGADO</v>
      </c>
      <c r="S279" t="str">
        <f>'RESUMEN TOTAL'!Y293</f>
        <v>APAGADO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 t="str">
        <f>'RESUMEN TOTAL'!W295</f>
        <v>APAGADO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 t="str">
        <f>'RESUMEN TOTAL'!AA300</f>
        <v>APAGADO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 t="str">
        <f>'RESUMEN TOTAL'!AA301</f>
        <v>APAGADO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 t="str">
        <f>'RESUMEN TOTAL'!W306</f>
        <v>APAGADO</v>
      </c>
      <c r="R292" t="str">
        <f>'RESUMEN TOTAL'!X306</f>
        <v>APAGADO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 t="str">
        <f>'RESUMEN TOTAL'!W325</f>
        <v>APAGADO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 t="str">
        <f>'RESUMEN TOTAL'!AA325</f>
        <v>APAGADO</v>
      </c>
      <c r="V310" t="str">
        <f>'RESUMEN TOTAL'!AB325</f>
        <v>APAGADO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 t="str">
        <f>'RESUMEN TOTAL'!W327</f>
        <v>APAGADO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 t="str">
        <f>'RESUMEN TOTAL'!W332</f>
        <v>APAGADO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 t="str">
        <f>'RESUMEN TOTAL'!W333</f>
        <v>APAGADO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 t="str">
        <f>'RESUMEN TOTAL'!W363</f>
        <v>APAGADO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 t="str">
        <f>'RESUMEN TOTAL'!W364</f>
        <v>APAGADO</v>
      </c>
      <c r="R348" t="str">
        <f>'RESUMEN TOTAL'!X364</f>
        <v>APAGADO</v>
      </c>
      <c r="S348" t="str">
        <f>'RESUMEN TOTAL'!Y364</f>
        <v>APAGADO</v>
      </c>
      <c r="T348" t="str">
        <f>'RESUMEN TOTAL'!Z364</f>
        <v>APAGADO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 t="str">
        <f>'RESUMEN TOTAL'!W365</f>
        <v>APAGADO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 t="str">
        <f>'RESUMEN TOTAL'!W372</f>
        <v>APAGADO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 t="str">
        <f>'RESUMEN TOTAL'!W373</f>
        <v>APAGADO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 t="str">
        <f>'RESUMEN TOTAL'!W396</f>
        <v>APAGADO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 t="str">
        <f>'RESUMEN TOTAL'!AA396</f>
        <v>APAGADO</v>
      </c>
      <c r="V378" t="str">
        <f>'RESUMEN TOTAL'!AB396</f>
        <v>APAGADO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 t="str">
        <f>'RESUMEN TOTAL'!Z404</f>
        <v>APAGADO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 t="str">
        <f>'RESUMEN TOTAL'!W410</f>
        <v>APAGADO</v>
      </c>
      <c r="R392" t="str">
        <f>'RESUMEN TOTAL'!X410</f>
        <v>APAGADO</v>
      </c>
      <c r="S392" t="str">
        <f>'RESUMEN TOTAL'!Y410</f>
        <v>APAGADO</v>
      </c>
      <c r="T392" t="str">
        <f>'RESUMEN TOTAL'!Z410</f>
        <v>APAGADO</v>
      </c>
      <c r="U392" t="str">
        <f>'RESUMEN TOTAL'!AA410</f>
        <v>APAGADO</v>
      </c>
      <c r="V392" t="str">
        <f>'RESUMEN TOTAL'!AB410</f>
        <v>APAGADO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 t="str">
        <f>'RESUMEN TOTAL'!W416</f>
        <v>APAGADO</v>
      </c>
      <c r="R398">
        <f>'RESUMEN TOTAL'!X416</f>
        <v>0</v>
      </c>
      <c r="S398">
        <f>'RESUMEN TOTAL'!Y416</f>
        <v>0</v>
      </c>
      <c r="T398" t="str">
        <f>'RESUMEN TOTAL'!Z416</f>
        <v>APAGADO</v>
      </c>
      <c r="U398" t="str">
        <f>'RESUMEN TOTAL'!AA416</f>
        <v>APAGADO</v>
      </c>
      <c r="V398" t="str">
        <f>'RESUMEN TOTAL'!AB416</f>
        <v>APAGADO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 t="str">
        <f>'RESUMEN TOTAL'!W426</f>
        <v>APAGADO</v>
      </c>
      <c r="R408" t="str">
        <f>'RESUMEN TOTAL'!X426</f>
        <v>APAGADO</v>
      </c>
      <c r="S408" t="str">
        <f>'RESUMEN TOTAL'!Y426</f>
        <v>APAGADO</v>
      </c>
      <c r="T408" t="str">
        <f>'RESUMEN TOTAL'!Z426</f>
        <v>APAGADO</v>
      </c>
      <c r="U408" t="str">
        <f>'RESUMEN TOTAL'!AA426</f>
        <v>APAGADO</v>
      </c>
      <c r="V408" t="str">
        <f>'RESUMEN TOTAL'!AB426</f>
        <v>APAGADO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 t="str">
        <f>'RESUMEN TOTAL'!W427</f>
        <v>APAGADO</v>
      </c>
      <c r="R409" t="str">
        <f>'RESUMEN TOTAL'!X427</f>
        <v>APAGADO</v>
      </c>
      <c r="S409" t="str">
        <f>'RESUMEN TOTAL'!Y427</f>
        <v>APAGADO</v>
      </c>
      <c r="T409" t="str">
        <f>'RESUMEN TOTAL'!Z427</f>
        <v>APAGADO</v>
      </c>
      <c r="U409" t="str">
        <f>'RESUMEN TOTAL'!AA427</f>
        <v>APAGADO</v>
      </c>
      <c r="V409" t="str">
        <f>'RESUMEN TOTAL'!AB427</f>
        <v>APAGADO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 t="str">
        <f>'RESUMEN TOTAL'!W437</f>
        <v>APAGADO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 t="str">
        <f>'RESUMEN TOTAL'!W462</f>
        <v>APAGADO</v>
      </c>
      <c r="R442" t="str">
        <f>'RESUMEN TOTAL'!X462</f>
        <v>APAGADO</v>
      </c>
      <c r="S442" t="str">
        <f>'RESUMEN TOTAL'!Y462</f>
        <v>APAGADO</v>
      </c>
      <c r="T442" t="str">
        <f>'RESUMEN TOTAL'!Z462</f>
        <v>APAGADO</v>
      </c>
      <c r="U442" t="str">
        <f>'RESUMEN TOTAL'!AA462</f>
        <v>APAGADO</v>
      </c>
      <c r="V442" t="str">
        <f>'RESUMEN TOTAL'!AB462</f>
        <v>APAGADO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 t="str">
        <f>'RESUMEN TOTAL'!W463</f>
        <v>APAGADO</v>
      </c>
      <c r="R443" t="str">
        <f>'RESUMEN TOTAL'!X463</f>
        <v>APAGADO</v>
      </c>
      <c r="S443" t="str">
        <f>'RESUMEN TOTAL'!Y463</f>
        <v>APAGADO</v>
      </c>
      <c r="T443" t="str">
        <f>'RESUMEN TOTAL'!Z463</f>
        <v>APAGADO</v>
      </c>
      <c r="U443" t="str">
        <f>'RESUMEN TOTAL'!AA463</f>
        <v>APAGADO</v>
      </c>
      <c r="V443" t="str">
        <f>'RESUMEN TOTAL'!AB463</f>
        <v>APAGADO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 t="str">
        <f>'RESUMEN TOTAL'!Z471</f>
        <v>APAGADO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 t="str">
        <f>'RESUMEN TOTAL'!W472</f>
        <v>APAGADO</v>
      </c>
      <c r="R452">
        <f>'RESUMEN TOTAL'!X472</f>
        <v>0</v>
      </c>
      <c r="S452">
        <f>'RESUMEN TOTAL'!Y472</f>
        <v>0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 t="str">
        <f>'RESUMEN TOTAL'!W495</f>
        <v>APAGADO</v>
      </c>
      <c r="R455" t="str">
        <f>'RESUMEN TOTAL'!X495</f>
        <v>APAGADO</v>
      </c>
      <c r="S455" t="str">
        <f>'RESUMEN TOTAL'!Y495</f>
        <v>APAGADO</v>
      </c>
      <c r="T455" t="str">
        <f>'RESUMEN TOTAL'!Z495</f>
        <v>APAGADO</v>
      </c>
      <c r="U455" t="str">
        <f>'RESUMEN TOTAL'!AA495</f>
        <v>APAGADO</v>
      </c>
      <c r="V455" t="str">
        <f>'RESUMEN TOTAL'!AB495</f>
        <v>APAGADO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 t="str">
        <f>'RESUMEN TOTAL'!W496</f>
        <v>APAGADO</v>
      </c>
      <c r="R456" t="str">
        <f>'RESUMEN TOTAL'!X496</f>
        <v>APAGADO</v>
      </c>
      <c r="S456" t="str">
        <f>'RESUMEN TOTAL'!Y496</f>
        <v>APAGADO</v>
      </c>
      <c r="T456" t="str">
        <f>'RESUMEN TOTAL'!Z496</f>
        <v>APAGADO</v>
      </c>
      <c r="U456" t="str">
        <f>'RESUMEN TOTAL'!AA496</f>
        <v>APAGADO</v>
      </c>
      <c r="V456" t="str">
        <f>'RESUMEN TOTAL'!AB496</f>
        <v>APAGADO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 t="str">
        <f>'RESUMEN TOTAL'!W499</f>
        <v>APAGADO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 t="str">
        <f>'RESUMEN TOTAL'!W501</f>
        <v>APAGADO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 t="str">
        <f>'RESUMEN TOTAL'!W502</f>
        <v>APAGADO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 t="str">
        <f>'RESUMEN TOTAL'!W503</f>
        <v>APAGADO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 t="str">
        <f>'RESUMEN TOTAL'!W504</f>
        <v>APAGADO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 t="str">
        <f>'RESUMEN TOTAL'!W505</f>
        <v>APAGADO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 t="str">
        <f>'RESUMEN TOTAL'!W506</f>
        <v>APAGADO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 t="str">
        <f>'RESUMEN TOTAL'!W507</f>
        <v>APAGADO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 t="str">
        <f>'RESUMEN TOTAL'!W508</f>
        <v>APAGADO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 t="str">
        <f>'RESUMEN TOTAL'!W509</f>
        <v>APAGADO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 t="str">
        <f>'RESUMEN TOTAL'!W510</f>
        <v>APAGADO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 t="str">
        <f>'RESUMEN TOTAL'!W511</f>
        <v>APAGADO</v>
      </c>
      <c r="R471" t="str">
        <f>'RESUMEN TOTAL'!X511</f>
        <v>APAGADO</v>
      </c>
      <c r="S471" t="str">
        <f>'RESUMEN TOTAL'!Y511</f>
        <v>APAGADO</v>
      </c>
      <c r="T471" t="str">
        <f>'RESUMEN TOTAL'!Z511</f>
        <v>APAGADO</v>
      </c>
      <c r="U471" t="str">
        <f>'RESUMEN TOTAL'!AA511</f>
        <v>APAGADO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 t="str">
        <f>'RESUMEN TOTAL'!W512</f>
        <v>APAGADO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 t="str">
        <f>'RESUMEN TOTAL'!AB512</f>
        <v>APAGADO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 t="str">
        <f>'RESUMEN TOTAL'!W513</f>
        <v>APAGADO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 t="str">
        <f>'RESUMEN TOTAL'!W514</f>
        <v>APAGADO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 t="str">
        <f>'RESUMEN TOTAL'!W515</f>
        <v>APAGADO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 t="str">
        <f>'RESUMEN TOTAL'!W516</f>
        <v>APAGADO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 t="str">
        <f>'RESUMEN TOTAL'!W517</f>
        <v>APAGADO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 t="str">
        <f>'RESUMEN TOTAL'!W518</f>
        <v>APAGADO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 t="str">
        <f>'RESUMEN TOTAL'!W519</f>
        <v>APAGADO</v>
      </c>
      <c r="R479" t="str">
        <f>'RESUMEN TOTAL'!X519</f>
        <v>APAGADO</v>
      </c>
      <c r="S479" t="str">
        <f>'RESUMEN TOTAL'!Y519</f>
        <v>APAGADO</v>
      </c>
      <c r="T479" t="str">
        <f>'RESUMEN TOTAL'!Z519</f>
        <v>APAGADO</v>
      </c>
      <c r="U479" t="str">
        <f>'RESUMEN TOTAL'!AA519</f>
        <v>APAGADO</v>
      </c>
      <c r="V479" t="str">
        <f>'RESUMEN TOTAL'!AB519</f>
        <v>APAGADO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 t="str">
        <f>'RESUMEN TOTAL'!W521</f>
        <v>APAGADO</v>
      </c>
      <c r="R481" t="str">
        <f>'RESUMEN TOTAL'!X521</f>
        <v>APAGADO</v>
      </c>
      <c r="S481" t="str">
        <f>'RESUMEN TOTAL'!Y521</f>
        <v>APAGADO</v>
      </c>
      <c r="T481" t="str">
        <f>'RESUMEN TOTAL'!Z521</f>
        <v>APAGADO</v>
      </c>
      <c r="U481" t="str">
        <f>'RESUMEN TOTAL'!AA521</f>
        <v>APAGADO</v>
      </c>
      <c r="V481" t="str">
        <f>'RESUMEN TOTAL'!AB521</f>
        <v>APAGADO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 t="str">
        <f>'RESUMEN TOTAL'!W523</f>
        <v>APAGADO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 t="str">
        <f>'RESUMEN TOTAL'!W524</f>
        <v>APAGADO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 t="str">
        <f>'RESUMEN TOTAL'!W531</f>
        <v>APAGADO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 t="str">
        <f>'RESUMEN TOTAL'!Z531</f>
        <v>APAGADO</v>
      </c>
      <c r="U491" t="str">
        <f>'RESUMEN TOTAL'!AA531</f>
        <v>APAGADO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 t="str">
        <f>'RESUMEN TOTAL'!W532</f>
        <v>APAGADO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 t="str">
        <f>'RESUMEN TOTAL'!AB532</f>
        <v>APAGADO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 t="str">
        <f>'RESUMEN TOTAL'!W535</f>
        <v>APAGADO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 t="str">
        <f>'RESUMEN TOTAL'!W536</f>
        <v>APAGADO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 t="str">
        <f>'RESUMEN TOTAL'!W539</f>
        <v>APAGADO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 t="str">
        <f>'RESUMEN TOTAL'!W540</f>
        <v>APAGADO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 t="str">
        <f>'RESUMEN TOTAL'!W543</f>
        <v>APAGADO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 t="str">
        <f>'RESUMEN TOTAL'!W544</f>
        <v>APAGADO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 t="str">
        <f>'RESUMEN TOTAL'!W547</f>
        <v>APAGADO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 t="str">
        <f>'RESUMEN TOTAL'!W548</f>
        <v>APAGADO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 t="str">
        <f>'RESUMEN TOTAL'!W549</f>
        <v>APAGADO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 t="str">
        <f>'RESUMEN TOTAL'!W550</f>
        <v>APAGADO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 t="str">
        <f>'RESUMEN TOTAL'!W551</f>
        <v>APAGADO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 t="str">
        <f>'RESUMEN TOTAL'!W552</f>
        <v>APAGADO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 t="str">
        <f>'RESUMEN TOTAL'!W553</f>
        <v>APAGADO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 t="str">
        <f>'RESUMEN TOTAL'!W554</f>
        <v>APAGADO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7</v>
      </c>
      <c r="V2" s="18">
        <f>COUNTIFS(V4:V500, "=APAGADO",E4:E500,"=radio")</f>
        <v>5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 t="str">
        <f>'RESUMEN TOTAL'!Z31</f>
        <v>APAGADO</v>
      </c>
      <c r="U25" t="str">
        <f>'RESUMEN TOTAL'!AA31</f>
        <v>APAGADO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 t="str">
        <f>'RESUMEN TOTAL'!Z32</f>
        <v>APAGADO</v>
      </c>
      <c r="U26" t="str">
        <f>'RESUMEN TOTAL'!AA32</f>
        <v>APAGADO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 t="str">
        <f>'RESUMEN TOTAL'!Z34</f>
        <v>APAGADO</v>
      </c>
      <c r="U28" t="str">
        <f>'RESUMEN TOTAL'!AA34</f>
        <v>APAGADO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 t="str">
        <f>'RESUMEN TOTAL'!Z42</f>
        <v>APAGADO</v>
      </c>
      <c r="U36" t="str">
        <f>'RESUMEN TOTAL'!AA42</f>
        <v>APAGADO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 t="str">
        <f>'RESUMEN TOTAL'!W48</f>
        <v>APAGADO</v>
      </c>
      <c r="R42" t="str">
        <f>'RESUMEN TOTAL'!X48</f>
        <v>APAGADO</v>
      </c>
      <c r="S42" t="str">
        <f>'RESUMEN TOTAL'!Y48</f>
        <v>APAGADO</v>
      </c>
      <c r="T42" t="str">
        <f>'RESUMEN TOTAL'!Z48</f>
        <v>APAGADO</v>
      </c>
      <c r="U42" t="str">
        <f>'RESUMEN TOTAL'!AA48</f>
        <v>APAGADO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 t="str">
        <f>'RESUMEN TOTAL'!Z57</f>
        <v>APAGADO</v>
      </c>
      <c r="U51" t="str">
        <f>'RESUMEN TOTAL'!AA57</f>
        <v>APAGADO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 t="str">
        <f>'RESUMEN TOTAL'!W60</f>
        <v>APAGADO</v>
      </c>
      <c r="R54" t="str">
        <f>'RESUMEN TOTAL'!X60</f>
        <v>APAGADO</v>
      </c>
      <c r="S54" t="str">
        <f>'RESUMEN TOTAL'!Y60</f>
        <v>APAGADO</v>
      </c>
      <c r="T54" t="str">
        <f>'RESUMEN TOTAL'!Z60</f>
        <v>APAGADO</v>
      </c>
      <c r="U54" t="str">
        <f>'RESUMEN TOTAL'!AA60</f>
        <v>APAGADO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 t="str">
        <f>'RESUMEN TOTAL'!W62</f>
        <v>APAGADO</v>
      </c>
      <c r="R56" t="str">
        <f>'RESUMEN TOTAL'!X62</f>
        <v>APAGADO</v>
      </c>
      <c r="S56" t="str">
        <f>'RESUMEN TOTAL'!Y62</f>
        <v>APAGADO</v>
      </c>
      <c r="T56" t="str">
        <f>'RESUMEN TOTAL'!Z62</f>
        <v>APAGADO</v>
      </c>
      <c r="U56" t="str">
        <f>'RESUMEN TOTAL'!AA62</f>
        <v>APAGADO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 t="str">
        <f>'RESUMEN TOTAL'!W65</f>
        <v>APAGADO</v>
      </c>
      <c r="R59" t="str">
        <f>'RESUMEN TOTAL'!X65</f>
        <v>APAGADO</v>
      </c>
      <c r="S59" t="str">
        <f>'RESUMEN TOTAL'!Y65</f>
        <v>APAGADO</v>
      </c>
      <c r="T59" t="str">
        <f>'RESUMEN TOTAL'!Z65</f>
        <v>APAGADO</v>
      </c>
      <c r="U59" t="str">
        <f>'RESUMEN TOTAL'!AA65</f>
        <v>APAGADO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 t="str">
        <f>'RESUMEN TOTAL'!Y87</f>
        <v>APAGADO</v>
      </c>
      <c r="T81" t="str">
        <f>'RESUMEN TOTAL'!Z87</f>
        <v>APAGADO</v>
      </c>
      <c r="U81" t="str">
        <f>'RESUMEN TOTAL'!AA87</f>
        <v>APAGADO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 t="str">
        <f>'RESUMEN TOTAL'!W88</f>
        <v>APAGADO</v>
      </c>
      <c r="R82" t="str">
        <f>'RESUMEN TOTAL'!X88</f>
        <v>APAGADO</v>
      </c>
      <c r="S82" t="str">
        <f>'RESUMEN TOTAL'!Y88</f>
        <v>APAGADO</v>
      </c>
      <c r="T82" t="str">
        <f>'RESUMEN TOTAL'!Z88</f>
        <v>APAGADO</v>
      </c>
      <c r="U82" t="str">
        <f>'RESUMEN TOTAL'!AA88</f>
        <v>APAGADO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 t="str">
        <f>'RESUMEN TOTAL'!Z90</f>
        <v>APAGADO</v>
      </c>
      <c r="U84" t="str">
        <f>'RESUMEN TOTAL'!AA90</f>
        <v>APAGADO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 t="str">
        <f>'RESUMEN TOTAL'!W91</f>
        <v>APAGADO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 t="str">
        <f>'RESUMEN TOTAL'!W92</f>
        <v>APAGADO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 t="str">
        <f>'RESUMEN TOTAL'!W155</f>
        <v>APAGADO</v>
      </c>
      <c r="R145" t="str">
        <f>'RESUMEN TOTAL'!X155</f>
        <v>APAGADO</v>
      </c>
      <c r="S145" t="str">
        <f>'RESUMEN TOTAL'!Y155</f>
        <v>APAGADO</v>
      </c>
      <c r="T145" t="str">
        <f>'RESUMEN TOTAL'!Z155</f>
        <v>APAGADO</v>
      </c>
      <c r="U145" t="str">
        <f>'RESUMEN TOTAL'!AA155</f>
        <v>APAGADO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 t="str">
        <f>'RESUMEN TOTAL'!W158</f>
        <v>APAGADO</v>
      </c>
      <c r="R148" t="str">
        <f>'RESUMEN TOTAL'!X158</f>
        <v>APAGADO</v>
      </c>
      <c r="S148" t="str">
        <f>'RESUMEN TOTAL'!Y158</f>
        <v>APAGADO</v>
      </c>
      <c r="T148" t="str">
        <f>'RESUMEN TOTAL'!Z158</f>
        <v>APAGADO</v>
      </c>
      <c r="U148" t="str">
        <f>'RESUMEN TOTAL'!AA158</f>
        <v>APAGADO</v>
      </c>
      <c r="V148" t="str">
        <f>'RESUMEN TOTAL'!AB158</f>
        <v>APAGADO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 t="str">
        <f>'RESUMEN TOTAL'!W159</f>
        <v>APAGADO</v>
      </c>
      <c r="R149" t="str">
        <f>'RESUMEN TOTAL'!X159</f>
        <v>APAGADO</v>
      </c>
      <c r="S149" t="str">
        <f>'RESUMEN TOTAL'!Y159</f>
        <v>APAGADO</v>
      </c>
      <c r="T149" t="str">
        <f>'RESUMEN TOTAL'!Z159</f>
        <v>APAGADO</v>
      </c>
      <c r="U149" t="str">
        <f>'RESUMEN TOTAL'!AA159</f>
        <v>APAGADO</v>
      </c>
      <c r="V149" t="str">
        <f>'RESUMEN TOTAL'!AB159</f>
        <v>APAGADO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 t="str">
        <f>'RESUMEN TOTAL'!W189</f>
        <v>APAGADO</v>
      </c>
      <c r="R177" t="str">
        <f>'RESUMEN TOTAL'!X189</f>
        <v>APAGADO</v>
      </c>
      <c r="S177" t="str">
        <f>'RESUMEN TOTAL'!Y189</f>
        <v>APAGADO</v>
      </c>
      <c r="T177" t="str">
        <f>'RESUMEN TOTAL'!Z189</f>
        <v>APAGADO</v>
      </c>
      <c r="U177" t="str">
        <f>'RESUMEN TOTAL'!AA189</f>
        <v>APAGADO</v>
      </c>
      <c r="V177" t="str">
        <f>'RESUMEN TOTAL'!AB189</f>
        <v>APAGADO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 t="str">
        <f>'RESUMEN TOTAL'!W209</f>
        <v>APAGADO</v>
      </c>
      <c r="R197" t="str">
        <f>'RESUMEN TOTAL'!X209</f>
        <v>APAGADO</v>
      </c>
      <c r="S197" t="str">
        <f>'RESUMEN TOTAL'!Y209</f>
        <v>APAGADO</v>
      </c>
      <c r="T197" t="str">
        <f>'RESUMEN TOTAL'!Z209</f>
        <v>APAGADO</v>
      </c>
      <c r="U197">
        <f>'RESUMEN TOTAL'!AA209</f>
        <v>0</v>
      </c>
      <c r="V197" t="str">
        <f>'RESUMEN TOTAL'!AB209</f>
        <v>APAGADO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 t="str">
        <f>'RESUMEN TOTAL'!AA212</f>
        <v>APAGADO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 t="str">
        <f>'RESUMEN TOTAL'!AA223</f>
        <v>APAGADO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 t="str">
        <f>'RESUMEN TOTAL'!AA224</f>
        <v>APAGADO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>
        <f>'RESUMEN TOTAL'!AA227</f>
        <v>0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 t="str">
        <f>'RESUMEN TOTAL'!W229</f>
        <v>APAGADO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 t="str">
        <f>'RESUMEN TOTAL'!Z239</f>
        <v>APAGADO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 t="str">
        <f>'RESUMEN TOTAL'!Z240</f>
        <v>APAGADO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 t="str">
        <f>'RESUMEN TOTAL'!Y250</f>
        <v>APAGADO</v>
      </c>
      <c r="T236" t="str">
        <f>'RESUMEN TOTAL'!Z250</f>
        <v>APAGADO</v>
      </c>
      <c r="U236" t="str">
        <f>'RESUMEN TOTAL'!AA250</f>
        <v>APAGADO</v>
      </c>
      <c r="V236" t="str">
        <f>'RESUMEN TOTAL'!AB250</f>
        <v>APAGADO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 t="str">
        <f>'RESUMEN TOTAL'!Z251</f>
        <v>APAGADO</v>
      </c>
      <c r="U237" t="str">
        <f>'RESUMEN TOTAL'!AA251</f>
        <v>APAGADO</v>
      </c>
      <c r="V237" t="str">
        <f>'RESUMEN TOTAL'!AB251</f>
        <v>APAGADO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 t="str">
        <f>'RESUMEN TOTAL'!Y252</f>
        <v>APAGADO</v>
      </c>
      <c r="T238" t="str">
        <f>'RESUMEN TOTAL'!Z252</f>
        <v>APAGADO</v>
      </c>
      <c r="U238" t="str">
        <f>'RESUMEN TOTAL'!AA252</f>
        <v>APAGADO</v>
      </c>
      <c r="V238" t="str">
        <f>'RESUMEN TOTAL'!AB252</f>
        <v>APAGADO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 t="str">
        <f>'RESUMEN TOTAL'!Z261</f>
        <v>APAGADO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 t="str">
        <f>'RESUMEN TOTAL'!Z262</f>
        <v>APAGADO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 t="str">
        <f>'RESUMEN TOTAL'!W269</f>
        <v>APAGADO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 t="str">
        <f>'RESUMEN TOTAL'!Z281</f>
        <v>APAGADO</v>
      </c>
      <c r="U266" t="str">
        <f>'RESUMEN TOTAL'!AA281</f>
        <v>APAGADO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 t="str">
        <f>'RESUMEN TOTAL'!W284</f>
        <v>APAGADO</v>
      </c>
      <c r="R269" t="str">
        <f>'RESUMEN TOTAL'!X284</f>
        <v>APAGADO</v>
      </c>
      <c r="S269">
        <f>'RESUMEN TOTAL'!Y284</f>
        <v>0</v>
      </c>
      <c r="T269" t="str">
        <f>'RESUMEN TOTAL'!Z284</f>
        <v>APAGADO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 t="str">
        <f>'RESUMEN TOTAL'!Y293</f>
        <v>APAGADO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 t="str">
        <f>'RESUMEN TOTAL'!AA300</f>
        <v>APAGADO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 t="str">
        <f>'RESUMEN TOTAL'!AA301</f>
        <v>APAGADO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 t="str">
        <f>'RESUMEN TOTAL'!W306</f>
        <v>APAGADO</v>
      </c>
      <c r="R291" t="str">
        <f>'RESUMEN TOTAL'!X306</f>
        <v>APAGADO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 t="str">
        <f>'RESUMEN TOTAL'!AA325</f>
        <v>APAGADO</v>
      </c>
      <c r="V309" t="str">
        <f>'RESUMEN TOTAL'!AB325</f>
        <v>APAGADO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 t="str">
        <f>'RESUMEN TOTAL'!W363</f>
        <v>APAGADO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 t="str">
        <f>'RESUMEN TOTAL'!W364</f>
        <v>APAGADO</v>
      </c>
      <c r="R347" t="str">
        <f>'RESUMEN TOTAL'!X364</f>
        <v>APAGADO</v>
      </c>
      <c r="S347" t="str">
        <f>'RESUMEN TOTAL'!Y364</f>
        <v>APAGADO</v>
      </c>
      <c r="T347" t="str">
        <f>'RESUMEN TOTAL'!Z364</f>
        <v>APAGADO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 t="str">
        <f>'RESUMEN TOTAL'!W396</f>
        <v>APAGADO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 t="str">
        <f>'RESUMEN TOTAL'!AA396</f>
        <v>APAGADO</v>
      </c>
      <c r="V377" t="str">
        <f>'RESUMEN TOTAL'!AB396</f>
        <v>APAGADO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 t="str">
        <f>'RESUMEN TOTAL'!Z404</f>
        <v>APAGADO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 t="str">
        <f>'RESUMEN TOTAL'!W410</f>
        <v>APAGADO</v>
      </c>
      <c r="R391" t="str">
        <f>'RESUMEN TOTAL'!X410</f>
        <v>APAGADO</v>
      </c>
      <c r="S391" t="str">
        <f>'RESUMEN TOTAL'!Y410</f>
        <v>APAGADO</v>
      </c>
      <c r="T391" t="str">
        <f>'RESUMEN TOTAL'!Z410</f>
        <v>APAGADO</v>
      </c>
      <c r="U391" t="str">
        <f>'RESUMEN TOTAL'!AA410</f>
        <v>APAGADO</v>
      </c>
      <c r="V391" t="str">
        <f>'RESUMEN TOTAL'!AB410</f>
        <v>APAGADO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 t="str">
        <f>'RESUMEN TOTAL'!W416</f>
        <v>APAGADO</v>
      </c>
      <c r="R397">
        <f>'RESUMEN TOTAL'!X416</f>
        <v>0</v>
      </c>
      <c r="S397">
        <f>'RESUMEN TOTAL'!Y416</f>
        <v>0</v>
      </c>
      <c r="T397" t="str">
        <f>'RESUMEN TOTAL'!Z416</f>
        <v>APAGADO</v>
      </c>
      <c r="U397" t="str">
        <f>'RESUMEN TOTAL'!AA416</f>
        <v>APAGADO</v>
      </c>
      <c r="V397" t="str">
        <f>'RESUMEN TOTAL'!AB416</f>
        <v>APAGADO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 t="str">
        <f>'RESUMEN TOTAL'!W426</f>
        <v>APAGADO</v>
      </c>
      <c r="R407" t="str">
        <f>'RESUMEN TOTAL'!X426</f>
        <v>APAGADO</v>
      </c>
      <c r="S407" t="str">
        <f>'RESUMEN TOTAL'!Y426</f>
        <v>APAGADO</v>
      </c>
      <c r="T407" t="str">
        <f>'RESUMEN TOTAL'!Z426</f>
        <v>APAGADO</v>
      </c>
      <c r="U407" t="str">
        <f>'RESUMEN TOTAL'!AA426</f>
        <v>APAGADO</v>
      </c>
      <c r="V407" t="str">
        <f>'RESUMEN TOTAL'!AB426</f>
        <v>APAGADO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 t="str">
        <f>'RESUMEN TOTAL'!W427</f>
        <v>APAGADO</v>
      </c>
      <c r="R408" t="str">
        <f>'RESUMEN TOTAL'!X427</f>
        <v>APAGADO</v>
      </c>
      <c r="S408" t="str">
        <f>'RESUMEN TOTAL'!Y427</f>
        <v>APAGADO</v>
      </c>
      <c r="T408" t="str">
        <f>'RESUMEN TOTAL'!Z427</f>
        <v>APAGADO</v>
      </c>
      <c r="U408" t="str">
        <f>'RESUMEN TOTAL'!AA427</f>
        <v>APAGADO</v>
      </c>
      <c r="V408" t="str">
        <f>'RESUMEN TOTAL'!AB427</f>
        <v>APAGADO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 t="str">
        <f>'RESUMEN TOTAL'!Y462</f>
        <v>APAGADO</v>
      </c>
      <c r="T441" t="str">
        <f>'RESUMEN TOTAL'!Z462</f>
        <v>APAGADO</v>
      </c>
      <c r="U441" t="str">
        <f>'RESUMEN TOTAL'!AA462</f>
        <v>APAGADO</v>
      </c>
      <c r="V441" t="str">
        <f>'RESUMEN TOTAL'!AB462</f>
        <v>APAGADO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 t="str">
        <f>'RESUMEN TOTAL'!Y463</f>
        <v>APAGADO</v>
      </c>
      <c r="T442" t="str">
        <f>'RESUMEN TOTAL'!Z463</f>
        <v>APAGADO</v>
      </c>
      <c r="U442" t="str">
        <f>'RESUMEN TOTAL'!AA463</f>
        <v>APAGADO</v>
      </c>
      <c r="V442" t="str">
        <f>'RESUMEN TOTAL'!AB463</f>
        <v>APAGADO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 t="str">
        <f>'RESUMEN TOTAL'!Z471</f>
        <v>APAGADO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>
        <f>'RESUMEN TOTAL'!X472</f>
        <v>0</v>
      </c>
      <c r="S451">
        <f>'RESUMEN TOTAL'!Y472</f>
        <v>0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 t="str">
        <f>'RESUMEN TOTAL'!W495</f>
        <v>APAGADO</v>
      </c>
      <c r="R454" t="str">
        <f>'RESUMEN TOTAL'!X495</f>
        <v>APAGADO</v>
      </c>
      <c r="S454" t="str">
        <f>'RESUMEN TOTAL'!Y495</f>
        <v>APAGADO</v>
      </c>
      <c r="T454" t="str">
        <f>'RESUMEN TOTAL'!Z495</f>
        <v>APAGADO</v>
      </c>
      <c r="U454" t="str">
        <f>'RESUMEN TOTAL'!AA495</f>
        <v>APAGADO</v>
      </c>
      <c r="V454" t="str">
        <f>'RESUMEN TOTAL'!AB495</f>
        <v>APAGADO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 t="str">
        <f>'RESUMEN TOTAL'!W496</f>
        <v>APAGADO</v>
      </c>
      <c r="R455" t="str">
        <f>'RESUMEN TOTAL'!X496</f>
        <v>APAGADO</v>
      </c>
      <c r="S455" t="str">
        <f>'RESUMEN TOTAL'!Y496</f>
        <v>APAGADO</v>
      </c>
      <c r="T455" t="str">
        <f>'RESUMEN TOTAL'!Z496</f>
        <v>APAGADO</v>
      </c>
      <c r="U455" t="str">
        <f>'RESUMEN TOTAL'!AA496</f>
        <v>APAGADO</v>
      </c>
      <c r="V455" t="str">
        <f>'RESUMEN TOTAL'!AB496</f>
        <v>APAGADO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 t="str">
        <f>'RESUMEN TOTAL'!W511</f>
        <v>APAGADO</v>
      </c>
      <c r="R470" t="str">
        <f>'RESUMEN TOTAL'!X511</f>
        <v>APAGADO</v>
      </c>
      <c r="S470" t="str">
        <f>'RESUMEN TOTAL'!Y511</f>
        <v>APAGADO</v>
      </c>
      <c r="T470" t="str">
        <f>'RESUMEN TOTAL'!Z511</f>
        <v>APAGADO</v>
      </c>
      <c r="U470" t="str">
        <f>'RESUMEN TOTAL'!AA511</f>
        <v>APAGADO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 t="str">
        <f>'RESUMEN TOTAL'!AB512</f>
        <v>APAGADO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 t="str">
        <f>'RESUMEN TOTAL'!W519</f>
        <v>APAGADO</v>
      </c>
      <c r="R478" t="str">
        <f>'RESUMEN TOTAL'!X519</f>
        <v>APAGADO</v>
      </c>
      <c r="S478" t="str">
        <f>'RESUMEN TOTAL'!Y519</f>
        <v>APAGADO</v>
      </c>
      <c r="T478" t="str">
        <f>'RESUMEN TOTAL'!Z519</f>
        <v>APAGADO</v>
      </c>
      <c r="U478" t="str">
        <f>'RESUMEN TOTAL'!AA519</f>
        <v>APAGADO</v>
      </c>
      <c r="V478" t="str">
        <f>'RESUMEN TOTAL'!AB519</f>
        <v>APAGADO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 t="str">
        <f>'RESUMEN TOTAL'!W521</f>
        <v>APAGADO</v>
      </c>
      <c r="R480" t="str">
        <f>'RESUMEN TOTAL'!X521</f>
        <v>APAGADO</v>
      </c>
      <c r="S480" t="str">
        <f>'RESUMEN TOTAL'!Y521</f>
        <v>APAGADO</v>
      </c>
      <c r="T480" t="str">
        <f>'RESUMEN TOTAL'!Z521</f>
        <v>APAGADO</v>
      </c>
      <c r="U480" t="str">
        <f>'RESUMEN TOTAL'!AA521</f>
        <v>APAGADO</v>
      </c>
      <c r="V480" t="str">
        <f>'RESUMEN TOTAL'!AB521</f>
        <v>APAGADO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 t="str">
        <f>'RESUMEN TOTAL'!W531</f>
        <v>APAGADO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 t="str">
        <f>'RESUMEN TOTAL'!Z531</f>
        <v>APAGADO</v>
      </c>
      <c r="U490" t="str">
        <f>'RESUMEN TOTAL'!AA531</f>
        <v>APAGADO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 t="str">
        <f>'RESUMEN TOTAL'!AB532</f>
        <v>APAGADO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2" zoomScale="80" zoomScaleNormal="80" workbookViewId="0">
      <selection activeCell="N101" sqref="N10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</v>
      </c>
      <c r="D136" s="64">
        <v>52</v>
      </c>
      <c r="E136" s="65">
        <f>D136/C135</f>
        <v>0.11453744493392071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8</v>
      </c>
      <c r="D137" s="64">
        <v>60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11</v>
      </c>
      <c r="C13">
        <f>'APAGADOS FIBRA'!Q2</f>
        <v>39</v>
      </c>
      <c r="D13">
        <f>'APAGADOS ANTENA'!Q2</f>
        <v>4</v>
      </c>
      <c r="E13">
        <f t="shared" si="6"/>
        <v>50</v>
      </c>
      <c r="F13">
        <f>'RESUMEN TOTAL'!B1</f>
        <v>550</v>
      </c>
      <c r="G13" s="36">
        <f t="shared" si="7"/>
        <v>9.0909090909090912E-2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10</v>
      </c>
      <c r="C16">
        <f>'APAGADOS FIBRA'!T2</f>
        <v>47</v>
      </c>
      <c r="D16">
        <f>'APAGADOS ANTENA'!T2</f>
        <v>4</v>
      </c>
      <c r="E16">
        <f t="shared" si="6"/>
        <v>57</v>
      </c>
      <c r="F16">
        <f>'RESUMEN TOTAL'!B1</f>
        <v>550</v>
      </c>
      <c r="G16" s="36">
        <f t="shared" si="7"/>
        <v>0.10363636363636364</v>
      </c>
    </row>
    <row r="17" spans="1:7" x14ac:dyDescent="0.25">
      <c r="A17" s="17">
        <f>'APAGADOS RADIO'!U3</f>
        <v>45704</v>
      </c>
      <c r="B17">
        <f>'APAGADOS RADIO'!U2+D17</f>
        <v>11</v>
      </c>
      <c r="C17">
        <f>'APAGADOS FIBRA'!U2</f>
        <v>45</v>
      </c>
      <c r="D17">
        <f>'APAGADOS ANTENA'!U2</f>
        <v>4</v>
      </c>
      <c r="E17">
        <f t="shared" si="6"/>
        <v>56</v>
      </c>
      <c r="F17">
        <f>'RESUMEN TOTAL'!B1</f>
        <v>550</v>
      </c>
      <c r="G17" s="36">
        <f t="shared" si="7"/>
        <v>0.10181818181818182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29</v>
      </c>
      <c r="F44">
        <f>paradas!P3</f>
        <v>24</v>
      </c>
      <c r="G44" s="102">
        <f t="shared" si="12"/>
        <v>53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25</v>
      </c>
      <c r="F45">
        <f>paradas!Q3</f>
        <v>24</v>
      </c>
      <c r="G45" s="102">
        <f t="shared" si="12"/>
        <v>49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28</v>
      </c>
      <c r="F48">
        <f>paradas!T3</f>
        <v>24</v>
      </c>
      <c r="G48" s="102">
        <f t="shared" ref="G48:G52" si="13">E48+F48</f>
        <v>52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28</v>
      </c>
      <c r="F49">
        <f>paradas!U3</f>
        <v>24</v>
      </c>
      <c r="G49" s="102">
        <f t="shared" si="13"/>
        <v>52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29</v>
      </c>
      <c r="Q2" s="18">
        <f>COUNTIFS(Q4:Q600, "=APAGADO",D4:D600,"=GFIJA")</f>
        <v>25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28</v>
      </c>
      <c r="U2" s="18">
        <f>COUNTIFS(U4:U600, "=APAGADO",D4:D600,"=GFIJA")</f>
        <v>28</v>
      </c>
      <c r="V2" s="18">
        <f>COUNTIFS(V4:V600, "=APAGADO",D4:D600,"=GFIJA")</f>
        <v>28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24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24</v>
      </c>
      <c r="U3" s="18">
        <f>COUNTIFS(U6:U602, "=APAGADO",D4:D600,"=INTERCOMUNICADOR")</f>
        <v>24</v>
      </c>
      <c r="V3" s="18">
        <f>COUNTIFS(V6:V602, "=APAGADO",D4:D600,"=INTERCOMUNICADOR")</f>
        <v>24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 t="str">
        <f>'RESUMEN TOTAL'!W8</f>
        <v>APAGADO</v>
      </c>
      <c r="R8" s="84" t="str">
        <f>'RESUMEN TOTAL'!X8</f>
        <v>APAGADO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 t="str">
        <f>'RESUMEN TOTAL'!Z31</f>
        <v>APAGADO</v>
      </c>
      <c r="U28" s="84" t="str">
        <f>'RESUMEN TOTAL'!AA31</f>
        <v>APAGADO</v>
      </c>
      <c r="V28" s="84" t="str">
        <f>'RESUMEN TOTAL'!AB31</f>
        <v>APAGADO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 t="str">
        <f>'RESUMEN TOTAL'!Z32</f>
        <v>APAGADO</v>
      </c>
      <c r="U29" s="84" t="str">
        <f>'RESUMEN TOTAL'!AA32</f>
        <v>APAGADO</v>
      </c>
      <c r="V29" s="84" t="str">
        <f>'RESUMEN TOTAL'!AB32</f>
        <v>APAGADO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 t="str">
        <f>'RESUMEN TOTAL'!Z34</f>
        <v>APAGADO</v>
      </c>
      <c r="U31" s="84" t="str">
        <f>'RESUMEN TOTAL'!AA34</f>
        <v>APAGADO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 t="str">
        <f>'RESUMEN TOTAL'!Z42</f>
        <v>APAGADO</v>
      </c>
      <c r="U39" s="84" t="str">
        <f>'RESUMEN TOTAL'!AA42</f>
        <v>APAGADO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 t="str">
        <f>'RESUMEN TOTAL'!W47</f>
        <v>APAGADO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 t="str">
        <f>'RESUMEN TOTAL'!W48</f>
        <v>APAGADO</v>
      </c>
      <c r="R45" s="84" t="str">
        <f>'RESUMEN TOTAL'!X48</f>
        <v>APAGADO</v>
      </c>
      <c r="S45" s="84" t="str">
        <f>'RESUMEN TOTAL'!Y48</f>
        <v>APAGADO</v>
      </c>
      <c r="T45" s="84" t="str">
        <f>'RESUMEN TOTAL'!Z48</f>
        <v>APAGADO</v>
      </c>
      <c r="U45" s="84" t="str">
        <f>'RESUMEN TOTAL'!AA48</f>
        <v>APAGADO</v>
      </c>
      <c r="V45" s="84" t="str">
        <f>'RESUMEN TOTAL'!AB48</f>
        <v>APAGADO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 t="str">
        <f>'RESUMEN TOTAL'!W51</f>
        <v>APAGADO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 t="str">
        <f>'RESUMEN TOTAL'!Z57</f>
        <v>APAGADO</v>
      </c>
      <c r="U54" s="84" t="str">
        <f>'RESUMEN TOTAL'!AA57</f>
        <v>APAGADO</v>
      </c>
      <c r="V54" s="84" t="str">
        <f>'RESUMEN TOTAL'!AB57</f>
        <v>APAGADO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 t="str">
        <f>'RESUMEN TOTAL'!W60</f>
        <v>APAGADO</v>
      </c>
      <c r="R57" s="84" t="str">
        <f>'RESUMEN TOTAL'!X60</f>
        <v>APAGADO</v>
      </c>
      <c r="S57" s="84" t="str">
        <f>'RESUMEN TOTAL'!Y60</f>
        <v>APAGADO</v>
      </c>
      <c r="T57" s="84" t="str">
        <f>'RESUMEN TOTAL'!Z60</f>
        <v>APAGADO</v>
      </c>
      <c r="U57" s="84" t="str">
        <f>'RESUMEN TOTAL'!AA60</f>
        <v>APAGADO</v>
      </c>
      <c r="V57" s="84" t="str">
        <f>'RESUMEN TOTAL'!AB60</f>
        <v>APAGADO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 t="str">
        <f>'RESUMEN TOTAL'!W62</f>
        <v>APAGADO</v>
      </c>
      <c r="R59" s="84" t="str">
        <f>'RESUMEN TOTAL'!X62</f>
        <v>APAGADO</v>
      </c>
      <c r="S59" s="84" t="str">
        <f>'RESUMEN TOTAL'!Y62</f>
        <v>APAGADO</v>
      </c>
      <c r="T59" s="84" t="str">
        <f>'RESUMEN TOTAL'!Z62</f>
        <v>APAGADO</v>
      </c>
      <c r="U59" s="84" t="str">
        <f>'RESUMEN TOTAL'!AA62</f>
        <v>APAGADO</v>
      </c>
      <c r="V59" s="84" t="str">
        <f>'RESUMEN TOTAL'!AB62</f>
        <v>APAGADO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 t="str">
        <f>'RESUMEN TOTAL'!W65</f>
        <v>APAGADO</v>
      </c>
      <c r="R62" s="84" t="str">
        <f>'RESUMEN TOTAL'!X65</f>
        <v>APAGADO</v>
      </c>
      <c r="S62" s="84" t="str">
        <f>'RESUMEN TOTAL'!Y65</f>
        <v>APAGADO</v>
      </c>
      <c r="T62" s="84" t="str">
        <f>'RESUMEN TOTAL'!Z65</f>
        <v>APAGADO</v>
      </c>
      <c r="U62" s="84" t="str">
        <f>'RESUMEN TOTAL'!AA65</f>
        <v>APAGADO</v>
      </c>
      <c r="V62" s="84" t="str">
        <f>'RESUMEN TOTAL'!AB65</f>
        <v>APAGADO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 t="str">
        <f>'RESUMEN TOTAL'!W67</f>
        <v>APAGADO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 t="str">
        <f>'RESUMEN TOTAL'!W73</f>
        <v>APAGADO</v>
      </c>
      <c r="R70" s="84" t="str">
        <f>'RESUMEN TOTAL'!X73</f>
        <v>APAGADO</v>
      </c>
      <c r="S70" s="84" t="str">
        <f>'RESUMEN TOTAL'!Y73</f>
        <v>APAGADO</v>
      </c>
      <c r="T70" s="84" t="str">
        <f>'RESUMEN TOTAL'!Z73</f>
        <v>APAGADO</v>
      </c>
      <c r="U70" s="84" t="str">
        <f>'RESUMEN TOTAL'!AA73</f>
        <v>APAGADO</v>
      </c>
      <c r="V70" s="84" t="str">
        <f>'RESUMEN TOTAL'!AB73</f>
        <v>APAGADO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 t="str">
        <f>'RESUMEN TOTAL'!W75</f>
        <v>APAGADO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 t="str">
        <f>'RESUMEN TOTAL'!W87</f>
        <v>APAGADO</v>
      </c>
      <c r="R84" s="84" t="str">
        <f>'RESUMEN TOTAL'!X87</f>
        <v>APAGADO</v>
      </c>
      <c r="S84" s="84" t="str">
        <f>'RESUMEN TOTAL'!Y87</f>
        <v>APAGADO</v>
      </c>
      <c r="T84" s="84" t="str">
        <f>'RESUMEN TOTAL'!Z87</f>
        <v>APAGADO</v>
      </c>
      <c r="U84" s="84" t="str">
        <f>'RESUMEN TOTAL'!AA87</f>
        <v>APAGADO</v>
      </c>
      <c r="V84" s="84" t="str">
        <f>'RESUMEN TOTAL'!AB87</f>
        <v>APAGADO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 t="str">
        <f>'RESUMEN TOTAL'!W88</f>
        <v>APAGADO</v>
      </c>
      <c r="R85" s="84" t="str">
        <f>'RESUMEN TOTAL'!X88</f>
        <v>APAGADO</v>
      </c>
      <c r="S85" s="84" t="str">
        <f>'RESUMEN TOTAL'!Y88</f>
        <v>APAGADO</v>
      </c>
      <c r="T85" s="84" t="str">
        <f>'RESUMEN TOTAL'!Z88</f>
        <v>APAGADO</v>
      </c>
      <c r="U85" s="84" t="str">
        <f>'RESUMEN TOTAL'!AA88</f>
        <v>APAGADO</v>
      </c>
      <c r="V85" s="84" t="str">
        <f>'RESUMEN TOTAL'!AB88</f>
        <v>APAGADO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 t="str">
        <f>'RESUMEN TOTAL'!Z90</f>
        <v>APAGADO</v>
      </c>
      <c r="U87" s="84" t="str">
        <f>'RESUMEN TOTAL'!AA90</f>
        <v>APAGADO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 t="str">
        <f>'RESUMEN TOTAL'!W91</f>
        <v>APAGADO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 t="str">
        <f>'RESUMEN TOTAL'!W92</f>
        <v>APAGADO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 t="str">
        <f>'RESUMEN TOTAL'!W93</f>
        <v>APAGADO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 t="str">
        <f>'RESUMEN TOTAL'!W94</f>
        <v>APAGADO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 t="str">
        <f>'RESUMEN TOTAL'!W126</f>
        <v>APAGADO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 t="str">
        <f>'RESUMEN TOTAL'!W127</f>
        <v>APAGADO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 t="str">
        <f>'RESUMEN TOTAL'!W134</f>
        <v>APAGADO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 t="str">
        <f>'RESUMEN TOTAL'!W155</f>
        <v>APAGADO</v>
      </c>
      <c r="R148" s="84" t="str">
        <f>'RESUMEN TOTAL'!X155</f>
        <v>APAGADO</v>
      </c>
      <c r="S148" s="84" t="str">
        <f>'RESUMEN TOTAL'!Y155</f>
        <v>APAGADO</v>
      </c>
      <c r="T148" s="84" t="str">
        <f>'RESUMEN TOTAL'!Z155</f>
        <v>APAGADO</v>
      </c>
      <c r="U148" s="84" t="str">
        <f>'RESUMEN TOTAL'!AA155</f>
        <v>APAGADO</v>
      </c>
      <c r="V148" s="84" t="str">
        <f>'RESUMEN TOTAL'!AB155</f>
        <v>APAGADO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 t="str">
        <f>'RESUMEN TOTAL'!W158</f>
        <v>APAGADO</v>
      </c>
      <c r="R151" s="84" t="str">
        <f>'RESUMEN TOTAL'!X158</f>
        <v>APAGADO</v>
      </c>
      <c r="S151" s="84" t="str">
        <f>'RESUMEN TOTAL'!Y158</f>
        <v>APAGADO</v>
      </c>
      <c r="T151" s="84" t="str">
        <f>'RESUMEN TOTAL'!Z158</f>
        <v>APAGADO</v>
      </c>
      <c r="U151" s="84" t="str">
        <f>'RESUMEN TOTAL'!AA158</f>
        <v>APAGADO</v>
      </c>
      <c r="V151" s="84" t="str">
        <f>'RESUMEN TOTAL'!AB158</f>
        <v>APAGADO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 t="str">
        <f>'RESUMEN TOTAL'!W159</f>
        <v>APAGADO</v>
      </c>
      <c r="R152" s="84" t="str">
        <f>'RESUMEN TOTAL'!X159</f>
        <v>APAGADO</v>
      </c>
      <c r="S152" s="84" t="str">
        <f>'RESUMEN TOTAL'!Y159</f>
        <v>APAGADO</v>
      </c>
      <c r="T152" s="84" t="str">
        <f>'RESUMEN TOTAL'!Z159</f>
        <v>APAGADO</v>
      </c>
      <c r="U152" s="84" t="str">
        <f>'RESUMEN TOTAL'!AA159</f>
        <v>APAGADO</v>
      </c>
      <c r="V152" s="84" t="str">
        <f>'RESUMEN TOTAL'!AB159</f>
        <v>APAGADO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 t="str">
        <f>'RESUMEN TOTAL'!W172</f>
        <v>APAGADO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 t="str">
        <f>'RESUMEN TOTAL'!W189</f>
        <v>APAGADO</v>
      </c>
      <c r="R180" s="84" t="str">
        <f>'RESUMEN TOTAL'!X189</f>
        <v>APAGADO</v>
      </c>
      <c r="S180" s="84" t="str">
        <f>'RESUMEN TOTAL'!Y189</f>
        <v>APAGADO</v>
      </c>
      <c r="T180" s="84" t="str">
        <f>'RESUMEN TOTAL'!Z189</f>
        <v>APAGADO</v>
      </c>
      <c r="U180" s="84" t="str">
        <f>'RESUMEN TOTAL'!AA189</f>
        <v>APAGADO</v>
      </c>
      <c r="V180" s="84" t="str">
        <f>'RESUMEN TOTAL'!AB189</f>
        <v>APAGADO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 t="str">
        <f>'RESUMEN TOTAL'!W203</f>
        <v>APAGADO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 t="str">
        <f>'RESUMEN TOTAL'!W204</f>
        <v>APAGADO</v>
      </c>
      <c r="R195" s="84" t="str">
        <f>'RESUMEN TOTAL'!X204</f>
        <v>APAGADO</v>
      </c>
      <c r="S195" s="84" t="str">
        <f>'RESUMEN TOTAL'!Y204</f>
        <v>APAGADO</v>
      </c>
      <c r="T195" s="84" t="str">
        <f>'RESUMEN TOTAL'!Z204</f>
        <v>APAGADO</v>
      </c>
      <c r="U195" s="84" t="str">
        <f>'RESUMEN TOTAL'!AA204</f>
        <v>APAGADO</v>
      </c>
      <c r="V195" s="84" t="str">
        <f>'RESUMEN TOTAL'!AB204</f>
        <v>APAGADO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 t="str">
        <f>'RESUMEN TOTAL'!W209</f>
        <v>APAGADO</v>
      </c>
      <c r="R200" s="84" t="str">
        <f>'RESUMEN TOTAL'!X209</f>
        <v>APAGADO</v>
      </c>
      <c r="S200" s="84" t="str">
        <f>'RESUMEN TOTAL'!Y209</f>
        <v>APAGADO</v>
      </c>
      <c r="T200" s="84" t="str">
        <f>'RESUMEN TOTAL'!Z209</f>
        <v>APAGADO</v>
      </c>
      <c r="U200" s="84">
        <f>'RESUMEN TOTAL'!AA209</f>
        <v>0</v>
      </c>
      <c r="V200" s="84" t="str">
        <f>'RESUMEN TOTAL'!AB209</f>
        <v>APAGADO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 t="str">
        <f>'RESUMEN TOTAL'!AA212</f>
        <v>APAGADO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 t="str">
        <f>'RESUMEN TOTAL'!AA213</f>
        <v>APAGADO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 t="str">
        <f>'RESUMEN TOTAL'!AA223</f>
        <v>APAGADO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 t="str">
        <f>'RESUMEN TOTAL'!AA224</f>
        <v>APAGADO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 t="str">
        <f>'RESUMEN TOTAL'!W227</f>
        <v>APAGADO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>
        <f>'RESUMEN TOTAL'!AA227</f>
        <v>0</v>
      </c>
      <c r="V218" s="84" t="str">
        <f>'RESUMEN TOTAL'!AB227</f>
        <v>APAGADO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 t="str">
        <f>'RESUMEN TOTAL'!W229</f>
        <v>APAGADO</v>
      </c>
      <c r="R220" s="84" t="str">
        <f>'RESUMEN TOTAL'!X229</f>
        <v>APAGADO</v>
      </c>
      <c r="S220" s="84" t="str">
        <f>'RESUMEN TOTAL'!Y229</f>
        <v>APAGADO</v>
      </c>
      <c r="T220" s="84" t="str">
        <f>'RESUMEN TOTAL'!Z229</f>
        <v>APAGADO</v>
      </c>
      <c r="U220" s="84" t="str">
        <f>'RESUMEN TOTAL'!AA229</f>
        <v>APAGADO</v>
      </c>
      <c r="V220" s="84" t="str">
        <f>'RESUMEN TOTAL'!AB229</f>
        <v>APAGADO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 t="str">
        <f>'RESUMEN TOTAL'!W230</f>
        <v>APAGADO</v>
      </c>
      <c r="R221" s="84" t="str">
        <f>'RESUMEN TOTAL'!X230</f>
        <v>APAGADO</v>
      </c>
      <c r="S221" s="84" t="str">
        <f>'RESUMEN TOTAL'!Y230</f>
        <v>APAGADO</v>
      </c>
      <c r="T221" s="84" t="str">
        <f>'RESUMEN TOTAL'!Z230</f>
        <v>APAGADO</v>
      </c>
      <c r="U221" s="84" t="str">
        <f>'RESUMEN TOTAL'!AA230</f>
        <v>APAGADO</v>
      </c>
      <c r="V221" s="84" t="str">
        <f>'RESUMEN TOTAL'!AB230</f>
        <v>APAGADO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 t="str">
        <f>'RESUMEN TOTAL'!Z239</f>
        <v>APAGADO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 t="str">
        <f>'RESUMEN TOTAL'!Z240</f>
        <v>APAGADO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 t="str">
        <f>'RESUMEN TOTAL'!W244</f>
        <v>APAGADO</v>
      </c>
      <c r="R234" s="84" t="str">
        <f>'RESUMEN TOTAL'!X244</f>
        <v>APAGADO</v>
      </c>
      <c r="S234" s="84" t="str">
        <f>'RESUMEN TOTAL'!Y244</f>
        <v>APAGADO</v>
      </c>
      <c r="T234" s="84" t="str">
        <f>'RESUMEN TOTAL'!Z244</f>
        <v>APAGADO</v>
      </c>
      <c r="U234" s="84" t="str">
        <f>'RESUMEN TOTAL'!AA244</f>
        <v>APAGADO</v>
      </c>
      <c r="V234" s="84" t="str">
        <f>'RESUMEN TOTAL'!AB244</f>
        <v>APAGADO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 t="str">
        <f>'RESUMEN TOTAL'!W250</f>
        <v>APAGADO</v>
      </c>
      <c r="R240" s="84" t="str">
        <f>'RESUMEN TOTAL'!X250</f>
        <v>APAGADO</v>
      </c>
      <c r="S240" s="84" t="str">
        <f>'RESUMEN TOTAL'!Y250</f>
        <v>APAGADO</v>
      </c>
      <c r="T240" s="84" t="str">
        <f>'RESUMEN TOTAL'!Z250</f>
        <v>APAGADO</v>
      </c>
      <c r="U240" s="84" t="str">
        <f>'RESUMEN TOTAL'!AA250</f>
        <v>APAGADO</v>
      </c>
      <c r="V240" s="84" t="str">
        <f>'RESUMEN TOTAL'!AB250</f>
        <v>APAGADO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 t="str">
        <f>'RESUMEN TOTAL'!W251</f>
        <v>APAGADO</v>
      </c>
      <c r="R241" s="84" t="str">
        <f>'RESUMEN TOTAL'!X251</f>
        <v>APAGADO</v>
      </c>
      <c r="S241" s="84" t="str">
        <f>'RESUMEN TOTAL'!Y251</f>
        <v>APAGADO</v>
      </c>
      <c r="T241" s="84" t="str">
        <f>'RESUMEN TOTAL'!Z251</f>
        <v>APAGADO</v>
      </c>
      <c r="U241" s="84" t="str">
        <f>'RESUMEN TOTAL'!AA251</f>
        <v>APAGADO</v>
      </c>
      <c r="V241" s="84" t="str">
        <f>'RESUMEN TOTAL'!AB251</f>
        <v>APAGADO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 t="str">
        <f>'RESUMEN TOTAL'!W252</f>
        <v>APAGADO</v>
      </c>
      <c r="R242" s="84" t="str">
        <f>'RESUMEN TOTAL'!X252</f>
        <v>APAGADO</v>
      </c>
      <c r="S242" s="84" t="str">
        <f>'RESUMEN TOTAL'!Y252</f>
        <v>APAGADO</v>
      </c>
      <c r="T242" s="84" t="str">
        <f>'RESUMEN TOTAL'!Z252</f>
        <v>APAGADO</v>
      </c>
      <c r="U242" s="84" t="str">
        <f>'RESUMEN TOTAL'!AA252</f>
        <v>APAGADO</v>
      </c>
      <c r="V242" s="84" t="str">
        <f>'RESUMEN TOTAL'!AB252</f>
        <v>APAGADO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 t="str">
        <f>'RESUMEN TOTAL'!W258</f>
        <v>APAGADO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 t="str">
        <f>'RESUMEN TOTAL'!Z261</f>
        <v>APAGADO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 t="str">
        <f>'RESUMEN TOTAL'!Z262</f>
        <v>APAGADO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 t="str">
        <f>'RESUMEN TOTAL'!W263</f>
        <v>APAGADO</v>
      </c>
      <c r="R253" s="84" t="str">
        <f>'RESUMEN TOTAL'!X263</f>
        <v>APAGADO</v>
      </c>
      <c r="S253" s="84" t="str">
        <f>'RESUMEN TOTAL'!Y263</f>
        <v>APAGADO</v>
      </c>
      <c r="T253" s="84" t="str">
        <f>'RESUMEN TOTAL'!Z263</f>
        <v>APAGADO</v>
      </c>
      <c r="U253" s="84" t="str">
        <f>'RESUMEN TOTAL'!AA263</f>
        <v>APAGADO</v>
      </c>
      <c r="V253" s="84" t="str">
        <f>'RESUMEN TOTAL'!AB263</f>
        <v>APAGADO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 t="str">
        <f>'RESUMEN TOTAL'!W269</f>
        <v>APAGADO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 t="str">
        <f>'RESUMEN TOTAL'!Z281</f>
        <v>APAGADO</v>
      </c>
      <c r="U270" s="84" t="str">
        <f>'RESUMEN TOTAL'!AA281</f>
        <v>APAGADO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 t="str">
        <f>'RESUMEN TOTAL'!W284</f>
        <v>APAGADO</v>
      </c>
      <c r="R273" s="84" t="str">
        <f>'RESUMEN TOTAL'!X284</f>
        <v>APAGADO</v>
      </c>
      <c r="S273" s="84">
        <f>'RESUMEN TOTAL'!Y284</f>
        <v>0</v>
      </c>
      <c r="T273" s="84" t="str">
        <f>'RESUMEN TOTAL'!Z284</f>
        <v>APAGADO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 t="str">
        <f>'RESUMEN TOTAL'!W292</f>
        <v>APAGADO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 t="str">
        <f>'RESUMEN TOTAL'!W293</f>
        <v>APAGADO</v>
      </c>
      <c r="R282" s="84" t="str">
        <f>'RESUMEN TOTAL'!X293</f>
        <v>APAGADO</v>
      </c>
      <c r="S282" s="84" t="str">
        <f>'RESUMEN TOTAL'!Y293</f>
        <v>APAGADO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 t="str">
        <f>'RESUMEN TOTAL'!W295</f>
        <v>APAGADO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 t="str">
        <f>'RESUMEN TOTAL'!AA300</f>
        <v>APAGADO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 t="str">
        <f>'RESUMEN TOTAL'!AA301</f>
        <v>APAGADO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 t="str">
        <f>'RESUMEN TOTAL'!W306</f>
        <v>APAGADO</v>
      </c>
      <c r="R295" s="84" t="str">
        <f>'RESUMEN TOTAL'!X306</f>
        <v>APAGADO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 t="str">
        <f>'RESUMEN TOTAL'!W325</f>
        <v>APAGADO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 t="str">
        <f>'RESUMEN TOTAL'!AA325</f>
        <v>APAGADO</v>
      </c>
      <c r="V314" s="84" t="str">
        <f>'RESUMEN TOTAL'!AB325</f>
        <v>APAGADO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 t="str">
        <f>'RESUMEN TOTAL'!W327</f>
        <v>APAGADO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 t="str">
        <f>'RESUMEN TOTAL'!W332</f>
        <v>APAGADO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 t="str">
        <f>'RESUMEN TOTAL'!W333</f>
        <v>APAGADO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 t="str">
        <f>'RESUMEN TOTAL'!W363</f>
        <v>APAGADO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 t="str">
        <f>'RESUMEN TOTAL'!W364</f>
        <v>APAGADO</v>
      </c>
      <c r="R352" s="84" t="str">
        <f>'RESUMEN TOTAL'!X364</f>
        <v>APAGADO</v>
      </c>
      <c r="S352" s="84" t="str">
        <f>'RESUMEN TOTAL'!Y364</f>
        <v>APAGADO</v>
      </c>
      <c r="T352" s="84" t="str">
        <f>'RESUMEN TOTAL'!Z364</f>
        <v>APAGADO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 t="str">
        <f>'RESUMEN TOTAL'!W365</f>
        <v>APAGADO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 t="str">
        <f>'RESUMEN TOTAL'!W372</f>
        <v>APAGADO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 t="str">
        <f>'RESUMEN TOTAL'!W373</f>
        <v>APAGADO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 t="str">
        <f>'RESUMEN TOTAL'!W396</f>
        <v>APAGADO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 t="str">
        <f>'RESUMEN TOTAL'!AA396</f>
        <v>APAGADO</v>
      </c>
      <c r="V382" s="84" t="str">
        <f>'RESUMEN TOTAL'!AB396</f>
        <v>APAGADO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 t="str">
        <f>'RESUMEN TOTAL'!Z404</f>
        <v>APAGADO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 t="str">
        <f>'RESUMEN TOTAL'!W410</f>
        <v>APAGADO</v>
      </c>
      <c r="R396" s="84" t="str">
        <f>'RESUMEN TOTAL'!X410</f>
        <v>APAGADO</v>
      </c>
      <c r="S396" s="84" t="str">
        <f>'RESUMEN TOTAL'!Y410</f>
        <v>APAGADO</v>
      </c>
      <c r="T396" s="84" t="str">
        <f>'RESUMEN TOTAL'!Z410</f>
        <v>APAGADO</v>
      </c>
      <c r="U396" s="84" t="str">
        <f>'RESUMEN TOTAL'!AA410</f>
        <v>APAGADO</v>
      </c>
      <c r="V396" s="84" t="str">
        <f>'RESUMEN TOTAL'!AB410</f>
        <v>APAGADO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 t="str">
        <f>'RESUMEN TOTAL'!W416</f>
        <v>APAGADO</v>
      </c>
      <c r="R402" s="84">
        <f>'RESUMEN TOTAL'!X416</f>
        <v>0</v>
      </c>
      <c r="S402" s="84">
        <f>'RESUMEN TOTAL'!Y416</f>
        <v>0</v>
      </c>
      <c r="T402" s="84" t="str">
        <f>'RESUMEN TOTAL'!Z416</f>
        <v>APAGADO</v>
      </c>
      <c r="U402" s="84" t="str">
        <f>'RESUMEN TOTAL'!AA416</f>
        <v>APAGADO</v>
      </c>
      <c r="V402" s="84" t="str">
        <f>'RESUMEN TOTAL'!AB416</f>
        <v>APAGADO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 t="str">
        <f>'RESUMEN TOTAL'!W426</f>
        <v>APAGADO</v>
      </c>
      <c r="R412" s="84" t="str">
        <f>'RESUMEN TOTAL'!X426</f>
        <v>APAGADO</v>
      </c>
      <c r="S412" s="84" t="str">
        <f>'RESUMEN TOTAL'!Y426</f>
        <v>APAGADO</v>
      </c>
      <c r="T412" s="84" t="str">
        <f>'RESUMEN TOTAL'!Z426</f>
        <v>APAGADO</v>
      </c>
      <c r="U412" s="84" t="str">
        <f>'RESUMEN TOTAL'!AA426</f>
        <v>APAGADO</v>
      </c>
      <c r="V412" s="84" t="str">
        <f>'RESUMEN TOTAL'!AB426</f>
        <v>APAGADO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 t="str">
        <f>'RESUMEN TOTAL'!W427</f>
        <v>APAGADO</v>
      </c>
      <c r="R413" s="84" t="str">
        <f>'RESUMEN TOTAL'!X427</f>
        <v>APAGADO</v>
      </c>
      <c r="S413" s="84" t="str">
        <f>'RESUMEN TOTAL'!Y427</f>
        <v>APAGADO</v>
      </c>
      <c r="T413" s="84" t="str">
        <f>'RESUMEN TOTAL'!Z427</f>
        <v>APAGADO</v>
      </c>
      <c r="U413" s="84" t="str">
        <f>'RESUMEN TOTAL'!AA427</f>
        <v>APAGADO</v>
      </c>
      <c r="V413" s="84" t="str">
        <f>'RESUMEN TOTAL'!AB427</f>
        <v>APAGADO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 t="str">
        <f>'RESUMEN TOTAL'!W437</f>
        <v>APAGADO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 t="str">
        <f>'RESUMEN TOTAL'!W462</f>
        <v>APAGADO</v>
      </c>
      <c r="R447" s="84" t="str">
        <f>'RESUMEN TOTAL'!X462</f>
        <v>APAGADO</v>
      </c>
      <c r="S447" s="84" t="str">
        <f>'RESUMEN TOTAL'!Y462</f>
        <v>APAGADO</v>
      </c>
      <c r="T447" s="84" t="str">
        <f>'RESUMEN TOTAL'!Z462</f>
        <v>APAGADO</v>
      </c>
      <c r="U447" s="84" t="str">
        <f>'RESUMEN TOTAL'!AA462</f>
        <v>APAGADO</v>
      </c>
      <c r="V447" s="84" t="str">
        <f>'RESUMEN TOTAL'!AB462</f>
        <v>APAGADO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 t="str">
        <f>'RESUMEN TOTAL'!W463</f>
        <v>APAGADO</v>
      </c>
      <c r="R448" s="84" t="str">
        <f>'RESUMEN TOTAL'!X463</f>
        <v>APAGADO</v>
      </c>
      <c r="S448" s="84" t="str">
        <f>'RESUMEN TOTAL'!Y463</f>
        <v>APAGADO</v>
      </c>
      <c r="T448" s="84" t="str">
        <f>'RESUMEN TOTAL'!Z463</f>
        <v>APAGADO</v>
      </c>
      <c r="U448" s="84" t="str">
        <f>'RESUMEN TOTAL'!AA463</f>
        <v>APAGADO</v>
      </c>
      <c r="V448" s="84" t="str">
        <f>'RESUMEN TOTAL'!AB463</f>
        <v>APAGADO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 t="str">
        <f>'RESUMEN TOTAL'!Z471</f>
        <v>APAGADO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 t="str">
        <f>'RESUMEN TOTAL'!W472</f>
        <v>APAGADO</v>
      </c>
      <c r="R457" s="84">
        <f>'RESUMEN TOTAL'!X472</f>
        <v>0</v>
      </c>
      <c r="S457" s="84">
        <f>'RESUMEN TOTAL'!Y472</f>
        <v>0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 t="str">
        <f>'RESUMEN TOTAL'!W477</f>
        <v>APAGADO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 t="str">
        <f>'RESUMEN TOTAL'!W487</f>
        <v>APAGADO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 t="str">
        <f>'RESUMEN TOTAL'!W488</f>
        <v>APAGADO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 t="str">
        <f>'RESUMEN TOTAL'!W489</f>
        <v>APAGADO</v>
      </c>
      <c r="R474" s="84" t="str">
        <f>'RESUMEN TOTAL'!X489</f>
        <v>APAGADO</v>
      </c>
      <c r="S474" s="84" t="str">
        <f>'RESUMEN TOTAL'!Y489</f>
        <v>APAGADO</v>
      </c>
      <c r="T474" s="84" t="str">
        <f>'RESUMEN TOTAL'!Z489</f>
        <v>APAGADO</v>
      </c>
      <c r="U474" s="84" t="str">
        <f>'RESUMEN TOTAL'!AA489</f>
        <v>APAGADO</v>
      </c>
      <c r="V474" s="84" t="str">
        <f>'RESUMEN TOTAL'!AB489</f>
        <v>APAGADO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 t="str">
        <f>'RESUMEN TOTAL'!W490</f>
        <v>APAGADO</v>
      </c>
      <c r="R475" s="84" t="str">
        <f>'RESUMEN TOTAL'!X490</f>
        <v>APAGADO</v>
      </c>
      <c r="S475" s="84" t="str">
        <f>'RESUMEN TOTAL'!Y490</f>
        <v>APAGADO</v>
      </c>
      <c r="T475" s="84" t="str">
        <f>'RESUMEN TOTAL'!Z490</f>
        <v>APAGADO</v>
      </c>
      <c r="U475" s="84" t="str">
        <f>'RESUMEN TOTAL'!AA490</f>
        <v>APAGADO</v>
      </c>
      <c r="V475" s="84" t="str">
        <f>'RESUMEN TOTAL'!AB490</f>
        <v>APAGADO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 t="str">
        <f>'RESUMEN TOTAL'!W491</f>
        <v>APAGADO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 t="str">
        <f>'RESUMEN TOTAL'!W492</f>
        <v>APAGADO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 t="str">
        <f>'RESUMEN TOTAL'!W493</f>
        <v>APAGADO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 t="str">
        <f>'RESUMEN TOTAL'!W494</f>
        <v>APAGADO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 t="str">
        <f>'RESUMEN TOTAL'!W495</f>
        <v>APAGADO</v>
      </c>
      <c r="R480" s="84" t="str">
        <f>'RESUMEN TOTAL'!X495</f>
        <v>APAGADO</v>
      </c>
      <c r="S480" s="84" t="str">
        <f>'RESUMEN TOTAL'!Y495</f>
        <v>APAGADO</v>
      </c>
      <c r="T480" s="84" t="str">
        <f>'RESUMEN TOTAL'!Z495</f>
        <v>APAGADO</v>
      </c>
      <c r="U480" s="84" t="str">
        <f>'RESUMEN TOTAL'!AA495</f>
        <v>APAGADO</v>
      </c>
      <c r="V480" s="84" t="str">
        <f>'RESUMEN TOTAL'!AB495</f>
        <v>APAGADO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 t="str">
        <f>'RESUMEN TOTAL'!W496</f>
        <v>APAGADO</v>
      </c>
      <c r="R481" s="84" t="str">
        <f>'RESUMEN TOTAL'!X496</f>
        <v>APAGADO</v>
      </c>
      <c r="S481" s="84" t="str">
        <f>'RESUMEN TOTAL'!Y496</f>
        <v>APAGADO</v>
      </c>
      <c r="T481" s="84" t="str">
        <f>'RESUMEN TOTAL'!Z496</f>
        <v>APAGADO</v>
      </c>
      <c r="U481" s="84" t="str">
        <f>'RESUMEN TOTAL'!AA496</f>
        <v>APAGADO</v>
      </c>
      <c r="V481" s="84" t="str">
        <f>'RESUMEN TOTAL'!AB496</f>
        <v>APAGADO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 t="str">
        <f>'RESUMEN TOTAL'!W499</f>
        <v>APAGADO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 t="str">
        <f>'RESUMEN TOTAL'!W501</f>
        <v>APAGADO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 t="str">
        <f>'RESUMEN TOTAL'!W502</f>
        <v>APAGADO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 t="str">
        <f>'RESUMEN TOTAL'!W503</f>
        <v>APAGADO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 t="str">
        <f>'RESUMEN TOTAL'!W504</f>
        <v>APAGADO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 t="str">
        <f>'RESUMEN TOTAL'!W505</f>
        <v>APAGADO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 t="str">
        <f>'RESUMEN TOTAL'!W506</f>
        <v>APAGADO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 t="str">
        <f>'RESUMEN TOTAL'!W507</f>
        <v>APAGADO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 t="str">
        <f>'RESUMEN TOTAL'!W508</f>
        <v>APAGADO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 t="str">
        <f>'RESUMEN TOTAL'!W509</f>
        <v>APAGADO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 t="str">
        <f>'RESUMEN TOTAL'!W510</f>
        <v>APAGADO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 t="str">
        <f>'RESUMEN TOTAL'!W511</f>
        <v>APAGADO</v>
      </c>
      <c r="R496" s="84" t="str">
        <f>'RESUMEN TOTAL'!X511</f>
        <v>APAGADO</v>
      </c>
      <c r="S496" s="84" t="str">
        <f>'RESUMEN TOTAL'!Y511</f>
        <v>APAGADO</v>
      </c>
      <c r="T496" s="84" t="str">
        <f>'RESUMEN TOTAL'!Z511</f>
        <v>APAGADO</v>
      </c>
      <c r="U496" s="84" t="str">
        <f>'RESUMEN TOTAL'!AA511</f>
        <v>APAGADO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 t="str">
        <f>'RESUMEN TOTAL'!W512</f>
        <v>APAGADO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 t="str">
        <f>'RESUMEN TOTAL'!AB512</f>
        <v>APAGADO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 t="str">
        <f>'RESUMEN TOTAL'!W513</f>
        <v>APAGADO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 t="str">
        <f>'RESUMEN TOTAL'!W514</f>
        <v>APAGADO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 t="str">
        <f>'RESUMEN TOTAL'!W515</f>
        <v>APAGADO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 t="str">
        <f>'RESUMEN TOTAL'!W516</f>
        <v>APAGADO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 t="str">
        <f>'RESUMEN TOTAL'!W517</f>
        <v>APAGADO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 t="str">
        <f>'RESUMEN TOTAL'!W518</f>
        <v>APAGADO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 t="str">
        <f>'RESUMEN TOTAL'!W519</f>
        <v>APAGADO</v>
      </c>
      <c r="R504" s="84" t="str">
        <f>'RESUMEN TOTAL'!X519</f>
        <v>APAGADO</v>
      </c>
      <c r="S504" s="84" t="str">
        <f>'RESUMEN TOTAL'!Y519</f>
        <v>APAGADO</v>
      </c>
      <c r="T504" s="84" t="str">
        <f>'RESUMEN TOTAL'!Z519</f>
        <v>APAGADO</v>
      </c>
      <c r="U504" s="84" t="str">
        <f>'RESUMEN TOTAL'!AA519</f>
        <v>APAGADO</v>
      </c>
      <c r="V504" s="84" t="str">
        <f>'RESUMEN TOTAL'!AB519</f>
        <v>APAGADO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 t="str">
        <f>'RESUMEN TOTAL'!W521</f>
        <v>APAGADO</v>
      </c>
      <c r="R506" s="84" t="str">
        <f>'RESUMEN TOTAL'!X521</f>
        <v>APAGADO</v>
      </c>
      <c r="S506" s="84" t="str">
        <f>'RESUMEN TOTAL'!Y521</f>
        <v>APAGADO</v>
      </c>
      <c r="T506" s="84" t="str">
        <f>'RESUMEN TOTAL'!Z521</f>
        <v>APAGADO</v>
      </c>
      <c r="U506" s="84" t="str">
        <f>'RESUMEN TOTAL'!AA521</f>
        <v>APAGADO</v>
      </c>
      <c r="V506" s="84" t="str">
        <f>'RESUMEN TOTAL'!AB521</f>
        <v>APAGADO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 t="str">
        <f>'RESUMEN TOTAL'!W523</f>
        <v>APAGADO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 t="str">
        <f>'RESUMEN TOTAL'!W524</f>
        <v>APAGADO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 t="str">
        <f>'RESUMEN TOTAL'!W531</f>
        <v>APAGADO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 t="str">
        <f>'RESUMEN TOTAL'!Z531</f>
        <v>APAGADO</v>
      </c>
      <c r="U514" s="84" t="str">
        <f>'RESUMEN TOTAL'!AA531</f>
        <v>APAGADO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 t="str">
        <f>'RESUMEN TOTAL'!W532</f>
        <v>APAGADO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 t="str">
        <f>'RESUMEN TOTAL'!AB532</f>
        <v>APAGADO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 t="str">
        <f>'RESUMEN TOTAL'!W535</f>
        <v>APAGADO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 t="str">
        <f>'RESUMEN TOTAL'!W536</f>
        <v>APAGADO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 t="str">
        <f>'RESUMEN TOTAL'!W539</f>
        <v>APAGADO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 t="str">
        <f>'RESUMEN TOTAL'!W540</f>
        <v>APAGADO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 t="str">
        <f>'RESUMEN TOTAL'!W543</f>
        <v>APAGADO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 t="str">
        <f>'RESUMEN TOTAL'!W544</f>
        <v>APAGADO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 t="str">
        <f>'RESUMEN TOTAL'!W547</f>
        <v>APAGADO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 t="str">
        <f>'RESUMEN TOTAL'!W548</f>
        <v>APAGADO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 t="str">
        <f>'RESUMEN TOTAL'!W549</f>
        <v>APAGADO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 t="str">
        <f>'RESUMEN TOTAL'!W550</f>
        <v>APAGADO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 t="str">
        <f>'RESUMEN TOTAL'!W551</f>
        <v>APAGADO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 t="str">
        <f>'RESUMEN TOTAL'!W552</f>
        <v>APAGADO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 t="str">
        <f>'RESUMEN TOTAL'!W553</f>
        <v>APAGADO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 t="str">
        <f>'RESUMEN TOTAL'!W554</f>
        <v>APAGADO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2025-02-17T13:52:54Z</dcterms:modified>
</cp:coreProperties>
</file>