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8_{21140361-841A-414D-93D3-9785EA59A1FB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<sst xmlns="http://schemas.openxmlformats.org/spreadsheetml/2006/main" count="6062" uniqueCount="1641">
  <si>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</si>
  <si>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</si>
  <si>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</si>
  <si>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</si>
  <si>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</si>
  <si>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</si>
  <si>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</si>
  <si>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</si>
  <si>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</si>
  <si>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</si>
  <si>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</si>
  <si>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</si>
  <si>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</si>
  <si>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</si>
  <si>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</si>
  <si>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</si>
  <si>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</si>
  <si>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</si>
  <si>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</si>
  <si>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</si>
  <si>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</si>
  <si>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</si>
  <si>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</si>
  <si>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</si>
  <si>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</si>
  <si>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</si>
  <si>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</si>
  <si>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</si>
  <si>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</si>
  <si>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</si>
  <si>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</si>
  <si>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</si>
  <si>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</si>
  <si>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</si>
  <si>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</si>
  <si>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</si>
  <si>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</si>
  <si>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</si>
  <si>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</si>
  <si>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</si>
  <si>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</si>
  <si>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</si>
  <si>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</si>
  <si>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</si>
  <si>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</si>
  <si>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</si>
  <si>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</si>
  <si>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</si>
  <si>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</si>
  <si>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</si>
  <si>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</si>
  <si>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</si>
  <si>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</si>
  <si>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</si>
  <si>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</si>
  <si>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</si>
  <si>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</si>
  <si>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</si>
  <si>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</si>
  <si>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</si>
  <si>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</si>
  <si>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</si>
  <si>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</si>
  <si>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</si>
  <si>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</si>
  <si>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</si>
  <si>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</si>
  <si>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</si>
  <si>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</si>
  <si>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</si>
  <si>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</si>
  <si>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</si>
  <si>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</si>
  <si>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</si>
  <si>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</si>
  <si>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</si>
  <si>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</si>
  <si>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</si>
  <si>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</si>
  <si>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</si>
  <si>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</si>
  <si>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</si>
  <si>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</si>
  <si>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</si>
  <si>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</si>
  <si>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</si>
  <si>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</si>
  <si>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</si>
  <si>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</si>
  <si>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</si>
  <si>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</si>
  <si>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</si>
  <si>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</si>
  <si>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</si>
  <si>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</si>
  <si>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</si>
  <si>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</si>
  <si>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</si>
  <si>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</si>
  <si>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</si>
  <si>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</si>
  <si>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</si>
  <si>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</si>
  <si>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</si>
  <si>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</si>
  <si>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</si>
  <si>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</si>
  <si>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</si>
  <si>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</si>
  <si>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</si>
  <si>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</si>
  <si>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</si>
  <si>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</si>
  <si>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</si>
  <si>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</si>
  <si>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</si>
  <si>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</si>
  <si>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</si>
  <si>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</si>
  <si>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</si>
  <si>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</si>
  <si>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</si>
  <si>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</si>
  <si>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</si>
  <si>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</si>
  <si>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</si>
  <si>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</si>
  <si>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</si>
  <si>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</si>
  <si>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</si>
  <si>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</si>
  <si>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</si>
  <si>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</si>
  <si>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</si>
  <si>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</si>
  <si>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</si>
  <si>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</si>
  <si>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</si>
  <si>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</si>
  <si>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</si>
  <si>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</si>
  <si>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</si>
  <si>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</si>
  <si>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</si>
  <si>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</si>
  <si>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</si>
  <si>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</si>
  <si>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</si>
  <si>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</si>
  <si>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</si>
  <si>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</si>
  <si>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</si>
  <si>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</si>
  <si>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</si>
  <si>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</si>
  <si>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</si>
  <si>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</si>
  <si>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</si>
  <si>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</si>
  <si>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</si>
  <si>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</si>
  <si>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</si>
  <si>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</si>
  <si>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</si>
  <si>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</si>
  <si>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</si>
  <si>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</si>
  <si>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</si>
  <si>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</si>
  <si>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</si>
  <si>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</si>
  <si>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</si>
  <si>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</si>
  <si>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</si>
  <si>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</si>
  <si>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</si>
  <si>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</si>
  <si>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</si>
  <si>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</si>
  <si>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</si>
  <si>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</si>
  <si>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</si>
  <si>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</si>
  <si>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</si>
  <si>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</si>
  <si>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</si>
  <si>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</si>
  <si>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</si>
  <si>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</si>
  <si>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</si>
  <si>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</si>
  <si>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</si>
  <si>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</si>
  <si>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</si>
  <si>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</si>
  <si>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</si>
  <si>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</si>
  <si>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</si>
  <si>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</si>
  <si>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</si>
  <si>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</si>
  <si>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</si>
  <si>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</si>
  <si>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</si>
  <si>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</si>
  <si>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</si>
  <si>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</si>
  <si>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</si>
  <si>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</si>
  <si>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</si>
  <si>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</si>
  <si>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</si>
  <si>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</si>
  <si>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</si>
  <si>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</si>
  <si>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</si>
  <si>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</si>
  <si>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</si>
  <si>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</si>
  <si>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</si>
  <si>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</si>
  <si>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</si>
  <si>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</si>
  <si>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</si>
  <si>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</si>
  <si>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</si>
  <si>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</si>
  <si>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</si>
  <si>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</si>
  <si>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</si>
  <si>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</si>
  <si>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</si>
  <si>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</si>
  <si>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</si>
  <si>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</si>
  <si>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</si>
  <si>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</si>
  <si>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</si>
  <si>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</si>
  <si>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</si>
  <si>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</si>
  <si>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</si>
  <si>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</si>
  <si>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</si>
  <si>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</si>
  <si>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</si>
  <si>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</si>
  <si>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</si>
  <si>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</si>
  <si>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</si>
  <si>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</si>
  <si>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</si>
  <si>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</si>
  <si>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</si>
  <si>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</si>
  <si>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</si>
  <si>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</si>
  <si>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</si>
  <si>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</si>
  <si>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</si>
  <si>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</si>
  <si>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</si>
  <si>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</si>
  <si>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</si>
  <si>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</si>
  <si>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</si>
  <si>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</si>
  <si>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</si>
  <si>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</si>
  <si>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</si>
  <si>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</si>
  <si>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</si>
  <si>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</si>
  <si>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</si>
  <si>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</si>
  <si>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</si>
  <si>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</si>
  <si>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</si>
  <si>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</si>
  <si>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</si>
  <si>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</si>
  <si>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</si>
  <si>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</si>
  <si>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</si>
  <si>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</si>
  <si>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</si>
  <si>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</si>
  <si>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</si>
  <si>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</si>
  <si>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</si>
  <si>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</si>
  <si>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</si>
  <si>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</si>
  <si>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</si>
  <si>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</si>
  <si>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</si>
  <si>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</si>
  <si>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</si>
  <si>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</si>
  <si>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</si>
  <si>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</si>
  <si>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</si>
  <si>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</si>
  <si>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</si>
  <si>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</si>
  <si>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</si>
  <si>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</si>
  <si>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</si>
  <si>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</si>
  <si>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</si>
  <si>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</si>
  <si>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</si>
  <si>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</si>
  <si>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</si>
  <si>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</si>
  <si>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</si>
  <si>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</si>
  <si>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</si>
  <si>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</si>
  <si>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</si>
  <si>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</si>
  <si>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</si>
  <si>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</si>
  <si>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</si>
  <si>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</si>
  <si>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</si>
  <si>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</si>
  <si>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</si>
  <si>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</si>
  <si>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</si>
  <si>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</si>
  <si>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</si>
  <si>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</si>
  <si>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</si>
  <si>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</si>
  <si>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</si>
  <si>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</si>
  <si>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</si>
  <si>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</si>
  <si>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</si>
  <si>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</si>
  <si>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</si>
  <si>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</si>
  <si>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</si>
  <si>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</si>
  <si>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</si>
  <si>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</si>
  <si>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</si>
  <si>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</si>
  <si>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</si>
  <si>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</si>
  <si>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</si>
  <si>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</si>
  <si>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</si>
  <si>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</si>
  <si>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</si>
  <si>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</si>
  <si>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</si>
  <si>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</si>
  <si>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</si>
  <si>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</si>
  <si>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</si>
  <si>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</si>
  <si>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</si>
  <si>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</si>
  <si>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</si>
  <si>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</si>
  <si>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</si>
  <si>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</si>
  <si>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</si>
  <si>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</si>
  <si>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</si>
  <si>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</si>
  <si>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</si>
  <si>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</si>
  <si>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</si>
  <si>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</si>
  <si>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</si>
  <si>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</si>
  <si>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</si>
  <si>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</si>
  <si>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</si>
  <si>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</si>
  <si>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</si>
  <si>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</si>
  <si>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</si>
  <si>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</si>
  <si>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</si>
  <si>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</si>
  <si>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</si>
  <si>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</si>
  <si>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</si>
  <si>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</si>
  <si>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</si>
  <si>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</si>
  <si>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</si>
  <si>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</si>
  <si>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</si>
  <si>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</si>
  <si>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</si>
  <si>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</si>
  <si>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</si>
  <si>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</si>
  <si>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</si>
  <si>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</si>
  <si>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</si>
  <si>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</si>
  <si>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</si>
  <si>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</si>
  <si>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</si>
  <si>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</si>
  <si>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</si>
  <si>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</si>
  <si>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</si>
  <si>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</si>
  <si>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</si>
  <si>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</si>
  <si>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</si>
  <si>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</si>
  <si>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</si>
  <si>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</si>
  <si>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</si>
  <si>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</si>
  <si>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</si>
  <si>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</si>
  <si>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</si>
  <si>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</si>
  <si>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</si>
  <si>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</si>
  <si>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</si>
  <si>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</si>
  <si>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</si>
  <si>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</si>
  <si>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</si>
  <si>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</si>
  <si>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</si>
  <si>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</si>
  <si>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</si>
  <si>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</si>
  <si>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</si>
  <si>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</si>
  <si>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</si>
  <si>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</si>
  <si>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</si>
  <si>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</si>
  <si>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</si>
  <si>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</si>
  <si>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</si>
  <si>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</si>
  <si>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</si>
  <si>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</si>
  <si>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</si>
  <si>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</si>
  <si>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</si>
  <si>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</si>
  <si>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</si>
  <si>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</si>
  <si>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</si>
  <si>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</si>
  <si>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</si>
  <si>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</si>
  <si>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</si>
  <si>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</si>
  <si>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</si>
  <si>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</si>
  <si>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</si>
  <si>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</si>
  <si>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</si>
  <si>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</si>
  <si>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</si>
  <si>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</si>
  <si>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</si>
  <si>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</si>
  <si>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</si>
  <si>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</si>
  <si>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</si>
  <si>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</si>
  <si>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</si>
  <si>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</si>
  <si>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</si>
  <si>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</si>
  <si>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</si>
  <si>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</si>
  <si>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</si>
  <si>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</si>
  <si>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</si>
  <si>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</si>
  <si>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</si>
  <si>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</si>
  <si>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</si>
  <si>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</si>
  <si>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</si>
  <si>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</si>
  <si>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</si>
  <si>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</si>
  <si>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</si>
  <si>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</si>
  <si>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</si>
  <si>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</si>
  <si>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</si>
  <si>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</si>
  <si>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</si>
  <si>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</si>
  <si>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</si>
  <si>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</si>
  <si>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</si>
  <si>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</si>
  <si>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</si>
  <si>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</si>
  <si>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</si>
  <si>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</si>
  <si>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</si>
  <si>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</si>
  <si>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</si>
  <si>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</si>
  <si>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</si>
  <si>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</si>
  <si>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</si>
  <si>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</si>
  <si>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</si>
  <si>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</si>
  <si>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</si>
  <si>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</si>
  <si>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</si>
  <si>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</si>
  <si>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</si>
  <si>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</si>
  <si>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</si>
  <si>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</si>
  <si>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</si>
  <si>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</si>
  <si>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</si>
  <si>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</si>
  <si>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</si>
  <si>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</si>
  <si>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</si>
  <si>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</si>
  <si>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</si>
  <si>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</si>
  <si>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</si>
  <si>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</si>
  <si>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</si>
  <si>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</si>
  <si>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</si>
  <si>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</si>
  <si>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</si>
  <si>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</si>
  <si>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</si>
  <si>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</si>
  <si>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</si>
  <si>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</si>
  <si>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</si>
  <si>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</si>
  <si>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</si>
  <si>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</si>
  <si>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</si>
  <si>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</si>
  <si>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</si>
  <si>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</si>
  <si>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</si>
  <si>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</si>
  <si>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</si>
  <si>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</si>
  <si>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</si>
  <si>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</si>
  <si>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</si>
  <si>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</si>
  <si>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</si>
  <si>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</si>
  <si>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</si>
  <si>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</si>
  <si>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</si>
  <si>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</si>
  <si>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</si>
  <si>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</si>
  <si>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</si>
  <si>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</si>
  <si>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</si>
  <si>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</si>
  <si>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</si>
  <si>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</si>
  <si>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</si>
  <si>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</si>
  <si>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</si>
  <si>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</si>
  <si>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</si>
  <si>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</si>
  <si>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</si>
  <si>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</si>
  <si>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</si>
  <si>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</si>
  <si>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</si>
  <si>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</si>
  <si>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</si>
  <si>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</si>
  <si>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</si>
  <si>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</si>
  <si>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</si>
  <si>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</si>
  <si>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</si>
  <si>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</si>
  <si>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</si>
  <si>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</si>
  <si>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</si>
  <si>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</si>
  <si>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</si>
  <si>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</si>
  <si>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</si>
  <si>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</si>
  <si>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</si>
  <si>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</si>
  <si>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</si>
  <si>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</si>
  <si>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</si>
  <si>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</si>
  <si>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</si>
  <si>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</si>
  <si>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</si>
  <si>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</si>
  <si>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</si>
  <si>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</si>
  <si>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</si>
  <si>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</si>
  <si>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</si>
  <si>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</si>
  <si>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</si>
  <si>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</si>
  <si>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</si>
  <si>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</si>
  <si>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</si>
  <si>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</si>
  <si>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</si>
  <si>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</si>
  <si>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</si>
  <si>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</si>
  <si>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</si>
  <si>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</si>
  <si>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</si>
  <si>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</si>
  <si>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</si>
  <si>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</si>
  <si>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</si>
  <si>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</si>
  <si>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</si>
  <si>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</si>
  <si>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</si>
  <si>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</si>
  <si>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</si>
  <si>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</si>
  <si>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</si>
  <si>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</si>
  <si>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</si>
  <si>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</si>
  <si>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</si>
  <si>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</si>
  <si>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</si>
  <si>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</si>
  <si>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</si>
  <si>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</si>
  <si>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</si>
  <si>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</si>
  <si>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</si>
  <si>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</si>
  <si>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</si>
  <si>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</si>
  <si>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</si>
  <si>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</si>
  <si>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</si>
  <si>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</si>
  <si>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</si>
  <si>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</si>
  <si>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</si>
  <si>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</si>
  <si>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</si>
  <si>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</si>
  <si>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</si>
  <si>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</si>
  <si>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</si>
  <si>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</si>
  <si>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</si>
  <si>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</si>
  <si>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</si>
  <si>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</si>
  <si>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</si>
  <si>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</si>
  <si>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</si>
  <si>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</si>
  <si>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</si>
  <si>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</si>
  <si>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</si>
  <si>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</si>
  <si>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</si>
  <si>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</si>
  <si>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</si>
  <si>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</si>
  <si>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</si>
  <si>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</si>
  <si>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</si>
  <si>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</si>
  <si>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</si>
  <si>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</si>
  <si>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</si>
  <si>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</si>
  <si>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</si>
  <si>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</si>
  <si>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</si>
  <si>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</si>
  <si>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</si>
  <si>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</si>
  <si>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</si>
  <si>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</si>
  <si>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</si>
  <si>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</si>
  <si>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</si>
  <si>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</si>
  <si>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</si>
  <si>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</si>
  <si>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</si>
  <si>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</si>
  <si>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</si>
  <si>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</si>
  <si>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</si>
  <si>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</si>
  <si>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</si>
  <si>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</si>
  <si>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</si>
  <si>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</si>
  <si>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</si>
  <si>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</si>
  <si>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</si>
  <si>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</si>
  <si>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</si>
  <si>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</si>
  <si>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</si>
  <si>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</si>
  <si>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</si>
  <si>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</si>
  <si>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</si>
  <si>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</si>
  <si>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</si>
  <si>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</si>
  <si>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</si>
  <si>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</si>
  <si>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</si>
  <si>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</si>
  <si>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</si>
  <si>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</si>
  <si>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</si>
  <si>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</si>
  <si>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</si>
  <si>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</si>
  <si>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</si>
  <si>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</si>
  <si>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</si>
  <si>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</si>
  <si>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</si>
  <si>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</si>
  <si>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</si>
  <si>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</si>
  <si>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</si>
  <si>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</si>
  <si>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</si>
  <si>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</si>
  <si>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</si>
  <si>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</si>
  <si>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</si>
  <si>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</si>
  <si>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</si>
  <si>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</si>
  <si>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</si>
  <si>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</si>
  <si>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</si>
  <si>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</si>
  <si>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</si>
  <si>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</si>
  <si>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</si>
  <si>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</si>
  <si>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</si>
  <si>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</si>
  <si>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</si>
  <si>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</si>
  <si>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</si>
  <si>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</si>
  <si>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</si>
  <si>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</si>
  <si>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</si>
  <si>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</si>
  <si>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</si>
  <si>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</si>
  <si>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</si>
  <si>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</si>
  <si>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</si>
  <si>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</si>
  <si>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</si>
  <si>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</si>
  <si>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</si>
  <si>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</si>
  <si>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</si>
  <si>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</si>
  <si>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</si>
  <si>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</si>
  <si>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</si>
  <si>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</si>
  <si>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</si>
  <si>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</si>
  <si>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</si>
  <si>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</si>
  <si>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</si>
  <si>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</si>
  <si>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</si>
  <si>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</si>
  <si>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</si>
  <si>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</si>
  <si>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</si>
  <si>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</si>
  <si>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</si>
  <si>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</si>
  <si>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</si>
  <si>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</si>
  <si>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</si>
  <si>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</si>
  <si>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</si>
  <si>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</si>
  <si>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</si>
  <si>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</si>
  <si>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</si>
  <si>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</si>
  <si>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</si>
  <si>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</si>
  <si>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</si>
  <si>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</si>
  <si>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</si>
  <si>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</si>
  <si>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</si>
  <si>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</si>
  <si>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</si>
  <si>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</si>
  <si>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</si>
  <si>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</si>
  <si>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</si>
  <si>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</si>
  <si>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</si>
  <si>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</si>
  <si>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</si>
  <si>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</si>
  <si>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</si>
  <si>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</si>
  <si>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</si>
  <si>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</si>
  <si>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</si>
  <si>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</si>
  <si>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</si>
  <si>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</si>
  <si>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</si>
  <si>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</si>
  <si>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</si>
  <si>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</si>
  <si>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</si>
  <si>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</si>
  <si>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</si>
  <si>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</si>
  <si>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</si>
  <si>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</si>
  <si>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</si>
  <si>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</si>
  <si>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</si>
  <si>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</si>
  <si>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</si>
  <si>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</si>
  <si>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</si>
  <si>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</si>
  <si>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</si>
  <si>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</si>
  <si>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</si>
  <si>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</si>
  <si>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</si>
  <si>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</si>
  <si>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</si>
  <si>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</si>
  <si>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</si>
  <si>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</si>
  <si>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</si>
  <si>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</si>
  <si>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</si>
  <si>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</si>
  <si>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</si>
  <si>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</si>
  <si>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</si>
  <si>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</si>
  <si>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</si>
  <si>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</si>
  <si>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</si>
  <si>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</si>
  <si>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</si>
  <si>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</si>
  <si>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</si>
  <si>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</si>
  <si>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</si>
  <si>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</si>
  <si>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</si>
  <si>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</si>
  <si>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</si>
  <si>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</si>
  <si>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</si>
  <si>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</si>
  <si>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</si>
  <si>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</si>
  <si>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</si>
  <si>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</si>
  <si>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</si>
  <si>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</si>
  <si>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</si>
  <si>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</si>
  <si>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</si>
  <si>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</si>
  <si>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</si>
  <si>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</si>
  <si>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</si>
  <si>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</si>
  <si>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</si>
  <si>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</si>
  <si>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</si>
  <si>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</si>
  <si>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</si>
  <si>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</si>
  <si>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</si>
  <si>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</si>
  <si>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</si>
  <si>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</si>
  <si>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</si>
  <si>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</si>
  <si>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</si>
  <si>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</si>
  <si>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</si>
  <si>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</si>
  <si>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</si>
  <si>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</si>
  <si>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</si>
  <si>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</si>
  <si>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</si>
  <si>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</si>
  <si>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</si>
  <si>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</si>
  <si>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</si>
  <si>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</si>
  <si>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</si>
  <si>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</si>
  <si>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</si>
  <si>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</si>
  <si>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</si>
  <si>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</si>
  <si>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</si>
  <si>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</si>
  <si>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</si>
  <si>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</si>
  <si>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</si>
  <si>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</si>
  <si>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</si>
  <si>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</si>
  <si>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</si>
  <si>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</si>
  <si>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</si>
  <si>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</si>
  <si>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</si>
  <si>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</si>
  <si>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</si>
  <si>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</si>
  <si>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</si>
  <si>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</si>
  <si>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</si>
  <si>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</si>
  <si>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</si>
  <si>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</si>
  <si>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</si>
  <si>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</si>
  <si>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</si>
  <si>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</si>
  <si>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</si>
  <si>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</si>
  <si>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</si>
  <si>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</si>
  <si>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</si>
  <si>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</si>
  <si>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</si>
  <si>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</si>
  <si>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</si>
  <si>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</si>
  <si>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</si>
  <si>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</si>
  <si>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</si>
  <si>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</si>
  <si>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</si>
  <si>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</si>
  <si>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</si>
  <si>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</si>
  <si>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</si>
  <si>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</si>
  <si>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</si>
  <si>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</si>
  <si>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</si>
  <si>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</si>
  <si>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</si>
  <si>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</si>
  <si>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</si>
  <si>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</si>
  <si>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</si>
  <si>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</si>
  <si>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</si>
  <si>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</si>
  <si>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</si>
  <si>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</si>
  <si>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</si>
  <si>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</si>
  <si>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</si>
  <si>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</si>
  <si>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</si>
  <si>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</si>
  <si>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</si>
  <si>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</si>
  <si>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</si>
  <si>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</si>
  <si>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</si>
  <si>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</si>
  <si>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</si>
  <si>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</si>
  <si>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</si>
  <si>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</si>
  <si>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</si>
  <si>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</si>
  <si>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</si>
  <si>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</si>
  <si>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</si>
  <si>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</si>
  <si>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</si>
  <si>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</si>
  <si>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</si>
  <si>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</si>
  <si>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</si>
  <si>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</si>
  <si>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</si>
  <si>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</si>
  <si>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</si>
  <si>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</si>
  <si>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</si>
  <si>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</si>
  <si>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</si>
  <si>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</si>
  <si>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</si>
  <si>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</si>
  <si>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</si>
  <si>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</si>
  <si>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</si>
  <si>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</si>
  <si>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</si>
  <si>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</si>
  <si>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</si>
  <si>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</si>
  <si>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</si>
  <si>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</si>
  <si>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</si>
  <si>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</si>
  <si>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</si>
  <si>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</si>
  <si>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</si>
  <si>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</si>
  <si>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</si>
  <si>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</si>
  <si>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</si>
  <si>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</si>
  <si>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</si>
  <si>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</si>
  <si>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</si>
  <si>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</si>
  <si>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</si>
  <si>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</si>
  <si>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</si>
  <si>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</si>
  <si>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</si>
  <si>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</si>
  <si>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</si>
  <si>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</si>
  <si>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</si>
  <si>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</si>
  <si>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</si>
  <si>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</si>
  <si>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</si>
  <si>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</si>
  <si>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</si>
  <si>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</si>
  <si>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</si>
  <si>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</si>
  <si>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</si>
  <si>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</si>
  <si>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</si>
  <si>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</si>
  <si>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</si>
  <si>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</si>
  <si>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</si>
  <si>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</si>
  <si>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</si>
  <si>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</si>
  <si>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</si>
  <si>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</si>
  <si>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</si>
  <si>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</si>
  <si>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</si>
  <si>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</si>
  <si>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</si>
  <si>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</si>
  <si>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</si>
  <si>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</si>
  <si>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</si>
  <si>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</si>
  <si>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</si>
  <si>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</si>
  <si>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</si>
  <si>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</si>
  <si>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</si>
  <si>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</si>
  <si>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</si>
  <si>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</si>
  <si>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</si>
  <si>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</si>
  <si>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</si>
  <si>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</si>
  <si>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</si>
  <si>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</si>
  <si>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</si>
  <si>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</si>
  <si>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</si>
  <si>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</si>
  <si>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</si>
  <si>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</si>
  <si>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</si>
  <si>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</si>
  <si>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</si>
  <si>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</si>
  <si>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</si>
  <si>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</si>
  <si>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</si>
  <si>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</si>
  <si>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</si>
  <si>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</si>
  <si>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</si>
  <si>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</si>
  <si>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</si>
  <si>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</si>
  <si>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</si>
  <si>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</si>
  <si>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</si>
  <si>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</si>
  <si>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</si>
  <si>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</si>
  <si>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</si>
  <si>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</si>
  <si>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</si>
  <si>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</si>
  <si>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</si>
  <si>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</si>
  <si>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</si>
  <si>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</si>
  <si>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</si>
  <si>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</si>
  <si>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</si>
  <si>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</si>
  <si>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</si>
  <si>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</si>
  <si>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</si>
  <si>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</si>
  <si>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</si>
  <si>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</si>
  <si>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</si>
  <si>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</si>
  <si>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</si>
  <si>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</si>
  <si>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</si>
  <si>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</si>
  <si>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</si>
  <si>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</si>
  <si>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</si>
  <si>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</si>
  <si>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</si>
  <si>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</si>
  <si>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</si>
  <si>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</si>
  <si>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</si>
  <si>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</si>
  <si>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</si>
  <si>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</si>
  <si>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</si>
  <si>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</si>
  <si>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</si>
  <si>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</si>
  <si>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</si>
  <si>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</si>
  <si>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</si>
  <si>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</si>
  <si>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</si>
  <si>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</si>
  <si>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</si>
  <si>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</si>
  <si>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</si>
  <si>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</si>
  <si>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</si>
  <si>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</si>
  <si>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</si>
  <si>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</si>
  <si>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</si>
  <si>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</si>
  <si>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</si>
  <si>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</si>
  <si>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</si>
  <si>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</si>
  <si>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</si>
  <si>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</si>
  <si>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</si>
  <si>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</si>
  <si>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</si>
  <si>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</si>
  <si>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</si>
  <si>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</si>
  <si>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</si>
  <si>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</si>
  <si>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</si>
  <si>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</si>
  <si>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</si>
  <si>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</si>
  <si>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</si>
  <si>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</si>
  <si>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</si>
  <si>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</si>
  <si>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</si>
  <si>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</si>
  <si>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</si>
  <si>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</si>
  <si>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</si>
  <si>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</si>
  <si>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</si>
  <si>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</si>
  <si>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</si>
  <si>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</si>
  <si>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</si>
  <si>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</si>
  <si>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</si>
  <si>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</si>
  <si>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</si>
  <si>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</si>
  <si>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</si>
  <si>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</si>
  <si>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</si>
  <si>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</si>
  <si>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</si>
  <si>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</si>
  <si>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</si>
  <si>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</si>
  <si>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</si>
  <si>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</si>
  <si>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</si>
  <si>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</si>
  <si>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</si>
  <si>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</si>
  <si>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</si>
  <si>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</si>
  <si>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</si>
  <si>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</si>
  <si>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</si>
  <si>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</si>
  <si>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</si>
  <si>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</si>
  <si>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</si>
  <si>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</si>
  <si>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</si>
  <si>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</si>
  <si>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</si>
  <si>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</si>
  <si>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</si>
  <si>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</si>
  <si>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</si>
  <si>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</si>
  <si>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</si>
  <si>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</si>
  <si>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</si>
  <si>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</si>
  <si>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</si>
  <si>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</si>
  <si>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</si>
  <si>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</si>
  <si>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</si>
  <si>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</si>
  <si>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</si>
  <si>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</si>
  <si>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</si>
  <si>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</si>
  <si>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</si>
  <si>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</si>
  <si>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</si>
  <si>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</si>
  <si>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</si>
  <si>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</si>
  <si>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</si>
  <si>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</si>
  <si>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</si>
  <si>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</si>
  <si>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</si>
  <si>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</si>
  <si>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</si>
  <si>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</si>
  <si>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</si>
  <si>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</si>
  <si>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</si>
  <si>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</si>
  <si>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</si>
  <si>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</si>
  <si>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</si>
  <si>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</si>
  <si>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</si>
  <si>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</si>
  <si>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</si>
  <si>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</si>
  <si>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</si>
  <si>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</si>
  <si>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</si>
  <si>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</si>
  <si>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</si>
  <si>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</si>
  <si>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</si>
  <si>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</si>
  <si>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</si>
  <si>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</si>
  <si>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</si>
  <si>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</si>
  <si>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</si>
  <si>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</si>
  <si>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</si>
  <si>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</si>
  <si>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</si>
  <si>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</si>
  <si>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</si>
  <si>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</si>
  <si>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</si>
  <si>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</si>
  <si>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</si>
  <si>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</si>
  <si>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</si>
  <si>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</si>
  <si>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</si>
  <si>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</si>
  <si>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</si>
  <si>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</si>
  <si>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</si>
  <si>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</si>
  <si>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</si>
  <si>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</si>
  <si>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</si>
  <si>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</si>
  <si>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</si>
  <si>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</si>
  <si>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</si>
  <si>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</si>
  <si>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</si>
  <si>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</si>
  <si>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</si>
  <si>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</si>
  <si>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</si>
  <si>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</si>
  <si>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</si>
  <si>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</si>
  <si>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</si>
  <si>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</si>
  <si>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</si>
  <si>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</si>
  <si>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</si>
  <si>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</si>
  <si>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</si>
  <si>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</si>
  <si>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</si>
  <si>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</si>
  <si>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</si>
  <si>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</si>
  <si>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</si>
  <si>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</si>
  <si>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</si>
  <si>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</si>
  <si>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</si>
  <si>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</si>
  <si>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</si>
  <si>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</si>
  <si>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</si>
  <si>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</si>
  <si>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</si>
  <si>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</si>
  <si>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</si>
  <si>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</si>
  <si>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</si>
  <si>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</si>
  <si>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</si>
  <si>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</si>
  <si>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</si>
  <si>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</si>
  <si>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</si>
  <si>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</si>
  <si>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</si>
  <si>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</si>
  <si>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</si>
  <si>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</si>
  <si>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</si>
  <si>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</si>
  <si>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</si>
  <si>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</si>
  <si>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</si>
  <si>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</si>
  <si>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</si>
  <si>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</si>
  <si>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</si>
  <si>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</si>
  <si>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</si>
  <si>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</si>
  <si>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</si>
  <si>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</si>
  <si>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</si>
  <si>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</si>
  <si>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</si>
  <si>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</si>
  <si>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</si>
  <si>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</si>
  <si>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</si>
  <si>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</si>
  <si>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</si>
  <si>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</si>
  <si>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</si>
  <si>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</si>
  <si>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</si>
  <si>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</si>
  <si>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</si>
  <si>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</si>
  <si>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</si>
  <si>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</si>
  <si>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</si>
  <si>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</si>
  <si>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</si>
  <si>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</si>
  <si>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</si>
  <si>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</si>
  <si>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</si>
  <si>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</si>
  <si>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</si>
  <si>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</si>
  <si>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</si>
  <si>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</si>
  <si>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</si>
  <si>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</si>
  <si>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</si>
  <si>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</si>
  <si>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</si>
  <si>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</si>
  <si>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</si>
  <si>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</si>
  <si>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</si>
  <si>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</si>
  <si>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</si>
  <si>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</si>
  <si>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</si>
  <si>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</si>
  <si>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</si>
  <si>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</si>
  <si>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</si>
  <si>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</si>
  <si>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</si>
  <si>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</si>
  <si>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</si>
  <si>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</si>
  <si>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</si>
  <si>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</si>
  <si>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</si>
  <si>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</si>
  <si>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</si>
  <si>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</si>
  <si>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</si>
  <si>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</si>
  <si>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</si>
  <si>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</si>
  <si>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</si>
  <si>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</si>
  <si>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</si>
  <si>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</si>
  <si>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</si>
  <si>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</si>
  <si>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</si>
  <si>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</si>
  <si>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</si>
  <si>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</si>
  <si>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</si>
  <si>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</si>
  <si>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</si>
  <si>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</si>
  <si>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</si>
  <si>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</si>
  <si>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</si>
  <si>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</si>
  <si>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</si>
  <si>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</si>
  <si>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</si>
  <si>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</si>
  <si>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</si>
  <si>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</si>
  <si>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</si>
  <si>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</si>
  <si>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</si>
  <si>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</si>
  <si>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</si>
  <si>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</si>
  <si>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</si>
  <si>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</si>
  <si>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</si>
  <si>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</si>
  <si>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</si>
  <si>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</si>
  <si>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</si>
  <si>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</si>
  <si>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</si>
  <si>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</si>
  <si>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</si>
  <si>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</si>
  <si>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</si>
  <si>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</si>
  <si>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</si>
  <si>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</si>
  <si>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</si>
  <si>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</si>
  <si>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</si>
  <si>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</si>
  <si>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</si>
  <si>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</si>
  <si>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</si>
  <si>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</si>
  <si>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</si>
  <si>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</si>
  <si>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</si>
  <si>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</si>
  <si>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</si>
  <si>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</si>
  <si>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</si>
  <si>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</si>
  <si>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</si>
  <si>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</si>
  <si>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</si>
  <si>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</si>
  <si>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</si>
  <si>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</si>
  <si>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</si>
  <si>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</si>
  <si>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</si>
  <si>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</si>
  <si>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</si>
  <si>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</si>
  <si>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</si>
  <si>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</si>
  <si>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</si>
  <si>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</si>
  <si>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</si>
  <si>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</si>
  <si>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</si>
  <si>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</si>
  <si>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</si>
  <si>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</si>
  <si>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</si>
  <si>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</si>
  <si>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</si>
  <si>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</si>
  <si>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</si>
  <si>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</si>
  <si>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</si>
  <si>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</si>
  <si>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</si>
  <si>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</si>
  <si>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</si>
  <si>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</si>
  <si>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</si>
  <si>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</si>
  <si>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</si>
  <si>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</si>
  <si>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</si>
  <si>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</si>
  <si>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</si>
  <si>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</si>
  <si>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</si>
  <si>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</si>
  <si>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</si>
  <si>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</si>
  <si>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</si>
  <si>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</si>
  <si>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</si>
  <si>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</si>
  <si>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</si>
  <si>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</si>
  <si>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</si>
  <si>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</si>
  <si>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</si>
  <si>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</si>
  <si>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</si>
  <si>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</si>
  <si>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</si>
  <si>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</si>
  <si>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</si>
  <si>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</si>
  <si>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</si>
  <si>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</si>
  <si>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</si>
  <si>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</si>
  <si>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</si>
  <si>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</si>
  <si>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</si>
  <si>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</si>
  <si>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</si>
  <si>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</si>
  <si>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</si>
  <si>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</si>
  <si>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</si>
  <si>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</si>
  <si>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</si>
  <si>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</si>
  <si>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</si>
  <si>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</si>
  <si>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</si>
  <si>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</si>
  <si>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</si>
  <si>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</si>
  <si>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</si>
  <si>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</si>
  <si>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</si>
  <si>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</si>
  <si>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</si>
  <si>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</si>
  <si>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</si>
  <si>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</si>
  <si>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</si>
  <si>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</si>
  <si>
    <t>172.20.10.190</t>
  </si>
  <si>
    <t>172.20.10.206</t>
  </si>
  <si>
    <t>172.20.10.203</t>
  </si>
  <si>
    <t>172.20.10.37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</si>
</sst>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47</c:v>
                </c:pt>
                <c:pt idx="15">
                  <c:v>0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57</c:v>
                </c:pt>
                <c:pt idx="15">
                  <c:v>0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0.10363636363636364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47</c:v>
                </c:pt>
                <c:pt idx="15">
                  <c:v>0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47</c:v>
                </c:pt>
                <c:pt idx="15">
                  <c:v>0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57</c:v>
                </c:pt>
                <c:pt idx="15">
                  <c:v>0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47</c:v>
                </c:pt>
                <c:pt idx="15">
                  <c:v>0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57</c:v>
                </c:pt>
                <c:pt idx="15">
                  <c:v>0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0.10363636363636364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47</c:v>
                </c:pt>
                <c:pt idx="15">
                  <c:v>0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57</c:v>
                </c:pt>
                <c:pt idx="15">
                  <c:v>0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0.15708812260536398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0.15708812260536398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Z497" activePane="bottomRight" state="frozen"/>
      <selection pane="topRight" activeCell="M1" sqref="M1"/>
      <selection pane="bottomLeft" activeCell="A5" sqref="A5"/>
      <selection pane="bottomRight" activeCell="Z555" sqref="Z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</v>
      </c>
      <c r="X1" s="4">
        <f t="shared" si="0"/>
        <v>0.16640746500777606</v>
      </c>
      <c r="Y1" s="4"/>
      <c r="Z1" s="4">
        <f t="shared" si="0"/>
        <v>0.18541033434650456</v>
      </c>
      <c r="AA1" s="4">
        <f t="shared" si="0"/>
        <v>0</v>
      </c>
      <c r="AB1" s="4">
        <f t="shared" si="0"/>
        <v>0.17917304747320062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0</v>
      </c>
      <c r="X3" s="12">
        <f>COUNTIF(X4:X536, "apagado")</f>
        <v>107</v>
      </c>
      <c r="Y3" s="12">
        <f>COUNTIF(Y4:Y536, "apagado")</f>
        <v>110</v>
      </c>
      <c r="Z3" s="12">
        <f t="shared" ref="Z3:AM3" si="3">COUNTIF(Z4:Z636, "apagado")</f>
        <v>122</v>
      </c>
      <c r="AA3" s="12">
        <f t="shared" si="3"/>
        <v>0</v>
      </c>
      <c r="AB3" s="12">
        <f t="shared" si="3"/>
        <v>117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1636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15</v>
      </c>
      <c r="J8" s="34">
        <f t="shared" si="5"/>
        <v>13</v>
      </c>
      <c r="K8" s="35">
        <f t="shared" si="6"/>
        <v>0.5357142857142857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/>
      <c r="X8" s="84" t="s">
        <v>1586</v>
      </c>
      <c r="Y8" s="84" t="s">
        <v>1586</v>
      </c>
      <c r="Z8" s="84" t="s">
        <v>1586</v>
      </c>
      <c r="AA8" s="84"/>
      <c r="AB8" s="84" t="s">
        <v>1586</v>
      </c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1626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1627</v>
      </c>
      <c r="C26" s="33" t="s">
        <v>1103</v>
      </c>
      <c r="D26" t="s">
        <v>1628</v>
      </c>
      <c r="E26" s="33"/>
      <c r="F26" s="33" t="s">
        <v>1349</v>
      </c>
      <c r="G26" s="33"/>
      <c r="H26" s="33" t="s">
        <v>1640</v>
      </c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24</v>
      </c>
      <c r="J31" s="34">
        <f>COUNTIF(L31:AM31,"APAGADO")</f>
        <v>4</v>
      </c>
      <c r="K31" s="35">
        <f>(I31)/(J31+I31)</f>
        <v>0.8571428571428571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 t="s">
        <v>1586</v>
      </c>
      <c r="Z31" s="84" t="s">
        <v>1586</v>
      </c>
      <c r="AA31" s="84"/>
      <c r="AB31" s="84" t="s">
        <v>1586</v>
      </c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26</v>
      </c>
      <c r="J32" s="34">
        <f t="shared" si="5"/>
        <v>2</v>
      </c>
      <c r="K32" s="35">
        <f t="shared" si="6"/>
        <v>0.9285714285714286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 t="s">
        <v>1586</v>
      </c>
      <c r="AA32" s="84"/>
      <c r="AB32" s="84" t="s">
        <v>1586</v>
      </c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25</v>
      </c>
      <c r="J34" s="34">
        <f t="shared" si="5"/>
        <v>3</v>
      </c>
      <c r="K34" s="35">
        <f t="shared" si="6"/>
        <v>0.8928571428571429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 t="s">
        <v>1586</v>
      </c>
      <c r="Z34" s="84" t="s">
        <v>1586</v>
      </c>
      <c r="AA34" s="84"/>
      <c r="AB34" s="84" t="s">
        <v>1586</v>
      </c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26</v>
      </c>
      <c r="J40" s="34">
        <f t="shared" si="5"/>
        <v>2</v>
      </c>
      <c r="K40" s="35">
        <f t="shared" si="6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 t="s">
        <v>1586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25</v>
      </c>
      <c r="J42" s="34">
        <f t="shared" si="5"/>
        <v>3</v>
      </c>
      <c r="K42" s="35">
        <f t="shared" si="6"/>
        <v>0.8928571428571429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 t="s">
        <v>1586</v>
      </c>
      <c r="Z42" s="84" t="s">
        <v>1586</v>
      </c>
      <c r="AA42" s="84"/>
      <c r="AB42" s="84" t="s">
        <v>1586</v>
      </c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15</v>
      </c>
      <c r="J47" s="34">
        <f t="shared" si="5"/>
        <v>13</v>
      </c>
      <c r="K47" s="35">
        <f t="shared" si="6"/>
        <v>0.5357142857142857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/>
      <c r="X47" s="84" t="s">
        <v>1586</v>
      </c>
      <c r="Y47" s="84" t="s">
        <v>1586</v>
      </c>
      <c r="Z47" s="84" t="s">
        <v>1586</v>
      </c>
      <c r="AA47" s="84"/>
      <c r="AB47" s="84" t="s">
        <v>1586</v>
      </c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1617</v>
      </c>
      <c r="I48" s="34">
        <f t="shared" si="4"/>
        <v>23</v>
      </c>
      <c r="J48" s="34">
        <f t="shared" si="5"/>
        <v>5</v>
      </c>
      <c r="K48" s="35">
        <f t="shared" si="6"/>
        <v>0.8214285714285714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/>
      <c r="X48" s="84" t="s">
        <v>1586</v>
      </c>
      <c r="Y48" s="84" t="s">
        <v>1586</v>
      </c>
      <c r="Z48" s="84" t="s">
        <v>1586</v>
      </c>
      <c r="AA48" s="84"/>
      <c r="AB48" s="84" t="s">
        <v>1586</v>
      </c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15</v>
      </c>
      <c r="J51" s="34">
        <f t="shared" si="5"/>
        <v>13</v>
      </c>
      <c r="K51" s="35">
        <f t="shared" si="6"/>
        <v>0.5357142857142857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/>
      <c r="X51" s="84" t="s">
        <v>1586</v>
      </c>
      <c r="Y51" s="84" t="s">
        <v>1586</v>
      </c>
      <c r="Z51" s="84" t="s">
        <v>1586</v>
      </c>
      <c r="AA51" s="84"/>
      <c r="AB51" s="84" t="s">
        <v>1586</v>
      </c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26</v>
      </c>
      <c r="J57" s="34">
        <f t="shared" si="5"/>
        <v>2</v>
      </c>
      <c r="K57" s="35">
        <f t="shared" si="6"/>
        <v>0.9285714285714286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 t="s">
        <v>1586</v>
      </c>
      <c r="AA57" s="84"/>
      <c r="AB57" s="84" t="s">
        <v>1586</v>
      </c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27</v>
      </c>
      <c r="J59" s="34">
        <f t="shared" si="5"/>
        <v>1</v>
      </c>
      <c r="K59" s="35">
        <f t="shared" si="6"/>
        <v>0.9642857142857143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15</v>
      </c>
      <c r="J60" s="34">
        <f t="shared" si="5"/>
        <v>13</v>
      </c>
      <c r="K60" s="35">
        <f t="shared" si="6"/>
        <v>0.5357142857142857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/>
      <c r="X60" s="84" t="s">
        <v>1586</v>
      </c>
      <c r="Y60" s="84" t="s">
        <v>1586</v>
      </c>
      <c r="Z60" s="84" t="s">
        <v>1586</v>
      </c>
      <c r="AA60" s="84"/>
      <c r="AB60" s="84" t="s">
        <v>1586</v>
      </c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21</v>
      </c>
      <c r="J62" s="34">
        <f t="shared" si="5"/>
        <v>7</v>
      </c>
      <c r="K62" s="35">
        <f t="shared" si="6"/>
        <v>0.75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/>
      <c r="X62" s="84" t="s">
        <v>1586</v>
      </c>
      <c r="Y62" s="84" t="s">
        <v>1586</v>
      </c>
      <c r="Z62" s="84" t="s">
        <v>1586</v>
      </c>
      <c r="AA62" s="84"/>
      <c r="AB62" s="84" t="s">
        <v>1586</v>
      </c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15</v>
      </c>
      <c r="J65" s="34">
        <f t="shared" si="5"/>
        <v>13</v>
      </c>
      <c r="K65" s="35">
        <f t="shared" si="6"/>
        <v>0.5357142857142857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/>
      <c r="X65" s="84" t="s">
        <v>1586</v>
      </c>
      <c r="Y65" s="84" t="s">
        <v>1586</v>
      </c>
      <c r="Z65" s="84" t="s">
        <v>1586</v>
      </c>
      <c r="AA65" s="84"/>
      <c r="AB65" s="84" t="s">
        <v>1586</v>
      </c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19</v>
      </c>
      <c r="J67" s="34">
        <f t="shared" si="5"/>
        <v>9</v>
      </c>
      <c r="K67" s="35">
        <f t="shared" si="6"/>
        <v>0.6785714285714286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/>
      <c r="X67" s="84" t="s">
        <v>1586</v>
      </c>
      <c r="Y67" s="84" t="s">
        <v>1586</v>
      </c>
      <c r="Z67" s="84" t="s">
        <v>1586</v>
      </c>
      <c r="AA67" s="84"/>
      <c r="AB67" s="84" t="s">
        <v>1586</v>
      </c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15</v>
      </c>
      <c r="J73" s="34">
        <f t="shared" si="5"/>
        <v>13</v>
      </c>
      <c r="K73" s="35">
        <f t="shared" si="6"/>
        <v>0.5357142857142857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/>
      <c r="X73" s="84" t="s">
        <v>1586</v>
      </c>
      <c r="Y73" s="84" t="s">
        <v>1586</v>
      </c>
      <c r="Z73" s="84" t="s">
        <v>1586</v>
      </c>
      <c r="AA73" s="84"/>
      <c r="AB73" s="84" t="s">
        <v>1586</v>
      </c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1618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15</v>
      </c>
      <c r="J75" s="34">
        <f t="shared" si="5"/>
        <v>13</v>
      </c>
      <c r="K75" s="35">
        <f t="shared" si="6"/>
        <v>0.5357142857142857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/>
      <c r="X75" s="84" t="s">
        <v>1586</v>
      </c>
      <c r="Y75" s="84" t="s">
        <v>1586</v>
      </c>
      <c r="Z75" s="84" t="s">
        <v>1586</v>
      </c>
      <c r="AA75" s="84"/>
      <c r="AB75" s="84" t="s">
        <v>1586</v>
      </c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1619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23</v>
      </c>
      <c r="J87" s="34">
        <f>COUNTIF(L87:AM87,"APAGADO")</f>
        <v>5</v>
      </c>
      <c r="K87" s="35">
        <f>(I87)/(J87+I87)</f>
        <v>0.8214285714285714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/>
      <c r="X87" s="84" t="s">
        <v>1586</v>
      </c>
      <c r="Y87" s="84" t="s">
        <v>1586</v>
      </c>
      <c r="Z87" s="84" t="s">
        <v>1586</v>
      </c>
      <c r="AA87" s="84"/>
      <c r="AB87" s="84" t="s">
        <v>1586</v>
      </c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15</v>
      </c>
      <c r="J88" s="34">
        <f t="shared" si="13"/>
        <v>13</v>
      </c>
      <c r="K88" s="35">
        <f t="shared" si="14"/>
        <v>0.5357142857142857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/>
      <c r="X88" s="84" t="s">
        <v>1586</v>
      </c>
      <c r="Y88" s="84" t="s">
        <v>1586</v>
      </c>
      <c r="Z88" s="84" t="s">
        <v>1586</v>
      </c>
      <c r="AA88" s="84"/>
      <c r="AB88" s="84" t="s">
        <v>1586</v>
      </c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24</v>
      </c>
      <c r="J90" s="34">
        <f t="shared" si="13"/>
        <v>4</v>
      </c>
      <c r="K90" s="35">
        <f t="shared" si="14"/>
        <v>0.8571428571428571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 t="s">
        <v>1586</v>
      </c>
      <c r="Z90" s="84" t="s">
        <v>1586</v>
      </c>
      <c r="AA90" s="84"/>
      <c r="AB90" s="84" t="s">
        <v>1586</v>
      </c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18</v>
      </c>
      <c r="J91" s="34">
        <f>COUNTIF(L91:AM91,"APAGADO")</f>
        <v>10</v>
      </c>
      <c r="K91" s="35">
        <f>(I91)/(J91+I91)</f>
        <v>0.6428571428571429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/>
      <c r="X91" s="84" t="s">
        <v>1586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18</v>
      </c>
      <c r="J92" s="34">
        <f t="shared" si="13"/>
        <v>10</v>
      </c>
      <c r="K92" s="35">
        <f t="shared" si="14"/>
        <v>0.6428571428571429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/>
      <c r="X92" s="84" t="s">
        <v>1586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26</v>
      </c>
      <c r="J93" s="34">
        <f t="shared" si="13"/>
        <v>2</v>
      </c>
      <c r="K93" s="35">
        <f t="shared" si="14"/>
        <v>0.9285714285714286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/>
      <c r="X93" s="84" t="s">
        <v>1586</v>
      </c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26</v>
      </c>
      <c r="J94" s="34">
        <f t="shared" si="13"/>
        <v>2</v>
      </c>
      <c r="K94" s="35">
        <f t="shared" si="14"/>
        <v>0.9285714285714286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/>
      <c r="X94" s="84" t="s">
        <v>1586</v>
      </c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1620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24</v>
      </c>
      <c r="J111" s="34">
        <f t="shared" si="17"/>
        <v>4</v>
      </c>
      <c r="K111" s="35">
        <f t="shared" si="18"/>
        <v>0.8571428571428571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 t="s">
        <v>1586</v>
      </c>
      <c r="Z111" s="84"/>
      <c r="AA111" s="84"/>
      <c r="AB111" s="84" t="s">
        <v>1586</v>
      </c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25</v>
      </c>
      <c r="J113" s="34">
        <f t="shared" si="17"/>
        <v>3</v>
      </c>
      <c r="K113" s="35">
        <f t="shared" si="18"/>
        <v>0.8928571428571429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1621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 t="s">
        <v>1586</v>
      </c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15</v>
      </c>
      <c r="J126" s="34">
        <f t="shared" si="13"/>
        <v>13</v>
      </c>
      <c r="K126" s="35">
        <f t="shared" si="14"/>
        <v>0.5357142857142857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/>
      <c r="X126" s="84" t="s">
        <v>1586</v>
      </c>
      <c r="Y126" s="84" t="s">
        <v>1586</v>
      </c>
      <c r="Z126" s="84" t="s">
        <v>1586</v>
      </c>
      <c r="AA126" s="84"/>
      <c r="AB126" s="84" t="s">
        <v>1586</v>
      </c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15</v>
      </c>
      <c r="J127" s="34">
        <f t="shared" si="13"/>
        <v>13</v>
      </c>
      <c r="K127" s="35">
        <f t="shared" si="14"/>
        <v>0.5357142857142857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/>
      <c r="X127" s="84" t="s">
        <v>1586</v>
      </c>
      <c r="Y127" s="84" t="s">
        <v>1586</v>
      </c>
      <c r="Z127" s="84" t="s">
        <v>1586</v>
      </c>
      <c r="AA127" s="84"/>
      <c r="AB127" s="84" t="s">
        <v>1586</v>
      </c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27</v>
      </c>
      <c r="J130" s="34">
        <f t="shared" si="13"/>
        <v>1</v>
      </c>
      <c r="K130" s="35">
        <f t="shared" si="14"/>
        <v>0.9642857142857143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27</v>
      </c>
      <c r="J131" s="34">
        <f t="shared" si="13"/>
        <v>1</v>
      </c>
      <c r="K131" s="35">
        <f t="shared" si="14"/>
        <v>0.9642857142857143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27</v>
      </c>
      <c r="J133" s="34">
        <f t="shared" si="13"/>
        <v>1</v>
      </c>
      <c r="K133" s="35">
        <f t="shared" si="14"/>
        <v>0.9642857142857143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 t="s">
        <v>1586</v>
      </c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15</v>
      </c>
      <c r="J134" s="34">
        <f t="shared" si="13"/>
        <v>13</v>
      </c>
      <c r="K134" s="35">
        <f t="shared" si="14"/>
        <v>0.5357142857142857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/>
      <c r="X134" s="84" t="s">
        <v>1586</v>
      </c>
      <c r="Y134" s="84" t="s">
        <v>1586</v>
      </c>
      <c r="Z134" s="84" t="s">
        <v>1586</v>
      </c>
      <c r="AA134" s="84"/>
      <c r="AB134" s="84" t="s">
        <v>1586</v>
      </c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27</v>
      </c>
      <c r="J135" s="34">
        <f t="shared" si="13"/>
        <v>1</v>
      </c>
      <c r="K135" s="35">
        <f t="shared" si="14"/>
        <v>0.9642857142857143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 t="s">
        <v>1586</v>
      </c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26</v>
      </c>
      <c r="J154" s="34">
        <f t="shared" si="13"/>
        <v>2</v>
      </c>
      <c r="K154" s="35">
        <f t="shared" si="14"/>
        <v>0.9285714285714286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15</v>
      </c>
      <c r="J155" s="34">
        <f t="shared" ref="J155:J263" si="20">COUNTIF(L155:AM155,"APAGADO")</f>
        <v>13</v>
      </c>
      <c r="K155" s="35">
        <f t="shared" ref="K155:K263" si="21">(I155)/(J155+I155)</f>
        <v>0.5357142857142857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/>
      <c r="X155" s="84" t="s">
        <v>1586</v>
      </c>
      <c r="Y155" s="84" t="s">
        <v>1586</v>
      </c>
      <c r="Z155" s="84" t="s">
        <v>1586</v>
      </c>
      <c r="AA155" s="84"/>
      <c r="AB155" s="84" t="s">
        <v>1586</v>
      </c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15</v>
      </c>
      <c r="J158" s="34">
        <f t="shared" si="20"/>
        <v>13</v>
      </c>
      <c r="K158" s="35">
        <f t="shared" si="21"/>
        <v>0.5357142857142857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/>
      <c r="X158" s="84" t="s">
        <v>1586</v>
      </c>
      <c r="Y158" s="84" t="s">
        <v>1586</v>
      </c>
      <c r="Z158" s="84" t="s">
        <v>1586</v>
      </c>
      <c r="AA158" s="84"/>
      <c r="AB158" s="84" t="s">
        <v>1586</v>
      </c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16</v>
      </c>
      <c r="J159" s="34">
        <f t="shared" si="20"/>
        <v>12</v>
      </c>
      <c r="K159" s="35">
        <f t="shared" si="21"/>
        <v>0.5714285714285714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/>
      <c r="X159" s="84" t="s">
        <v>1586</v>
      </c>
      <c r="Y159" s="84" t="s">
        <v>1586</v>
      </c>
      <c r="Z159" s="84" t="s">
        <v>1586</v>
      </c>
      <c r="AA159" s="84"/>
      <c r="AB159" s="84" t="s">
        <v>1586</v>
      </c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15</v>
      </c>
      <c r="J172" s="34">
        <f t="shared" si="22"/>
        <v>13</v>
      </c>
      <c r="K172" s="35">
        <f t="shared" si="23"/>
        <v>0.5357142857142857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/>
      <c r="X172" s="84" t="s">
        <v>1586</v>
      </c>
      <c r="Y172" s="84" t="s">
        <v>1586</v>
      </c>
      <c r="Z172" s="84" t="s">
        <v>1586</v>
      </c>
      <c r="AA172" s="84"/>
      <c r="AB172" s="84" t="s">
        <v>1586</v>
      </c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1637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1622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1623</v>
      </c>
      <c r="C183" t="s">
        <v>1102</v>
      </c>
      <c r="D183" t="s">
        <v>1624</v>
      </c>
      <c r="E183" s="33" t="s">
        <v>15</v>
      </c>
      <c r="F183" s="33" t="s">
        <v>1349</v>
      </c>
      <c r="G183" s="33"/>
      <c r="H183" s="33" t="s">
        <v>1625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19</v>
      </c>
      <c r="J189" s="34">
        <f t="shared" si="20"/>
        <v>9</v>
      </c>
      <c r="K189" s="35">
        <f t="shared" si="21"/>
        <v>0.6785714285714286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/>
      <c r="X189" s="84" t="s">
        <v>1586</v>
      </c>
      <c r="Y189" s="84" t="s">
        <v>1586</v>
      </c>
      <c r="Z189" s="84" t="s">
        <v>1586</v>
      </c>
      <c r="AA189" s="84"/>
      <c r="AB189" s="84" t="s">
        <v>1586</v>
      </c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15</v>
      </c>
      <c r="J203" s="34">
        <f t="shared" si="20"/>
        <v>13</v>
      </c>
      <c r="K203" s="35">
        <f t="shared" si="21"/>
        <v>0.5357142857142857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/>
      <c r="X203" s="84" t="s">
        <v>1586</v>
      </c>
      <c r="Y203" s="84" t="s">
        <v>1586</v>
      </c>
      <c r="Z203" s="84" t="s">
        <v>1586</v>
      </c>
      <c r="AA203" s="84"/>
      <c r="AB203" s="84" t="s">
        <v>1586</v>
      </c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18</v>
      </c>
      <c r="J204" s="34">
        <f t="shared" si="20"/>
        <v>10</v>
      </c>
      <c r="K204" s="35">
        <f t="shared" si="21"/>
        <v>0.6428571428571429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/>
      <c r="X204" s="84" t="s">
        <v>1586</v>
      </c>
      <c r="Y204" s="84" t="s">
        <v>1586</v>
      </c>
      <c r="Z204" s="84" t="s">
        <v>1586</v>
      </c>
      <c r="AA204" s="84"/>
      <c r="AB204" s="84" t="s">
        <v>1586</v>
      </c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21</v>
      </c>
      <c r="J209" s="34">
        <f t="shared" si="20"/>
        <v>7</v>
      </c>
      <c r="K209" s="35">
        <f t="shared" si="21"/>
        <v>0.75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/>
      <c r="X209" s="84" t="s">
        <v>1586</v>
      </c>
      <c r="Y209" s="84" t="s">
        <v>1586</v>
      </c>
      <c r="Z209" s="84" t="s">
        <v>1586</v>
      </c>
      <c r="AA209" s="84"/>
      <c r="AB209" s="84" t="s">
        <v>1586</v>
      </c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25</v>
      </c>
      <c r="J212" s="34">
        <f t="shared" si="20"/>
        <v>3</v>
      </c>
      <c r="K212" s="35">
        <f t="shared" si="21"/>
        <v>0.8928571428571429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 t="s">
        <v>1586</v>
      </c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1638</v>
      </c>
      <c r="I223" s="34">
        <f t="shared" si="29"/>
        <v>25</v>
      </c>
      <c r="J223" s="34">
        <f t="shared" si="20"/>
        <v>3</v>
      </c>
      <c r="K223" s="35">
        <f t="shared" si="21"/>
        <v>0.8928571428571429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1639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15</v>
      </c>
      <c r="J227" s="34">
        <f t="shared" si="20"/>
        <v>13</v>
      </c>
      <c r="K227" s="35">
        <f t="shared" si="21"/>
        <v>0.5357142857142857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/>
      <c r="X227" s="84" t="s">
        <v>1586</v>
      </c>
      <c r="Y227" s="84" t="s">
        <v>1586</v>
      </c>
      <c r="Z227" s="84" t="s">
        <v>1586</v>
      </c>
      <c r="AA227" s="84"/>
      <c r="AB227" s="84" t="s">
        <v>1586</v>
      </c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15</v>
      </c>
      <c r="J229" s="34">
        <f t="shared" si="20"/>
        <v>13</v>
      </c>
      <c r="K229" s="35">
        <f t="shared" si="21"/>
        <v>0.5357142857142857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/>
      <c r="X229" s="84" t="s">
        <v>1586</v>
      </c>
      <c r="Y229" s="84" t="s">
        <v>1586</v>
      </c>
      <c r="Z229" s="84" t="s">
        <v>1586</v>
      </c>
      <c r="AA229" s="84"/>
      <c r="AB229" s="84" t="s">
        <v>1586</v>
      </c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15</v>
      </c>
      <c r="J230" s="34">
        <f t="shared" si="20"/>
        <v>13</v>
      </c>
      <c r="K230" s="35">
        <f t="shared" si="21"/>
        <v>0.5357142857142857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/>
      <c r="X230" s="84" t="s">
        <v>1586</v>
      </c>
      <c r="Y230" s="84" t="s">
        <v>1586</v>
      </c>
      <c r="Z230" s="84" t="s">
        <v>1586</v>
      </c>
      <c r="AA230" s="84"/>
      <c r="AB230" s="84" t="s">
        <v>1586</v>
      </c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27</v>
      </c>
      <c r="J232" s="34">
        <f t="shared" si="20"/>
        <v>1</v>
      </c>
      <c r="K232" s="35">
        <f t="shared" si="21"/>
        <v>0.9642857142857143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25</v>
      </c>
      <c r="J239" s="34">
        <f t="shared" si="20"/>
        <v>3</v>
      </c>
      <c r="K239" s="35">
        <f t="shared" si="21"/>
        <v>0.8928571428571429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 t="s">
        <v>1586</v>
      </c>
      <c r="Y239" s="84" t="s">
        <v>1586</v>
      </c>
      <c r="Z239" s="84" t="s">
        <v>1586</v>
      </c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25</v>
      </c>
      <c r="J240" s="34">
        <f t="shared" si="20"/>
        <v>3</v>
      </c>
      <c r="K240" s="35">
        <f t="shared" si="21"/>
        <v>0.8928571428571429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 t="s">
        <v>1586</v>
      </c>
      <c r="Y240" s="84" t="s">
        <v>1586</v>
      </c>
      <c r="Z240" s="84" t="s">
        <v>1586</v>
      </c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16</v>
      </c>
      <c r="J244" s="34">
        <f t="shared" si="20"/>
        <v>12</v>
      </c>
      <c r="K244" s="35">
        <f t="shared" si="21"/>
        <v>0.5714285714285714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 t="s">
        <v>1586</v>
      </c>
      <c r="Y244" s="84" t="s">
        <v>1586</v>
      </c>
      <c r="Z244" s="84" t="s">
        <v>1586</v>
      </c>
      <c r="AA244" s="84"/>
      <c r="AB244" s="84" t="s">
        <v>1586</v>
      </c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18</v>
      </c>
      <c r="J250" s="34">
        <f t="shared" si="20"/>
        <v>10</v>
      </c>
      <c r="K250" s="35">
        <f t="shared" si="21"/>
        <v>0.6428571428571429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/>
      <c r="X250" s="84" t="s">
        <v>1586</v>
      </c>
      <c r="Y250" s="84" t="s">
        <v>1586</v>
      </c>
      <c r="Z250" s="84" t="s">
        <v>1586</v>
      </c>
      <c r="AA250" s="84"/>
      <c r="AB250" s="84" t="s">
        <v>1586</v>
      </c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18</v>
      </c>
      <c r="J251" s="34">
        <f>COUNTIF(L251:AM251,"APAGADO")</f>
        <v>10</v>
      </c>
      <c r="K251" s="35">
        <f>(I251)/(J251+I251)</f>
        <v>0.6428571428571429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/>
      <c r="X251" s="84" t="s">
        <v>1586</v>
      </c>
      <c r="Y251" s="84" t="s">
        <v>1586</v>
      </c>
      <c r="Z251" s="84" t="s">
        <v>1586</v>
      </c>
      <c r="AA251" s="84"/>
      <c r="AB251" s="84" t="s">
        <v>1586</v>
      </c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18</v>
      </c>
      <c r="J252" s="34">
        <f>COUNTIF(L252:AM252,"APAGADO")</f>
        <v>10</v>
      </c>
      <c r="K252" s="35">
        <f>(I252)/(J252+I252)</f>
        <v>0.6428571428571429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/>
      <c r="X252" s="84" t="s">
        <v>1586</v>
      </c>
      <c r="Y252" s="84" t="s">
        <v>1586</v>
      </c>
      <c r="Z252" s="84" t="s">
        <v>1586</v>
      </c>
      <c r="AA252" s="84"/>
      <c r="AB252" s="84" t="s">
        <v>1586</v>
      </c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17</v>
      </c>
      <c r="J258" s="34">
        <f t="shared" si="20"/>
        <v>11</v>
      </c>
      <c r="K258" s="35">
        <f t="shared" si="21"/>
        <v>0.6071428571428571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/>
      <c r="X258" s="84"/>
      <c r="Y258" s="84" t="s">
        <v>1586</v>
      </c>
      <c r="Z258" s="84"/>
      <c r="AA258" s="84"/>
      <c r="AB258" s="84" t="s">
        <v>1586</v>
      </c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26</v>
      </c>
      <c r="J261" s="34">
        <f t="shared" si="20"/>
        <v>2</v>
      </c>
      <c r="K261" s="35">
        <f t="shared" si="21"/>
        <v>0.9285714285714286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 t="s">
        <v>1586</v>
      </c>
      <c r="Z261" s="84" t="s">
        <v>1586</v>
      </c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26</v>
      </c>
      <c r="J262" s="34">
        <f>COUNTIF(L262:AM262,"APAGADO")</f>
        <v>2</v>
      </c>
      <c r="K262" s="35">
        <f>(I262)/(J262+I262)</f>
        <v>0.9285714285714286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 t="s">
        <v>1586</v>
      </c>
      <c r="Z262" s="84" t="s">
        <v>1586</v>
      </c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15</v>
      </c>
      <c r="J263" s="34">
        <f t="shared" si="20"/>
        <v>13</v>
      </c>
      <c r="K263" s="35">
        <f t="shared" si="21"/>
        <v>0.5357142857142857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/>
      <c r="X263" s="84" t="s">
        <v>1586</v>
      </c>
      <c r="Y263" s="84" t="s">
        <v>1586</v>
      </c>
      <c r="Z263" s="84" t="s">
        <v>1586</v>
      </c>
      <c r="AA263" s="84"/>
      <c r="AB263" s="84" t="s">
        <v>1586</v>
      </c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27</v>
      </c>
      <c r="J264" s="34">
        <f t="shared" ref="J264:J329" si="36">COUNTIF(L264:AM264,"APAGADO")</f>
        <v>1</v>
      </c>
      <c r="K264" s="35">
        <f t="shared" ref="K264:K329" si="37">(I264)/(J264+I264)</f>
        <v>0.9642857142857143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 t="s">
        <v>1586</v>
      </c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27</v>
      </c>
      <c r="J269" s="34">
        <f t="shared" si="36"/>
        <v>1</v>
      </c>
      <c r="K269" s="35">
        <f t="shared" si="37"/>
        <v>0.9642857142857143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15</v>
      </c>
      <c r="J275" s="34">
        <f t="shared" si="36"/>
        <v>13</v>
      </c>
      <c r="K275" s="35">
        <f t="shared" si="37"/>
        <v>0.5357142857142857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/>
      <c r="X275" s="84" t="s">
        <v>1586</v>
      </c>
      <c r="Y275" s="84" t="s">
        <v>1586</v>
      </c>
      <c r="Z275" s="84" t="s">
        <v>1586</v>
      </c>
      <c r="AA275" s="84"/>
      <c r="AB275" s="84" t="s">
        <v>1586</v>
      </c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26</v>
      </c>
      <c r="J281" s="34">
        <f t="shared" si="36"/>
        <v>2</v>
      </c>
      <c r="K281" s="35">
        <f t="shared" si="37"/>
        <v>0.9285714285714286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 t="s">
        <v>1586</v>
      </c>
      <c r="AA281" s="84"/>
      <c r="AB281" s="84" t="s">
        <v>1586</v>
      </c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21</v>
      </c>
      <c r="J284" s="34">
        <f t="shared" si="36"/>
        <v>7</v>
      </c>
      <c r="K284" s="35">
        <f t="shared" si="37"/>
        <v>0.75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 t="s">
        <v>1586</v>
      </c>
      <c r="Y284" s="84"/>
      <c r="Z284" s="84" t="s">
        <v>1586</v>
      </c>
      <c r="AA284" s="84"/>
      <c r="AB284" s="84" t="s">
        <v>1586</v>
      </c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20</v>
      </c>
      <c r="J289" s="34">
        <f t="shared" si="36"/>
        <v>8</v>
      </c>
      <c r="K289" s="35">
        <f t="shared" si="37"/>
        <v>0.7142857142857143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20</v>
      </c>
      <c r="J290" s="34">
        <f t="shared" si="36"/>
        <v>8</v>
      </c>
      <c r="K290" s="35">
        <f t="shared" si="37"/>
        <v>0.7142857142857143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15</v>
      </c>
      <c r="J292" s="34">
        <f t="shared" si="36"/>
        <v>13</v>
      </c>
      <c r="K292" s="35">
        <f t="shared" si="37"/>
        <v>0.5357142857142857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/>
      <c r="X292" s="84" t="s">
        <v>1586</v>
      </c>
      <c r="Y292" s="84" t="s">
        <v>1586</v>
      </c>
      <c r="Z292" s="84" t="s">
        <v>1586</v>
      </c>
      <c r="AA292" s="84"/>
      <c r="AB292" s="84" t="s">
        <v>1586</v>
      </c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15</v>
      </c>
      <c r="J293" s="34">
        <f t="shared" si="36"/>
        <v>13</v>
      </c>
      <c r="K293" s="35">
        <f t="shared" si="37"/>
        <v>0.5357142857142857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/>
      <c r="X293" s="84" t="s">
        <v>1586</v>
      </c>
      <c r="Y293" s="84" t="s">
        <v>1586</v>
      </c>
      <c r="Z293" s="84" t="s">
        <v>1586</v>
      </c>
      <c r="AA293" s="84"/>
      <c r="AB293" s="84" t="s">
        <v>1586</v>
      </c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16</v>
      </c>
      <c r="J295" s="34">
        <f t="shared" si="36"/>
        <v>12</v>
      </c>
      <c r="K295" s="35">
        <f t="shared" si="37"/>
        <v>0.5714285714285714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/>
      <c r="X295" s="84" t="s">
        <v>1586</v>
      </c>
      <c r="Y295" s="84" t="s">
        <v>1586</v>
      </c>
      <c r="Z295" s="84" t="s">
        <v>1586</v>
      </c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15</v>
      </c>
      <c r="J306" s="34">
        <f>COUNTIF(L306:AM306,"APAGADO")</f>
        <v>13</v>
      </c>
      <c r="K306" s="35">
        <f>(I306)/(J306+I306)</f>
        <v>0.5357142857142857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/>
      <c r="X306" s="84" t="s">
        <v>1586</v>
      </c>
      <c r="Y306" s="84" t="s">
        <v>1586</v>
      </c>
      <c r="Z306" s="84" t="s">
        <v>1586</v>
      </c>
      <c r="AA306" s="84"/>
      <c r="AB306" s="84" t="s">
        <v>1586</v>
      </c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1626</v>
      </c>
      <c r="G310" s="33"/>
      <c r="H310" s="33" t="s">
        <v>1520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23</v>
      </c>
      <c r="J317" s="34">
        <f t="shared" si="36"/>
        <v>5</v>
      </c>
      <c r="K317" s="35">
        <f t="shared" si="37"/>
        <v>0.8214285714285714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 t="s">
        <v>1586</v>
      </c>
      <c r="Z317" s="84" t="s">
        <v>1586</v>
      </c>
      <c r="AA317" s="84"/>
      <c r="AB317" s="84" t="s">
        <v>1586</v>
      </c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23</v>
      </c>
      <c r="J318" s="34">
        <f t="shared" si="36"/>
        <v>5</v>
      </c>
      <c r="K318" s="35">
        <f t="shared" si="37"/>
        <v>0.8214285714285714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 t="s">
        <v>1586</v>
      </c>
      <c r="Z318" s="84" t="s">
        <v>1586</v>
      </c>
      <c r="AA318" s="84"/>
      <c r="AB318" s="84" t="s">
        <v>1586</v>
      </c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23</v>
      </c>
      <c r="J323" s="34">
        <f>COUNTIF(L323:AM323,"APAGADO")</f>
        <v>5</v>
      </c>
      <c r="K323" s="35">
        <f>(I323)/(J323+I323)</f>
        <v>0.8214285714285714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 t="s">
        <v>1586</v>
      </c>
      <c r="Z323" s="84" t="s">
        <v>1586</v>
      </c>
      <c r="AA323" s="84"/>
      <c r="AB323" s="84" t="s">
        <v>1586</v>
      </c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15</v>
      </c>
      <c r="J325" s="34">
        <f>COUNTIF(L325:AM325,"APAGADO")</f>
        <v>13</v>
      </c>
      <c r="K325" s="35">
        <f>(I325)/(J325+I325)</f>
        <v>0.5357142857142857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/>
      <c r="X325" s="84" t="s">
        <v>1586</v>
      </c>
      <c r="Y325" s="84" t="s">
        <v>1586</v>
      </c>
      <c r="Z325" s="84" t="s">
        <v>1586</v>
      </c>
      <c r="AA325" s="84"/>
      <c r="AB325" s="84" t="s">
        <v>1586</v>
      </c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17</v>
      </c>
      <c r="J327" s="34">
        <f t="shared" si="36"/>
        <v>11</v>
      </c>
      <c r="K327" s="35">
        <f t="shared" si="37"/>
        <v>0.6071428571428571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/>
      <c r="X327" s="84" t="s">
        <v>1586</v>
      </c>
      <c r="Y327" s="84" t="s">
        <v>1586</v>
      </c>
      <c r="Z327" s="84" t="s">
        <v>1586</v>
      </c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/>
      <c r="X332" s="84" t="s">
        <v>1586</v>
      </c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/>
      <c r="X333" s="84" t="s">
        <v>1586</v>
      </c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26</v>
      </c>
      <c r="J343" s="34">
        <f t="shared" si="48"/>
        <v>2</v>
      </c>
      <c r="K343" s="35">
        <f t="shared" si="49"/>
        <v>0.9285714285714286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26</v>
      </c>
      <c r="J344" s="34">
        <f t="shared" si="48"/>
        <v>2</v>
      </c>
      <c r="K344" s="35">
        <f t="shared" si="49"/>
        <v>0.9285714285714286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1620</v>
      </c>
      <c r="G345" s="33"/>
      <c r="H345" s="33" t="s">
        <v>1629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1620</v>
      </c>
      <c r="G346" s="33"/>
      <c r="H346" s="33" t="s">
        <v>1181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25</v>
      </c>
      <c r="J363" s="34">
        <f t="shared" si="48"/>
        <v>3</v>
      </c>
      <c r="K363" s="35">
        <f t="shared" si="49"/>
        <v>0.8928571428571429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/>
      <c r="X363" s="84" t="s">
        <v>1586</v>
      </c>
      <c r="Y363" s="84" t="s">
        <v>1586</v>
      </c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24</v>
      </c>
      <c r="J364" s="34">
        <f t="shared" si="48"/>
        <v>4</v>
      </c>
      <c r="K364" s="35">
        <f t="shared" si="49"/>
        <v>0.8571428571428571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/>
      <c r="X364" s="84" t="s">
        <v>1586</v>
      </c>
      <c r="Y364" s="84" t="s">
        <v>1586</v>
      </c>
      <c r="Z364" s="84" t="s">
        <v>1586</v>
      </c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17</v>
      </c>
      <c r="J365" s="34">
        <f>COUNTIF(L365:AM365,"APAGADO")</f>
        <v>11</v>
      </c>
      <c r="K365" s="35">
        <f>(I365)/(J365+I365)</f>
        <v>0.6071428571428571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/>
      <c r="X365" s="84" t="s">
        <v>1586</v>
      </c>
      <c r="Y365" s="84" t="s">
        <v>1586</v>
      </c>
      <c r="Z365" s="84" t="s">
        <v>1586</v>
      </c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15</v>
      </c>
      <c r="J372" s="34">
        <f t="shared" si="48"/>
        <v>13</v>
      </c>
      <c r="K372" s="35">
        <f t="shared" si="49"/>
        <v>0.5357142857142857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/>
      <c r="X372" s="84" t="s">
        <v>1586</v>
      </c>
      <c r="Y372" s="84" t="s">
        <v>1586</v>
      </c>
      <c r="Z372" s="84" t="s">
        <v>1586</v>
      </c>
      <c r="AA372" s="84"/>
      <c r="AB372" s="84" t="s">
        <v>1586</v>
      </c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15</v>
      </c>
      <c r="J373" s="34">
        <f t="shared" si="48"/>
        <v>13</v>
      </c>
      <c r="K373" s="35">
        <f t="shared" si="49"/>
        <v>0.5357142857142857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/>
      <c r="X373" s="84" t="s">
        <v>1586</v>
      </c>
      <c r="Y373" s="84" t="s">
        <v>1586</v>
      </c>
      <c r="Z373" s="84" t="s">
        <v>1586</v>
      </c>
      <c r="AA373" s="84"/>
      <c r="AB373" s="84" t="s">
        <v>1586</v>
      </c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16</v>
      </c>
      <c r="J374" s="34">
        <f t="shared" si="48"/>
        <v>12</v>
      </c>
      <c r="K374" s="35">
        <f t="shared" si="49"/>
        <v>0.5714285714285714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 t="s">
        <v>1586</v>
      </c>
      <c r="Y374" s="84" t="s">
        <v>1586</v>
      </c>
      <c r="Z374" s="84" t="s">
        <v>1586</v>
      </c>
      <c r="AA374" s="84"/>
      <c r="AB374" s="84" t="s">
        <v>1586</v>
      </c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 t="s">
        <v>1586</v>
      </c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25</v>
      </c>
      <c r="J385" s="34">
        <f t="shared" si="48"/>
        <v>3</v>
      </c>
      <c r="K385" s="35">
        <f t="shared" si="49"/>
        <v>0.8928571428571429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 t="s">
        <v>1586</v>
      </c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1635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1630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17</v>
      </c>
      <c r="J396" s="34">
        <f t="shared" si="48"/>
        <v>11</v>
      </c>
      <c r="K396" s="35">
        <f t="shared" si="49"/>
        <v>0.6071428571428571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/>
      <c r="X396" s="84" t="s">
        <v>1586</v>
      </c>
      <c r="Y396" s="84" t="s">
        <v>1586</v>
      </c>
      <c r="Z396" s="84"/>
      <c r="AA396" s="84"/>
      <c r="AB396" s="84" t="s">
        <v>1586</v>
      </c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22</v>
      </c>
      <c r="J404" s="34">
        <f t="shared" si="48"/>
        <v>6</v>
      </c>
      <c r="K404" s="35">
        <f t="shared" si="49"/>
        <v>0.7857142857142857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 t="s">
        <v>1586</v>
      </c>
      <c r="Y404" s="84" t="s">
        <v>1586</v>
      </c>
      <c r="Z404" s="84" t="s">
        <v>1586</v>
      </c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15</v>
      </c>
      <c r="J410" s="34">
        <f t="shared" si="48"/>
        <v>13</v>
      </c>
      <c r="K410" s="35">
        <f t="shared" si="49"/>
        <v>0.5357142857142857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/>
      <c r="X410" s="84" t="s">
        <v>1586</v>
      </c>
      <c r="Y410" s="84" t="s">
        <v>1586</v>
      </c>
      <c r="Z410" s="84" t="s">
        <v>1586</v>
      </c>
      <c r="AA410" s="84"/>
      <c r="AB410" s="84" t="s">
        <v>1586</v>
      </c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24</v>
      </c>
      <c r="J416" s="34">
        <f t="shared" si="56"/>
        <v>4</v>
      </c>
      <c r="K416" s="35">
        <f t="shared" si="57"/>
        <v>0.8571428571428571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/>
      <c r="X416" s="84"/>
      <c r="Y416" s="84"/>
      <c r="Z416" s="84" t="s">
        <v>1586</v>
      </c>
      <c r="AA416" s="84"/>
      <c r="AB416" s="84" t="s">
        <v>1586</v>
      </c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15</v>
      </c>
      <c r="J426" s="34">
        <f t="shared" si="56"/>
        <v>13</v>
      </c>
      <c r="K426" s="35">
        <f t="shared" si="57"/>
        <v>0.5357142857142857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/>
      <c r="X426" s="84" t="s">
        <v>1586</v>
      </c>
      <c r="Y426" s="84" t="s">
        <v>1586</v>
      </c>
      <c r="Z426" s="84" t="s">
        <v>1586</v>
      </c>
      <c r="AA426" s="84"/>
      <c r="AB426" s="84" t="s">
        <v>1586</v>
      </c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15</v>
      </c>
      <c r="J427" s="34">
        <f t="shared" si="56"/>
        <v>13</v>
      </c>
      <c r="K427" s="35">
        <f t="shared" si="57"/>
        <v>0.5357142857142857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/>
      <c r="X427" s="84" t="s">
        <v>1586</v>
      </c>
      <c r="Y427" s="84" t="s">
        <v>1586</v>
      </c>
      <c r="Z427" s="84" t="s">
        <v>1586</v>
      </c>
      <c r="AA427" s="84"/>
      <c r="AB427" s="84" t="s">
        <v>1586</v>
      </c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15</v>
      </c>
      <c r="J437" s="34">
        <f>COUNTIF(L437:AM437,"APAGADO")</f>
        <v>13</v>
      </c>
      <c r="K437" s="35">
        <f>(I437)/(J437+I437)</f>
        <v>0.5357142857142857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/>
      <c r="X437" s="84" t="s">
        <v>1586</v>
      </c>
      <c r="Y437" s="84" t="s">
        <v>1586</v>
      </c>
      <c r="Z437" s="84" t="s">
        <v>1586</v>
      </c>
      <c r="AA437" s="84"/>
      <c r="AB437" s="84" t="s">
        <v>1586</v>
      </c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27</v>
      </c>
      <c r="J447" s="34">
        <f t="shared" si="56"/>
        <v>1</v>
      </c>
      <c r="K447" s="35">
        <f t="shared" si="57"/>
        <v>0.9642857142857143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26</v>
      </c>
      <c r="J448" s="34">
        <f t="shared" si="56"/>
        <v>2</v>
      </c>
      <c r="K448" s="35">
        <f t="shared" si="57"/>
        <v>0.9285714285714286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26</v>
      </c>
      <c r="J449" s="34">
        <f t="shared" si="56"/>
        <v>2</v>
      </c>
      <c r="K449" s="35">
        <f t="shared" si="57"/>
        <v>0.9285714285714286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26</v>
      </c>
      <c r="J450" s="34">
        <f t="shared" si="56"/>
        <v>2</v>
      </c>
      <c r="K450" s="35">
        <f t="shared" si="57"/>
        <v>0.9285714285714286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27</v>
      </c>
      <c r="J451" s="34">
        <f t="shared" si="56"/>
        <v>1</v>
      </c>
      <c r="K451" s="35">
        <f t="shared" si="57"/>
        <v>0.9642857142857143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 t="s">
        <v>1586</v>
      </c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24</v>
      </c>
      <c r="J452" s="34">
        <f t="shared" si="56"/>
        <v>4</v>
      </c>
      <c r="K452" s="35">
        <f t="shared" si="57"/>
        <v>0.8571428571428571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27</v>
      </c>
      <c r="J453" s="34">
        <f t="shared" si="56"/>
        <v>1</v>
      </c>
      <c r="K453" s="35">
        <f t="shared" si="57"/>
        <v>0.9642857142857143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23</v>
      </c>
      <c r="J462" s="34">
        <f t="shared" si="56"/>
        <v>5</v>
      </c>
      <c r="K462" s="35">
        <f t="shared" si="57"/>
        <v>0.8214285714285714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/>
      <c r="X462" s="84" t="s">
        <v>1586</v>
      </c>
      <c r="Y462" s="84" t="s">
        <v>1586</v>
      </c>
      <c r="Z462" s="84" t="s">
        <v>1586</v>
      </c>
      <c r="AA462" s="84"/>
      <c r="AB462" s="84" t="s">
        <v>1586</v>
      </c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23</v>
      </c>
      <c r="J463" s="34">
        <f t="shared" si="56"/>
        <v>5</v>
      </c>
      <c r="K463" s="35">
        <f t="shared" si="57"/>
        <v>0.8214285714285714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/>
      <c r="X463" s="84" t="s">
        <v>1586</v>
      </c>
      <c r="Y463" s="84" t="s">
        <v>1586</v>
      </c>
      <c r="Z463" s="84" t="s">
        <v>1586</v>
      </c>
      <c r="AA463" s="84"/>
      <c r="AB463" s="84" t="s">
        <v>1586</v>
      </c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26</v>
      </c>
      <c r="J464" s="34">
        <f t="shared" si="56"/>
        <v>2</v>
      </c>
      <c r="K464" s="35">
        <f t="shared" si="57"/>
        <v>0.9285714285714286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27</v>
      </c>
      <c r="J471" s="34">
        <f t="shared" si="56"/>
        <v>1</v>
      </c>
      <c r="K471" s="35">
        <f t="shared" si="57"/>
        <v>0.9642857142857143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 t="s">
        <v>1586</v>
      </c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17</v>
      </c>
      <c r="J472" s="34">
        <f t="shared" si="56"/>
        <v>11</v>
      </c>
      <c r="K472" s="35">
        <f t="shared" si="57"/>
        <v>0.6071428571428571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/>
      <c r="X472" s="84"/>
      <c r="Y472" s="84"/>
      <c r="Z472" s="84" t="s">
        <v>1586</v>
      </c>
      <c r="AA472" s="84"/>
      <c r="AB472" s="84" t="s">
        <v>1586</v>
      </c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1634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1633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15</v>
      </c>
      <c r="J477" s="34">
        <f t="shared" si="64"/>
        <v>13</v>
      </c>
      <c r="K477" s="35">
        <f t="shared" si="65"/>
        <v>0.5357142857142857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/>
      <c r="X477" s="84" t="s">
        <v>1586</v>
      </c>
      <c r="Y477" s="84" t="s">
        <v>1586</v>
      </c>
      <c r="Z477" s="84" t="s">
        <v>1586</v>
      </c>
      <c r="AA477" s="84"/>
      <c r="AB477" s="84" t="s">
        <v>1586</v>
      </c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15</v>
      </c>
      <c r="J478" s="34">
        <f t="shared" si="64"/>
        <v>13</v>
      </c>
      <c r="K478" s="35">
        <f t="shared" si="65"/>
        <v>0.5357142857142857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/>
      <c r="X478" s="84" t="s">
        <v>1586</v>
      </c>
      <c r="Y478" s="84" t="s">
        <v>1586</v>
      </c>
      <c r="Z478" s="84" t="s">
        <v>1586</v>
      </c>
      <c r="AA478" s="84"/>
      <c r="AB478" s="84" t="s">
        <v>1586</v>
      </c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15</v>
      </c>
      <c r="J479" s="34">
        <f t="shared" si="64"/>
        <v>13</v>
      </c>
      <c r="K479" s="35">
        <f t="shared" si="65"/>
        <v>0.5357142857142857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/>
      <c r="X479" s="84" t="s">
        <v>1586</v>
      </c>
      <c r="Y479" s="84" t="s">
        <v>1586</v>
      </c>
      <c r="Z479" s="84" t="s">
        <v>1586</v>
      </c>
      <c r="AA479" s="84"/>
      <c r="AB479" s="84" t="s">
        <v>1586</v>
      </c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15</v>
      </c>
      <c r="J487" s="34">
        <f t="shared" si="66"/>
        <v>13</v>
      </c>
      <c r="K487" s="35">
        <f t="shared" si="67"/>
        <v>0.5357142857142857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/>
      <c r="X487" s="84" t="s">
        <v>1586</v>
      </c>
      <c r="Y487" s="84" t="s">
        <v>1586</v>
      </c>
      <c r="Z487" s="84" t="s">
        <v>1586</v>
      </c>
      <c r="AA487" s="84"/>
      <c r="AB487" s="84" t="s">
        <v>1586</v>
      </c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15</v>
      </c>
      <c r="J488" s="34">
        <f t="shared" si="66"/>
        <v>13</v>
      </c>
      <c r="K488" s="35">
        <f t="shared" si="67"/>
        <v>0.5357142857142857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/>
      <c r="X488" s="84" t="s">
        <v>1586</v>
      </c>
      <c r="Y488" s="84" t="s">
        <v>1586</v>
      </c>
      <c r="Z488" s="84" t="s">
        <v>1586</v>
      </c>
      <c r="AA488" s="84"/>
      <c r="AB488" s="84" t="s">
        <v>1586</v>
      </c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23</v>
      </c>
      <c r="J489" s="34">
        <f t="shared" si="66"/>
        <v>5</v>
      </c>
      <c r="K489" s="35">
        <f t="shared" si="67"/>
        <v>0.8214285714285714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/>
      <c r="X489" s="84" t="s">
        <v>1586</v>
      </c>
      <c r="Y489" s="84" t="s">
        <v>1586</v>
      </c>
      <c r="Z489" s="84" t="s">
        <v>1586</v>
      </c>
      <c r="AA489" s="84"/>
      <c r="AB489" s="84" t="s">
        <v>1586</v>
      </c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23</v>
      </c>
      <c r="J490" s="34">
        <f t="shared" si="66"/>
        <v>5</v>
      </c>
      <c r="K490" s="35">
        <f t="shared" si="67"/>
        <v>0.8214285714285714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/>
      <c r="X490" s="84" t="s">
        <v>1586</v>
      </c>
      <c r="Y490" s="84" t="s">
        <v>1586</v>
      </c>
      <c r="Z490" s="84" t="s">
        <v>1586</v>
      </c>
      <c r="AA490" s="84"/>
      <c r="AB490" s="84" t="s">
        <v>1586</v>
      </c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15</v>
      </c>
      <c r="J491" s="34">
        <f t="shared" si="66"/>
        <v>13</v>
      </c>
      <c r="K491" s="35">
        <f t="shared" si="67"/>
        <v>0.5357142857142857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/>
      <c r="X491" s="84" t="s">
        <v>1586</v>
      </c>
      <c r="Y491" s="84" t="s">
        <v>1586</v>
      </c>
      <c r="Z491" s="84" t="s">
        <v>1586</v>
      </c>
      <c r="AA491" s="84"/>
      <c r="AB491" s="84" t="s">
        <v>1586</v>
      </c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15</v>
      </c>
      <c r="J492" s="34">
        <f t="shared" si="66"/>
        <v>13</v>
      </c>
      <c r="K492" s="35">
        <f t="shared" si="67"/>
        <v>0.5357142857142857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/>
      <c r="X492" s="84" t="s">
        <v>1586</v>
      </c>
      <c r="Y492" s="84" t="s">
        <v>1586</v>
      </c>
      <c r="Z492" s="84" t="s">
        <v>1586</v>
      </c>
      <c r="AA492" s="84"/>
      <c r="AB492" s="84" t="s">
        <v>1586</v>
      </c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15</v>
      </c>
      <c r="J493" s="34">
        <f t="shared" si="66"/>
        <v>13</v>
      </c>
      <c r="K493" s="35">
        <f t="shared" si="67"/>
        <v>0.5357142857142857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/>
      <c r="X493" s="84" t="s">
        <v>1586</v>
      </c>
      <c r="Y493" s="84" t="s">
        <v>1586</v>
      </c>
      <c r="Z493" s="84" t="s">
        <v>1586</v>
      </c>
      <c r="AA493" s="84"/>
      <c r="AB493" s="84" t="s">
        <v>1586</v>
      </c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15</v>
      </c>
      <c r="J494" s="34">
        <f t="shared" si="66"/>
        <v>13</v>
      </c>
      <c r="K494" s="35">
        <f t="shared" si="67"/>
        <v>0.5357142857142857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/>
      <c r="X494" s="84" t="s">
        <v>1586</v>
      </c>
      <c r="Y494" s="84" t="s">
        <v>1586</v>
      </c>
      <c r="Z494" s="84" t="s">
        <v>1586</v>
      </c>
      <c r="AA494" s="84"/>
      <c r="AB494" s="84" t="s">
        <v>1586</v>
      </c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15</v>
      </c>
      <c r="J495" s="34">
        <f t="shared" ref="J495:J504" si="69">COUNTIF(L495:AM495,"APAGADO")</f>
        <v>13</v>
      </c>
      <c r="K495" s="35">
        <f t="shared" ref="K495:K504" si="70">(I495)/(J495+I495)</f>
        <v>0.5357142857142857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/>
      <c r="X495" s="84" t="s">
        <v>1586</v>
      </c>
      <c r="Y495" s="84" t="s">
        <v>1586</v>
      </c>
      <c r="Z495" s="84" t="s">
        <v>1586</v>
      </c>
      <c r="AA495" s="84"/>
      <c r="AB495" s="84" t="s">
        <v>1586</v>
      </c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15</v>
      </c>
      <c r="J496" s="34">
        <f t="shared" si="69"/>
        <v>13</v>
      </c>
      <c r="K496" s="35">
        <f t="shared" si="70"/>
        <v>0.5357142857142857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/>
      <c r="X496" s="84" t="s">
        <v>1586</v>
      </c>
      <c r="Y496" s="84" t="s">
        <v>1586</v>
      </c>
      <c r="Z496" s="84" t="s">
        <v>1586</v>
      </c>
      <c r="AA496" s="84"/>
      <c r="AB496" s="84" t="s">
        <v>1586</v>
      </c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15</v>
      </c>
      <c r="J499" s="34">
        <f t="shared" si="69"/>
        <v>13</v>
      </c>
      <c r="K499" s="35">
        <f t="shared" si="70"/>
        <v>0.5357142857142857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/>
      <c r="X499" s="84" t="s">
        <v>1586</v>
      </c>
      <c r="Y499" s="84" t="s">
        <v>1586</v>
      </c>
      <c r="Z499" s="84" t="s">
        <v>1586</v>
      </c>
      <c r="AA499" s="84"/>
      <c r="AB499" s="84" t="s">
        <v>1586</v>
      </c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20</v>
      </c>
      <c r="J500" s="34">
        <f t="shared" si="69"/>
        <v>8</v>
      </c>
      <c r="K500" s="35">
        <f t="shared" si="70"/>
        <v>0.7142857142857143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15</v>
      </c>
      <c r="J501" s="34">
        <f t="shared" si="69"/>
        <v>13</v>
      </c>
      <c r="K501" s="35">
        <f t="shared" si="70"/>
        <v>0.5357142857142857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/>
      <c r="X501" s="84" t="s">
        <v>1586</v>
      </c>
      <c r="Y501" s="84" t="s">
        <v>1586</v>
      </c>
      <c r="Z501" s="84" t="s">
        <v>1586</v>
      </c>
      <c r="AA501" s="84"/>
      <c r="AB501" s="84" t="s">
        <v>1586</v>
      </c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15</v>
      </c>
      <c r="J502" s="34">
        <f t="shared" si="69"/>
        <v>13</v>
      </c>
      <c r="K502" s="35">
        <f t="shared" si="70"/>
        <v>0.5357142857142857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/>
      <c r="X502" s="84" t="s">
        <v>1586</v>
      </c>
      <c r="Y502" s="84" t="s">
        <v>1586</v>
      </c>
      <c r="Z502" s="84" t="s">
        <v>1586</v>
      </c>
      <c r="AA502" s="84"/>
      <c r="AB502" s="84" t="s">
        <v>1586</v>
      </c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15</v>
      </c>
      <c r="J503" s="34">
        <f t="shared" si="69"/>
        <v>13</v>
      </c>
      <c r="K503" s="35">
        <f t="shared" si="70"/>
        <v>0.5357142857142857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/>
      <c r="X503" s="84" t="s">
        <v>1586</v>
      </c>
      <c r="Y503" s="84" t="s">
        <v>1586</v>
      </c>
      <c r="Z503" s="84" t="s">
        <v>1586</v>
      </c>
      <c r="AA503" s="84"/>
      <c r="AB503" s="84" t="s">
        <v>1586</v>
      </c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15</v>
      </c>
      <c r="J504" s="34">
        <f t="shared" si="69"/>
        <v>13</v>
      </c>
      <c r="K504" s="35">
        <f t="shared" si="70"/>
        <v>0.5357142857142857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/>
      <c r="X504" s="84" t="s">
        <v>1586</v>
      </c>
      <c r="Y504" s="84" t="s">
        <v>1586</v>
      </c>
      <c r="Z504" s="84" t="s">
        <v>1586</v>
      </c>
      <c r="AA504" s="84"/>
      <c r="AB504" s="84" t="s">
        <v>1586</v>
      </c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15</v>
      </c>
      <c r="J505" s="34">
        <f t="shared" ref="J505:J526" si="72">COUNTIF(L505:AM505,"APAGADO")</f>
        <v>13</v>
      </c>
      <c r="K505" s="35">
        <f t="shared" ref="K505:K526" si="73">(I505)/(J505+I505)</f>
        <v>0.5357142857142857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/>
      <c r="X505" s="84" t="s">
        <v>1586</v>
      </c>
      <c r="Y505" s="84" t="s">
        <v>1586</v>
      </c>
      <c r="Z505" s="84" t="s">
        <v>1586</v>
      </c>
      <c r="AA505" s="84"/>
      <c r="AB505" s="84" t="s">
        <v>1586</v>
      </c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15</v>
      </c>
      <c r="J506" s="34">
        <f t="shared" si="72"/>
        <v>13</v>
      </c>
      <c r="K506" s="35">
        <f t="shared" si="73"/>
        <v>0.5357142857142857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/>
      <c r="X506" s="84" t="s">
        <v>1586</v>
      </c>
      <c r="Y506" s="84" t="s">
        <v>1586</v>
      </c>
      <c r="Z506" s="84" t="s">
        <v>1586</v>
      </c>
      <c r="AA506" s="84"/>
      <c r="AB506" s="84" t="s">
        <v>1586</v>
      </c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15</v>
      </c>
      <c r="J507" s="34">
        <f t="shared" si="72"/>
        <v>13</v>
      </c>
      <c r="K507" s="35">
        <f t="shared" si="73"/>
        <v>0.5357142857142857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/>
      <c r="X507" s="84" t="s">
        <v>1586</v>
      </c>
      <c r="Y507" s="84" t="s">
        <v>1586</v>
      </c>
      <c r="Z507" s="84" t="s">
        <v>1586</v>
      </c>
      <c r="AA507" s="84"/>
      <c r="AB507" s="84" t="s">
        <v>1586</v>
      </c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15</v>
      </c>
      <c r="J508" s="34">
        <f t="shared" si="72"/>
        <v>13</v>
      </c>
      <c r="K508" s="35">
        <f t="shared" si="73"/>
        <v>0.5357142857142857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/>
      <c r="X508" s="84" t="s">
        <v>1586</v>
      </c>
      <c r="Y508" s="84" t="s">
        <v>1586</v>
      </c>
      <c r="Z508" s="84" t="s">
        <v>1586</v>
      </c>
      <c r="AA508" s="84"/>
      <c r="AB508" s="84" t="s">
        <v>1586</v>
      </c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15</v>
      </c>
      <c r="J509" s="34">
        <f t="shared" si="72"/>
        <v>13</v>
      </c>
      <c r="K509" s="35">
        <f t="shared" si="73"/>
        <v>0.5357142857142857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/>
      <c r="X509" s="84" t="s">
        <v>1586</v>
      </c>
      <c r="Y509" s="84" t="s">
        <v>1586</v>
      </c>
      <c r="Z509" s="84" t="s">
        <v>1586</v>
      </c>
      <c r="AA509" s="84"/>
      <c r="AB509" s="84" t="s">
        <v>1586</v>
      </c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15</v>
      </c>
      <c r="J510" s="34">
        <f t="shared" si="72"/>
        <v>13</v>
      </c>
      <c r="K510" s="35">
        <f t="shared" si="73"/>
        <v>0.5357142857142857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/>
      <c r="X510" s="84" t="s">
        <v>1586</v>
      </c>
      <c r="Y510" s="84" t="s">
        <v>1586</v>
      </c>
      <c r="Z510" s="84" t="s">
        <v>1586</v>
      </c>
      <c r="AA510" s="84"/>
      <c r="AB510" s="84" t="s">
        <v>1586</v>
      </c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21</v>
      </c>
      <c r="J511" s="34">
        <f t="shared" si="72"/>
        <v>7</v>
      </c>
      <c r="K511" s="35">
        <f t="shared" si="73"/>
        <v>0.75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/>
      <c r="X511" s="84" t="s">
        <v>1586</v>
      </c>
      <c r="Y511" s="84" t="s">
        <v>1586</v>
      </c>
      <c r="Z511" s="84" t="s">
        <v>1586</v>
      </c>
      <c r="AA511" s="84"/>
      <c r="AB511" s="84" t="s">
        <v>1586</v>
      </c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15</v>
      </c>
      <c r="J512" s="34">
        <f t="shared" si="72"/>
        <v>13</v>
      </c>
      <c r="K512" s="35">
        <f t="shared" si="73"/>
        <v>0.5357142857142857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/>
      <c r="X512" s="84" t="s">
        <v>1586</v>
      </c>
      <c r="Y512" s="84" t="s">
        <v>1586</v>
      </c>
      <c r="Z512" s="84" t="s">
        <v>1586</v>
      </c>
      <c r="AA512" s="84"/>
      <c r="AB512" s="84" t="s">
        <v>1586</v>
      </c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15</v>
      </c>
      <c r="J513" s="34">
        <f t="shared" si="72"/>
        <v>13</v>
      </c>
      <c r="K513" s="35">
        <f t="shared" si="73"/>
        <v>0.5357142857142857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/>
      <c r="X513" s="84" t="s">
        <v>1586</v>
      </c>
      <c r="Y513" s="84" t="s">
        <v>1586</v>
      </c>
      <c r="Z513" s="84" t="s">
        <v>1586</v>
      </c>
      <c r="AA513" s="84"/>
      <c r="AB513" s="84" t="s">
        <v>1586</v>
      </c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15</v>
      </c>
      <c r="J514" s="34">
        <f t="shared" si="72"/>
        <v>13</v>
      </c>
      <c r="K514" s="35">
        <f t="shared" si="73"/>
        <v>0.5357142857142857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/>
      <c r="X514" s="84" t="s">
        <v>1586</v>
      </c>
      <c r="Y514" s="84" t="s">
        <v>1586</v>
      </c>
      <c r="Z514" s="84" t="s">
        <v>1586</v>
      </c>
      <c r="AA514" s="84"/>
      <c r="AB514" s="84" t="s">
        <v>1586</v>
      </c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15</v>
      </c>
      <c r="J515" s="34">
        <f t="shared" si="72"/>
        <v>13</v>
      </c>
      <c r="K515" s="35">
        <f t="shared" si="73"/>
        <v>0.5357142857142857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/>
      <c r="X515" s="84" t="s">
        <v>1586</v>
      </c>
      <c r="Y515" s="84" t="s">
        <v>1586</v>
      </c>
      <c r="Z515" s="84" t="s">
        <v>1586</v>
      </c>
      <c r="AA515" s="84"/>
      <c r="AB515" s="84" t="s">
        <v>1586</v>
      </c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15</v>
      </c>
      <c r="J516" s="34">
        <f t="shared" si="72"/>
        <v>13</v>
      </c>
      <c r="K516" s="35">
        <f t="shared" si="73"/>
        <v>0.5357142857142857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/>
      <c r="X516" s="84" t="s">
        <v>1586</v>
      </c>
      <c r="Y516" s="84" t="s">
        <v>1586</v>
      </c>
      <c r="Z516" s="84" t="s">
        <v>1586</v>
      </c>
      <c r="AA516" s="84"/>
      <c r="AB516" s="84" t="s">
        <v>1586</v>
      </c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15</v>
      </c>
      <c r="J517" s="34">
        <f t="shared" si="72"/>
        <v>13</v>
      </c>
      <c r="K517" s="35">
        <f t="shared" si="73"/>
        <v>0.5357142857142857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/>
      <c r="X517" s="84" t="s">
        <v>1586</v>
      </c>
      <c r="Y517" s="84" t="s">
        <v>1586</v>
      </c>
      <c r="Z517" s="84" t="s">
        <v>1586</v>
      </c>
      <c r="AA517" s="84"/>
      <c r="AB517" s="84" t="s">
        <v>1586</v>
      </c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15</v>
      </c>
      <c r="J518" s="34">
        <f t="shared" si="72"/>
        <v>13</v>
      </c>
      <c r="K518" s="35">
        <f t="shared" si="73"/>
        <v>0.5357142857142857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/>
      <c r="X518" s="84" t="s">
        <v>1586</v>
      </c>
      <c r="Y518" s="84" t="s">
        <v>1586</v>
      </c>
      <c r="Z518" s="84" t="s">
        <v>1586</v>
      </c>
      <c r="AA518" s="84"/>
      <c r="AB518" s="84" t="s">
        <v>1586</v>
      </c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22</v>
      </c>
      <c r="J519" s="34">
        <f t="shared" si="72"/>
        <v>6</v>
      </c>
      <c r="K519" s="35">
        <f t="shared" si="73"/>
        <v>0.7857142857142857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/>
      <c r="X519" s="84" t="s">
        <v>1586</v>
      </c>
      <c r="Y519" s="84" t="s">
        <v>1586</v>
      </c>
      <c r="Z519" s="84" t="s">
        <v>1586</v>
      </c>
      <c r="AA519" s="84"/>
      <c r="AB519" s="84" t="s">
        <v>1586</v>
      </c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23</v>
      </c>
      <c r="J521" s="34">
        <f t="shared" si="72"/>
        <v>5</v>
      </c>
      <c r="K521" s="35">
        <f t="shared" si="73"/>
        <v>0.8214285714285714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/>
      <c r="X521" s="84" t="s">
        <v>1586</v>
      </c>
      <c r="Y521" s="84" t="s">
        <v>1586</v>
      </c>
      <c r="Z521" s="84" t="s">
        <v>1586</v>
      </c>
      <c r="AA521" s="84"/>
      <c r="AB521" s="84" t="s">
        <v>1586</v>
      </c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15</v>
      </c>
      <c r="J523" s="34">
        <f t="shared" si="72"/>
        <v>13</v>
      </c>
      <c r="K523" s="35">
        <f t="shared" si="73"/>
        <v>0.5357142857142857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/>
      <c r="X523" s="84" t="s">
        <v>1586</v>
      </c>
      <c r="Y523" s="84" t="s">
        <v>1586</v>
      </c>
      <c r="Z523" s="84" t="s">
        <v>1586</v>
      </c>
      <c r="AA523" s="84"/>
      <c r="AB523" s="84" t="s">
        <v>1586</v>
      </c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15</v>
      </c>
      <c r="J524" s="34">
        <f t="shared" si="72"/>
        <v>13</v>
      </c>
      <c r="K524" s="35">
        <f t="shared" si="73"/>
        <v>0.5357142857142857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/>
      <c r="X524" s="84" t="s">
        <v>1586</v>
      </c>
      <c r="Y524" s="84" t="s">
        <v>1586</v>
      </c>
      <c r="Z524" s="84" t="s">
        <v>1586</v>
      </c>
      <c r="AA524" s="84"/>
      <c r="AB524" s="84" t="s">
        <v>1586</v>
      </c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15</v>
      </c>
      <c r="J525" s="34">
        <f t="shared" si="72"/>
        <v>13</v>
      </c>
      <c r="K525" s="35">
        <f t="shared" si="73"/>
        <v>0.5357142857142857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/>
      <c r="X525" s="84" t="s">
        <v>1586</v>
      </c>
      <c r="Y525" s="84" t="s">
        <v>1586</v>
      </c>
      <c r="Z525" s="84" t="s">
        <v>1586</v>
      </c>
      <c r="AA525" s="84"/>
      <c r="AB525" s="84" t="s">
        <v>1586</v>
      </c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15</v>
      </c>
      <c r="J526" s="34">
        <f t="shared" si="72"/>
        <v>13</v>
      </c>
      <c r="K526" s="35">
        <f t="shared" si="73"/>
        <v>0.5357142857142857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/>
      <c r="X526" s="84" t="s">
        <v>1586</v>
      </c>
      <c r="Y526" s="84" t="s">
        <v>1586</v>
      </c>
      <c r="Z526" s="84" t="s">
        <v>1586</v>
      </c>
      <c r="AA526" s="84"/>
      <c r="AB526" s="84" t="s">
        <v>1586</v>
      </c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22</v>
      </c>
      <c r="J531" s="34">
        <f t="shared" si="75"/>
        <v>6</v>
      </c>
      <c r="K531" s="35">
        <f t="shared" si="76"/>
        <v>0.7857142857142857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/>
      <c r="X531" s="84" t="s">
        <v>1586</v>
      </c>
      <c r="Y531" s="84" t="s">
        <v>1586</v>
      </c>
      <c r="Z531" s="84" t="s">
        <v>1586</v>
      </c>
      <c r="AA531" s="84"/>
      <c r="AB531" s="84" t="s">
        <v>1586</v>
      </c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22</v>
      </c>
      <c r="J532" s="34">
        <f t="shared" si="75"/>
        <v>6</v>
      </c>
      <c r="K532" s="35">
        <f t="shared" si="76"/>
        <v>0.7857142857142857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/>
      <c r="X532" s="84" t="s">
        <v>1586</v>
      </c>
      <c r="Y532" s="84" t="s">
        <v>1586</v>
      </c>
      <c r="Z532" s="84" t="s">
        <v>1586</v>
      </c>
      <c r="AA532" s="84"/>
      <c r="AB532" s="84" t="s">
        <v>1586</v>
      </c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15</v>
      </c>
      <c r="J535" s="34">
        <f t="shared" si="75"/>
        <v>13</v>
      </c>
      <c r="K535" s="35">
        <f t="shared" si="76"/>
        <v>0.5357142857142857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/>
      <c r="X535" s="84" t="s">
        <v>1586</v>
      </c>
      <c r="Y535" s="84" t="s">
        <v>1586</v>
      </c>
      <c r="Z535" s="84" t="s">
        <v>1586</v>
      </c>
      <c r="AA535" s="84"/>
      <c r="AB535" s="84" t="s">
        <v>1586</v>
      </c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15</v>
      </c>
      <c r="J536" s="34">
        <f t="shared" si="75"/>
        <v>13</v>
      </c>
      <c r="K536" s="35">
        <f t="shared" si="76"/>
        <v>0.5357142857142857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/>
      <c r="X536" s="84" t="s">
        <v>1586</v>
      </c>
      <c r="Y536" s="84" t="s">
        <v>1586</v>
      </c>
      <c r="Z536" s="84" t="s">
        <v>1586</v>
      </c>
      <c r="AA536" s="84"/>
      <c r="AB536" s="84" t="s">
        <v>1586</v>
      </c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15</v>
      </c>
      <c r="J539" s="34">
        <f t="shared" si="75"/>
        <v>13</v>
      </c>
      <c r="K539" s="35">
        <f t="shared" si="76"/>
        <v>0.5357142857142857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/>
      <c r="X539" s="84" t="s">
        <v>1586</v>
      </c>
      <c r="Y539" s="84" t="s">
        <v>1586</v>
      </c>
      <c r="Z539" s="84" t="s">
        <v>1586</v>
      </c>
      <c r="AA539" s="84"/>
      <c r="AB539" s="84" t="s">
        <v>1586</v>
      </c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15</v>
      </c>
      <c r="J540" s="34">
        <f t="shared" ref="J540:J546" si="78">COUNTIF(L540:AM540,"APAGADO")</f>
        <v>13</v>
      </c>
      <c r="K540" s="35">
        <f t="shared" ref="K540:K546" si="79">(I540)/(J540+I540)</f>
        <v>0.5357142857142857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/>
      <c r="X540" s="84" t="s">
        <v>1586</v>
      </c>
      <c r="Y540" s="84" t="s">
        <v>1586</v>
      </c>
      <c r="Z540" s="84" t="s">
        <v>1586</v>
      </c>
      <c r="AA540" s="84"/>
      <c r="AB540" s="84" t="s">
        <v>1586</v>
      </c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15</v>
      </c>
      <c r="J543" s="34">
        <f t="shared" si="78"/>
        <v>13</v>
      </c>
      <c r="K543" s="35">
        <f t="shared" si="79"/>
        <v>0.5357142857142857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/>
      <c r="X543" s="84" t="s">
        <v>1586</v>
      </c>
      <c r="Y543" s="84" t="s">
        <v>1586</v>
      </c>
      <c r="Z543" s="84" t="s">
        <v>1586</v>
      </c>
      <c r="AA543" s="84"/>
      <c r="AB543" s="84" t="s">
        <v>1586</v>
      </c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15</v>
      </c>
      <c r="J544" s="34">
        <f t="shared" si="78"/>
        <v>13</v>
      </c>
      <c r="K544" s="35">
        <f t="shared" si="79"/>
        <v>0.5357142857142857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/>
      <c r="X544" s="84" t="s">
        <v>1586</v>
      </c>
      <c r="Y544" s="84" t="s">
        <v>1586</v>
      </c>
      <c r="Z544" s="84" t="s">
        <v>1586</v>
      </c>
      <c r="AA544" s="84"/>
      <c r="AB544" s="84" t="s">
        <v>1586</v>
      </c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15</v>
      </c>
      <c r="J547" s="34">
        <f t="shared" ref="J547:J554" si="81">COUNTIF(L547:AM547,"APAGADO")</f>
        <v>13</v>
      </c>
      <c r="K547" s="35">
        <f t="shared" ref="K547:K554" si="82">(I547)/(J547+I547)</f>
        <v>0.5357142857142857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/>
      <c r="X547" s="84" t="s">
        <v>1586</v>
      </c>
      <c r="Y547" s="84" t="s">
        <v>1586</v>
      </c>
      <c r="Z547" s="84" t="s">
        <v>1586</v>
      </c>
      <c r="AA547" s="84"/>
      <c r="AB547" s="84" t="s">
        <v>1586</v>
      </c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15</v>
      </c>
      <c r="J548" s="34">
        <f t="shared" si="81"/>
        <v>13</v>
      </c>
      <c r="K548" s="35">
        <f t="shared" si="82"/>
        <v>0.5357142857142857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/>
      <c r="X548" s="84" t="s">
        <v>1586</v>
      </c>
      <c r="Y548" s="84" t="s">
        <v>1586</v>
      </c>
      <c r="Z548" s="84" t="s">
        <v>1586</v>
      </c>
      <c r="AA548" s="84"/>
      <c r="AB548" s="84" t="s">
        <v>1586</v>
      </c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15</v>
      </c>
      <c r="J549" s="34">
        <f t="shared" si="81"/>
        <v>13</v>
      </c>
      <c r="K549" s="35">
        <f t="shared" si="82"/>
        <v>0.5357142857142857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/>
      <c r="X549" s="84" t="s">
        <v>1586</v>
      </c>
      <c r="Y549" s="84" t="s">
        <v>1586</v>
      </c>
      <c r="Z549" s="84" t="s">
        <v>1586</v>
      </c>
      <c r="AA549" s="84"/>
      <c r="AB549" s="84" t="s">
        <v>1586</v>
      </c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15</v>
      </c>
      <c r="J550" s="34">
        <f t="shared" si="81"/>
        <v>13</v>
      </c>
      <c r="K550" s="35">
        <f t="shared" si="82"/>
        <v>0.5357142857142857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/>
      <c r="X550" s="84" t="s">
        <v>1586</v>
      </c>
      <c r="Y550" s="84" t="s">
        <v>1586</v>
      </c>
      <c r="Z550" s="84" t="s">
        <v>1586</v>
      </c>
      <c r="AA550" s="84"/>
      <c r="AB550" s="84" t="s">
        <v>1586</v>
      </c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15</v>
      </c>
      <c r="J551" s="34">
        <f t="shared" si="81"/>
        <v>13</v>
      </c>
      <c r="K551" s="35">
        <f t="shared" si="82"/>
        <v>0.5357142857142857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/>
      <c r="X551" s="84" t="s">
        <v>1586</v>
      </c>
      <c r="Y551" s="84" t="s">
        <v>1586</v>
      </c>
      <c r="Z551" s="84" t="s">
        <v>1586</v>
      </c>
      <c r="AA551" s="84"/>
      <c r="AB551" s="84" t="s">
        <v>1586</v>
      </c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15</v>
      </c>
      <c r="J552" s="34">
        <f t="shared" si="81"/>
        <v>13</v>
      </c>
      <c r="K552" s="35">
        <f t="shared" si="82"/>
        <v>0.5357142857142857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/>
      <c r="X552" s="84" t="s">
        <v>1586</v>
      </c>
      <c r="Y552" s="84" t="s">
        <v>1586</v>
      </c>
      <c r="Z552" s="84" t="s">
        <v>1586</v>
      </c>
      <c r="AA552" s="84"/>
      <c r="AB552" s="84" t="s">
        <v>1586</v>
      </c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16</v>
      </c>
      <c r="J553" s="34">
        <f t="shared" si="81"/>
        <v>12</v>
      </c>
      <c r="K553" s="35">
        <f t="shared" si="82"/>
        <v>0.5714285714285714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/>
      <c r="X553" s="86" t="s">
        <v>1586</v>
      </c>
      <c r="Y553" s="86" t="s">
        <v>1586</v>
      </c>
      <c r="Z553" s="86" t="s">
        <v>1586</v>
      </c>
      <c r="AA553" s="86"/>
      <c r="AB553" s="86" t="s">
        <v>1586</v>
      </c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16</v>
      </c>
      <c r="J554" s="34">
        <f t="shared" si="81"/>
        <v>12</v>
      </c>
      <c r="K554" s="35">
        <f t="shared" si="82"/>
        <v>0.5714285714285714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/>
      <c r="X554" s="86" t="s">
        <v>1586</v>
      </c>
      <c r="Y554" s="86" t="s">
        <v>1586</v>
      </c>
      <c r="Z554" s="86" t="s">
        <v>1586</v>
      </c>
      <c r="AA554" s="86"/>
      <c r="AB554" s="86" t="s">
        <v>1586</v>
      </c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 t="str">
        <f>'RESUMEN TOTAL'!Z31</f>
        <v>APAGADO</v>
      </c>
      <c r="U25">
        <f>'RESUMEN TOTAL'!AA31</f>
        <v>0</v>
      </c>
      <c r="V25" t="str">
        <f>'RESUMEN TOTAL'!AB31</f>
        <v>APAGADO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 t="str">
        <f>'RESUMEN TOTAL'!Z32</f>
        <v>APAGADO</v>
      </c>
      <c r="U26">
        <f>'RESUMEN TOTAL'!AA32</f>
        <v>0</v>
      </c>
      <c r="V26" t="str">
        <f>'RESUMEN TOTAL'!AB32</f>
        <v>APAGADO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 t="str">
        <f>'RESUMEN TOTAL'!Z34</f>
        <v>APAGADO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 t="str">
        <f>'RESUMEN TOTAL'!Z42</f>
        <v>APAGADO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>
        <f>'RESUMEN TOTAL'!AA47</f>
        <v>0</v>
      </c>
      <c r="V41" t="str">
        <f>'RESUMEN TOTAL'!AB47</f>
        <v>APAGADO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 t="str">
        <f>'RESUMEN TOTAL'!Z48</f>
        <v>APAGADO</v>
      </c>
      <c r="U42">
        <f>'RESUMEN TOTAL'!AA48</f>
        <v>0</v>
      </c>
      <c r="V42" t="str">
        <f>'RESUMEN TOTAL'!AB48</f>
        <v>APAGADO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>
        <f>'RESUMEN TOTAL'!AA51</f>
        <v>0</v>
      </c>
      <c r="V45" t="str">
        <f>'RESUMEN TOTAL'!AB51</f>
        <v>APAGADO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 t="str">
        <f>'RESUMEN TOTAL'!Z57</f>
        <v>APAGADO</v>
      </c>
      <c r="U51">
        <f>'RESUMEN TOTAL'!AA57</f>
        <v>0</v>
      </c>
      <c r="V51" t="str">
        <f>'RESUMEN TOTAL'!AB57</f>
        <v>APAGADO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 t="str">
        <f>'RESUMEN TOTAL'!Z60</f>
        <v>APAGADO</v>
      </c>
      <c r="U54">
        <f>'RESUMEN TOTAL'!AA60</f>
        <v>0</v>
      </c>
      <c r="V54" t="str">
        <f>'RESUMEN TOTAL'!AB60</f>
        <v>APAGADO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 t="str">
        <f>'RESUMEN TOTAL'!Z62</f>
        <v>APAGADO</v>
      </c>
      <c r="U56">
        <f>'RESUMEN TOTAL'!AA62</f>
        <v>0</v>
      </c>
      <c r="V56" t="str">
        <f>'RESUMEN TOTAL'!AB62</f>
        <v>APAGADO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 t="str">
        <f>'RESUMEN TOTAL'!Z65</f>
        <v>APAGADO</v>
      </c>
      <c r="U59">
        <f>'RESUMEN TOTAL'!AA65</f>
        <v>0</v>
      </c>
      <c r="V59" t="str">
        <f>'RESUMEN TOTAL'!AB65</f>
        <v>APAGADO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>
        <f>'RESUMEN TOTAL'!AA67</f>
        <v>0</v>
      </c>
      <c r="V61" t="str">
        <f>'RESUMEN TOTAL'!AB67</f>
        <v>APAGADO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>
        <f>'RESUMEN TOTAL'!AA73</f>
        <v>0</v>
      </c>
      <c r="V67" t="str">
        <f>'RESUMEN TOTAL'!AB73</f>
        <v>APAGADO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>
        <f>'RESUMEN TOTAL'!AA75</f>
        <v>0</v>
      </c>
      <c r="V69" t="str">
        <f>'RESUMEN TOTAL'!AB75</f>
        <v>APAGADO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 t="str">
        <f>'RESUMEN TOTAL'!Z87</f>
        <v>APAGADO</v>
      </c>
      <c r="U81">
        <f>'RESUMEN TOTAL'!AA87</f>
        <v>0</v>
      </c>
      <c r="V81" t="str">
        <f>'RESUMEN TOTAL'!AB87</f>
        <v>APAGADO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 t="str">
        <f>'RESUMEN TOTAL'!Z88</f>
        <v>APAGADO</v>
      </c>
      <c r="U82">
        <f>'RESUMEN TOTAL'!AA88</f>
        <v>0</v>
      </c>
      <c r="V82" t="str">
        <f>'RESUMEN TOTAL'!AB88</f>
        <v>APAGADO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 t="str">
        <f>'RESUMEN TOTAL'!Z90</f>
        <v>APAGADO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>
        <f>'RESUMEN TOTAL'!AA126</f>
        <v>0</v>
      </c>
      <c r="V119" t="str">
        <f>'RESUMEN TOTAL'!AB126</f>
        <v>APAGADO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>
        <f>'RESUMEN TOTAL'!AA127</f>
        <v>0</v>
      </c>
      <c r="V120" t="str">
        <f>'RESUMEN TOTAL'!AB127</f>
        <v>APAGADO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>
        <f>'RESUMEN TOTAL'!AA134</f>
        <v>0</v>
      </c>
      <c r="V126" t="str">
        <f>'RESUMEN TOTAL'!AB134</f>
        <v>APAGADO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>
        <f>'RESUMEN TOTAL'!W155</f>
        <v>0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>
        <f>'RESUMEN TOTAL'!AA155</f>
        <v>0</v>
      </c>
      <c r="V147" t="str">
        <f>'RESUMEN TOTAL'!AB155</f>
        <v>APAGADO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>
        <f>'RESUMEN TOTAL'!W158</f>
        <v>0</v>
      </c>
      <c r="R150" t="str">
        <f>'RESUMEN TOTAL'!X158</f>
        <v>APAGADO</v>
      </c>
      <c r="S150" t="str">
        <f>'RESUMEN TOTAL'!Y158</f>
        <v>APAGADO</v>
      </c>
      <c r="T150" t="str">
        <f>'RESUMEN TOTAL'!Z158</f>
        <v>APAGADO</v>
      </c>
      <c r="U150">
        <f>'RESUMEN TOTAL'!AA158</f>
        <v>0</v>
      </c>
      <c r="V150" t="str">
        <f>'RESUMEN TOTAL'!AB158</f>
        <v>APAGADO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>
        <f>'RESUMEN TOTAL'!W159</f>
        <v>0</v>
      </c>
      <c r="R151" t="str">
        <f>'RESUMEN TOTAL'!X159</f>
        <v>APAGADO</v>
      </c>
      <c r="S151" t="str">
        <f>'RESUMEN TOTAL'!Y159</f>
        <v>APAGADO</v>
      </c>
      <c r="T151" t="str">
        <f>'RESUMEN TOTAL'!Z159</f>
        <v>APAGADO</v>
      </c>
      <c r="U151">
        <f>'RESUMEN TOTAL'!AA159</f>
        <v>0</v>
      </c>
      <c r="V151" t="str">
        <f>'RESUMEN TOTAL'!AB159</f>
        <v>APAGADO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>
        <f>'RESUMEN TOTAL'!W172</f>
        <v>0</v>
      </c>
      <c r="R164" t="str">
        <f>'RESUMEN TOTAL'!X172</f>
        <v>APAGADO</v>
      </c>
      <c r="S164" t="str">
        <f>'RESUMEN TOTAL'!Y172</f>
        <v>APAGADO</v>
      </c>
      <c r="T164" t="str">
        <f>'RESUMEN TOTAL'!Z172</f>
        <v>APAGADO</v>
      </c>
      <c r="U164">
        <f>'RESUMEN TOTAL'!AA172</f>
        <v>0</v>
      </c>
      <c r="V164" t="str">
        <f>'RESUMEN TOTAL'!AB172</f>
        <v>APAGADO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>
        <f>'RESUMEN TOTAL'!W189</f>
        <v>0</v>
      </c>
      <c r="R180" t="str">
        <f>'RESUMEN TOTAL'!X189</f>
        <v>APAGADO</v>
      </c>
      <c r="S180" t="str">
        <f>'RESUMEN TOTAL'!Y189</f>
        <v>APAGADO</v>
      </c>
      <c r="T180" t="str">
        <f>'RESUMEN TOTAL'!Z189</f>
        <v>APAGADO</v>
      </c>
      <c r="U180">
        <f>'RESUMEN TOTAL'!AA189</f>
        <v>0</v>
      </c>
      <c r="V180" t="str">
        <f>'RESUMEN TOTAL'!AB189</f>
        <v>APAGADO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>
        <f>'RESUMEN TOTAL'!AA203</f>
        <v>0</v>
      </c>
      <c r="V194" t="str">
        <f>'RESUMEN TOTAL'!AB203</f>
        <v>APAGADO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>
        <f>'RESUMEN TOTAL'!AA204</f>
        <v>0</v>
      </c>
      <c r="V195" t="str">
        <f>'RESUMEN TOTAL'!AB204</f>
        <v>APAGADO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>
        <f>'RESUMEN TOTAL'!W209</f>
        <v>0</v>
      </c>
      <c r="R200" t="str">
        <f>'RESUMEN TOTAL'!X209</f>
        <v>APAGADO</v>
      </c>
      <c r="S200" t="str">
        <f>'RESUMEN TOTAL'!Y209</f>
        <v>APAGADO</v>
      </c>
      <c r="T200" t="str">
        <f>'RESUMEN TOTAL'!Z209</f>
        <v>APAGADO</v>
      </c>
      <c r="U200">
        <f>'RESUMEN TOTAL'!AA209</f>
        <v>0</v>
      </c>
      <c r="V200" t="str">
        <f>'RESUMEN TOTAL'!AB209</f>
        <v>APAGADO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 t="str">
        <f>'RESUMEN TOTAL'!AB212</f>
        <v>APAGADO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>
        <f>'RESUMEN TOTAL'!AA227</f>
        <v>0</v>
      </c>
      <c r="V218" t="str">
        <f>'RESUMEN TOTAL'!AB227</f>
        <v>APAGADO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>
        <f>'RESUMEN TOTAL'!AA229</f>
        <v>0</v>
      </c>
      <c r="V220" t="str">
        <f>'RESUMEN TOTAL'!AB229</f>
        <v>APAGADO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>
        <f>'RESUMEN TOTAL'!W230</f>
        <v>0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>
        <f>'RESUMEN TOTAL'!AA230</f>
        <v>0</v>
      </c>
      <c r="V221" t="str">
        <f>'RESUMEN TOTAL'!AB230</f>
        <v>APAGADO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 t="str">
        <f>'RESUMEN TOTAL'!Y239</f>
        <v>APAGADO</v>
      </c>
      <c r="T229" t="str">
        <f>'RESUMEN TOTAL'!Z239</f>
        <v>APAGADO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>
        <f>'RESUMEN TOTAL'!AA244</f>
        <v>0</v>
      </c>
      <c r="V234" t="str">
        <f>'RESUMEN TOTAL'!AB244</f>
        <v>APAGADO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 t="str">
        <f>'RESUMEN TOTAL'!X250</f>
        <v>APAGADO</v>
      </c>
      <c r="S240" t="str">
        <f>'RESUMEN TOTAL'!Y250</f>
        <v>APAGADO</v>
      </c>
      <c r="T240" t="str">
        <f>'RESUMEN TOTAL'!Z250</f>
        <v>APAGADO</v>
      </c>
      <c r="U240">
        <f>'RESUMEN TOTAL'!AA250</f>
        <v>0</v>
      </c>
      <c r="V240" t="str">
        <f>'RESUMEN TOTAL'!AB250</f>
        <v>APAGADO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 t="str">
        <f>'RESUMEN TOTAL'!X251</f>
        <v>APAGADO</v>
      </c>
      <c r="S241" t="str">
        <f>'RESUMEN TOTAL'!Y251</f>
        <v>APAGADO</v>
      </c>
      <c r="T241" t="str">
        <f>'RESUMEN TOTAL'!Z251</f>
        <v>APAGADO</v>
      </c>
      <c r="U241">
        <f>'RESUMEN TOTAL'!AA251</f>
        <v>0</v>
      </c>
      <c r="V241" t="str">
        <f>'RESUMEN TOTAL'!AB251</f>
        <v>APAGADO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 t="str">
        <f>'RESUMEN TOTAL'!X252</f>
        <v>APAGADO</v>
      </c>
      <c r="S242" t="str">
        <f>'RESUMEN TOTAL'!Y252</f>
        <v>APAGADO</v>
      </c>
      <c r="T242" t="str">
        <f>'RESUMEN TOTAL'!Z252</f>
        <v>APAGADO</v>
      </c>
      <c r="U242">
        <f>'RESUMEN TOTAL'!AA252</f>
        <v>0</v>
      </c>
      <c r="V242" t="str">
        <f>'RESUMEN TOTAL'!AB252</f>
        <v>APAGADO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 t="str">
        <f>'RESUMEN TOTAL'!Y258</f>
        <v>APAGADO</v>
      </c>
      <c r="T248">
        <f>'RESUMEN TOTAL'!Z258</f>
        <v>0</v>
      </c>
      <c r="U248">
        <f>'RESUMEN TOTAL'!AA258</f>
        <v>0</v>
      </c>
      <c r="V248" t="str">
        <f>'RESUMEN TOTAL'!AB258</f>
        <v>APAGADO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 t="str">
        <f>'RESUMEN TOTAL'!Y261</f>
        <v>APAGADO</v>
      </c>
      <c r="T251" t="str">
        <f>'RESUMEN TOTAL'!Z261</f>
        <v>APAGADO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 t="str">
        <f>'RESUMEN TOTAL'!Y262</f>
        <v>APAGADO</v>
      </c>
      <c r="T252" t="str">
        <f>'RESUMEN TOTAL'!Z262</f>
        <v>APAGADO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>
        <f>'RESUMEN TOTAL'!AA263</f>
        <v>0</v>
      </c>
      <c r="V253" t="str">
        <f>'RESUMEN TOTAL'!AB263</f>
        <v>APAGADO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 t="str">
        <f>'RESUMEN TOTAL'!Y264</f>
        <v>APAGADO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 t="str">
        <f>'RESUMEN TOTAL'!Z281</f>
        <v>APAGADO</v>
      </c>
      <c r="U270">
        <f>'RESUMEN TOTAL'!AA281</f>
        <v>0</v>
      </c>
      <c r="V270" t="str">
        <f>'RESUMEN TOTAL'!AB281</f>
        <v>APAGADO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 t="str">
        <f>'RESUMEN TOTAL'!X284</f>
        <v>APAGADO</v>
      </c>
      <c r="S273">
        <f>'RESUMEN TOTAL'!Y284</f>
        <v>0</v>
      </c>
      <c r="T273" t="str">
        <f>'RESUMEN TOTAL'!Z284</f>
        <v>APAGADO</v>
      </c>
      <c r="U273">
        <f>'RESUMEN TOTAL'!AA284</f>
        <v>0</v>
      </c>
      <c r="V273" t="str">
        <f>'RESUMEN TOTAL'!AB284</f>
        <v>APAGADO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>
        <f>'RESUMEN TOTAL'!AA292</f>
        <v>0</v>
      </c>
      <c r="V281" t="str">
        <f>'RESUMEN TOTAL'!AB292</f>
        <v>APAGADO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 t="str">
        <f>'RESUMEN TOTAL'!X293</f>
        <v>APAGADO</v>
      </c>
      <c r="S282" t="str">
        <f>'RESUMEN TOTAL'!Y293</f>
        <v>APAGADO</v>
      </c>
      <c r="T282" t="str">
        <f>'RESUMEN TOTAL'!Z293</f>
        <v>APAGADO</v>
      </c>
      <c r="U282">
        <f>'RESUMEN TOTAL'!AA293</f>
        <v>0</v>
      </c>
      <c r="V282" t="str">
        <f>'RESUMEN TOTAL'!AB293</f>
        <v>APAGADO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>
        <f>'RESUMEN TOTAL'!W295</f>
        <v>0</v>
      </c>
      <c r="R284" t="str">
        <f>'RESUMEN TOTAL'!X295</f>
        <v>APAGADO</v>
      </c>
      <c r="S284" t="str">
        <f>'RESUMEN TOTAL'!Y295</f>
        <v>APAGADO</v>
      </c>
      <c r="T284" t="str">
        <f>'RESUMEN TOTAL'!Z295</f>
        <v>APAGADO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 t="str">
        <f>'RESUMEN TOTAL'!X306</f>
        <v>APAGADO</v>
      </c>
      <c r="S295" t="str">
        <f>'RESUMEN TOTAL'!Y306</f>
        <v>APAGADO</v>
      </c>
      <c r="T295" t="str">
        <f>'RESUMEN TOTAL'!Z306</f>
        <v>APAGADO</v>
      </c>
      <c r="U295">
        <f>'RESUMEN TOTAL'!AA306</f>
        <v>0</v>
      </c>
      <c r="V295" t="str">
        <f>'RESUMEN TOTAL'!AB306</f>
        <v>APAGADO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 t="str">
        <f>'RESUMEN TOTAL'!Y317</f>
        <v>APAGADO</v>
      </c>
      <c r="T306" t="str">
        <f>'RESUMEN TOTAL'!Z317</f>
        <v>APAGADO</v>
      </c>
      <c r="U306">
        <f>'RESUMEN TOTAL'!AA317</f>
        <v>0</v>
      </c>
      <c r="V306" t="str">
        <f>'RESUMEN TOTAL'!AB317</f>
        <v>APAGADO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 t="str">
        <f>'RESUMEN TOTAL'!Y318</f>
        <v>APAGADO</v>
      </c>
      <c r="T307" t="str">
        <f>'RESUMEN TOTAL'!Z318</f>
        <v>APAGADO</v>
      </c>
      <c r="U307">
        <f>'RESUMEN TOTAL'!AA318</f>
        <v>0</v>
      </c>
      <c r="V307" t="str">
        <f>'RESUMEN TOTAL'!AB318</f>
        <v>APAGADO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 t="str">
        <f>'RESUMEN TOTAL'!Y323</f>
        <v>APAGADO</v>
      </c>
      <c r="T312" t="str">
        <f>'RESUMEN TOTAL'!Z323</f>
        <v>APAGADO</v>
      </c>
      <c r="U312">
        <f>'RESUMEN TOTAL'!AA323</f>
        <v>0</v>
      </c>
      <c r="V312" t="str">
        <f>'RESUMEN TOTAL'!AB323</f>
        <v>APAGADO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>
        <f>'RESUMEN TOTAL'!W325</f>
        <v>0</v>
      </c>
      <c r="R314" t="str">
        <f>'RESUMEN TOTAL'!X325</f>
        <v>APAGADO</v>
      </c>
      <c r="S314" t="str">
        <f>'RESUMEN TOTAL'!Y325</f>
        <v>APAGADO</v>
      </c>
      <c r="T314" t="str">
        <f>'RESUMEN TOTAL'!Z325</f>
        <v>APAGADO</v>
      </c>
      <c r="U314">
        <f>'RESUMEN TOTAL'!AA325</f>
        <v>0</v>
      </c>
      <c r="V314" t="str">
        <f>'RESUMEN TOTAL'!AB325</f>
        <v>APAGADO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>
        <f>'RESUMEN TOTAL'!W327</f>
        <v>0</v>
      </c>
      <c r="R316" t="str">
        <f>'RESUMEN TOTAL'!X327</f>
        <v>APAGADO</v>
      </c>
      <c r="S316" t="str">
        <f>'RESUMEN TOTAL'!Y327</f>
        <v>APAGADO</v>
      </c>
      <c r="T316" t="str">
        <f>'RESUMEN TOTAL'!Z327</f>
        <v>APAGADO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>
        <f>'RESUMEN TOTAL'!W332</f>
        <v>0</v>
      </c>
      <c r="R321" t="str">
        <f>'RESUMEN TOTAL'!X332</f>
        <v>APAGADO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>
        <f>'RESUMEN TOTAL'!W333</f>
        <v>0</v>
      </c>
      <c r="R322" t="str">
        <f>'RESUMEN TOTAL'!X333</f>
        <v>APAGADO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>
        <f>'RESUMEN TOTAL'!W363</f>
        <v>0</v>
      </c>
      <c r="R351" t="str">
        <f>'RESUMEN TOTAL'!X363</f>
        <v>APAGADO</v>
      </c>
      <c r="S351" t="str">
        <f>'RESUMEN TOTAL'!Y363</f>
        <v>APAGADO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>
        <f>'RESUMEN TOTAL'!W364</f>
        <v>0</v>
      </c>
      <c r="R352" t="str">
        <f>'RESUMEN TOTAL'!X364</f>
        <v>APAGADO</v>
      </c>
      <c r="S352" t="str">
        <f>'RESUMEN TOTAL'!Y364</f>
        <v>APAGADO</v>
      </c>
      <c r="T352" t="str">
        <f>'RESUMEN TOTAL'!Z364</f>
        <v>APAGADO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>
        <f>'RESUMEN TOTAL'!W365</f>
        <v>0</v>
      </c>
      <c r="R353" t="str">
        <f>'RESUMEN TOTAL'!X365</f>
        <v>APAGADO</v>
      </c>
      <c r="S353" t="str">
        <f>'RESUMEN TOTAL'!Y365</f>
        <v>APAGADO</v>
      </c>
      <c r="T353" t="str">
        <f>'RESUMEN TOTAL'!Z365</f>
        <v>APAGADO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>
        <f>'RESUMEN TOTAL'!W372</f>
        <v>0</v>
      </c>
      <c r="R360" t="str">
        <f>'RESUMEN TOTAL'!X372</f>
        <v>APAGADO</v>
      </c>
      <c r="S360" t="str">
        <f>'RESUMEN TOTAL'!Y372</f>
        <v>APAGADO</v>
      </c>
      <c r="T360" t="str">
        <f>'RESUMEN TOTAL'!Z372</f>
        <v>APAGADO</v>
      </c>
      <c r="U360">
        <f>'RESUMEN TOTAL'!AA372</f>
        <v>0</v>
      </c>
      <c r="V360" t="str">
        <f>'RESUMEN TOTAL'!AB372</f>
        <v>APAGADO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>
        <f>'RESUMEN TOTAL'!W373</f>
        <v>0</v>
      </c>
      <c r="R361" t="str">
        <f>'RESUMEN TOTAL'!X373</f>
        <v>APAGADO</v>
      </c>
      <c r="S361" t="str">
        <f>'RESUMEN TOTAL'!Y373</f>
        <v>APAGADO</v>
      </c>
      <c r="T361" t="str">
        <f>'RESUMEN TOTAL'!Z373</f>
        <v>APAGADO</v>
      </c>
      <c r="U361">
        <f>'RESUMEN TOTAL'!AA373</f>
        <v>0</v>
      </c>
      <c r="V361" t="str">
        <f>'RESUMEN TOTAL'!AB373</f>
        <v>APAGADO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 t="str">
        <f>'RESUMEN TOTAL'!X374</f>
        <v>APAGADO</v>
      </c>
      <c r="S362" t="str">
        <f>'RESUMEN TOTAL'!Y374</f>
        <v>APAGADO</v>
      </c>
      <c r="T362" t="str">
        <f>'RESUMEN TOTAL'!Z374</f>
        <v>APAGADO</v>
      </c>
      <c r="U362">
        <f>'RESUMEN TOTAL'!AA374</f>
        <v>0</v>
      </c>
      <c r="V362" t="str">
        <f>'RESUMEN TOTAL'!AB374</f>
        <v>APAGADO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 t="str">
        <f>'RESUMEN TOTAL'!X384</f>
        <v>APAGADO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 t="str">
        <f>'RESUMEN TOTAL'!X385</f>
        <v>APAGADO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>
        <f>'RESUMEN TOTAL'!W396</f>
        <v>0</v>
      </c>
      <c r="R382" t="str">
        <f>'RESUMEN TOTAL'!X396</f>
        <v>APAGADO</v>
      </c>
      <c r="S382" t="str">
        <f>'RESUMEN TOTAL'!Y396</f>
        <v>APAGADO</v>
      </c>
      <c r="T382">
        <f>'RESUMEN TOTAL'!Z396</f>
        <v>0</v>
      </c>
      <c r="U382">
        <f>'RESUMEN TOTAL'!AA396</f>
        <v>0</v>
      </c>
      <c r="V382" t="str">
        <f>'RESUMEN TOTAL'!AB396</f>
        <v>APAGADO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 t="str">
        <f>'RESUMEN TOTAL'!X404</f>
        <v>APAGADO</v>
      </c>
      <c r="S390" t="str">
        <f>'RESUMEN TOTAL'!Y404</f>
        <v>APAGADO</v>
      </c>
      <c r="T390" t="str">
        <f>'RESUMEN TOTAL'!Z404</f>
        <v>APAGADO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>
        <f>'RESUMEN TOTAL'!W410</f>
        <v>0</v>
      </c>
      <c r="R396" t="str">
        <f>'RESUMEN TOTAL'!X410</f>
        <v>APAGADO</v>
      </c>
      <c r="S396" t="str">
        <f>'RESUMEN TOTAL'!Y410</f>
        <v>APAGADO</v>
      </c>
      <c r="T396" t="str">
        <f>'RESUMEN TOTAL'!Z410</f>
        <v>APAGADO</v>
      </c>
      <c r="U396">
        <f>'RESUMEN TOTAL'!AA410</f>
        <v>0</v>
      </c>
      <c r="V396" t="str">
        <f>'RESUMEN TOTAL'!AB410</f>
        <v>APAGADO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 t="str">
        <f>'RESUMEN TOTAL'!Z416</f>
        <v>APAGADO</v>
      </c>
      <c r="U402">
        <f>'RESUMEN TOTAL'!AA416</f>
        <v>0</v>
      </c>
      <c r="V402" t="str">
        <f>'RESUMEN TOTAL'!AB416</f>
        <v>APAGADO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>
        <f>'RESUMEN TOTAL'!W426</f>
        <v>0</v>
      </c>
      <c r="R412" t="str">
        <f>'RESUMEN TOTAL'!X426</f>
        <v>APAGADO</v>
      </c>
      <c r="S412" t="str">
        <f>'RESUMEN TOTAL'!Y426</f>
        <v>APAGADO</v>
      </c>
      <c r="T412" t="str">
        <f>'RESUMEN TOTAL'!Z426</f>
        <v>APAGADO</v>
      </c>
      <c r="U412">
        <f>'RESUMEN TOTAL'!AA426</f>
        <v>0</v>
      </c>
      <c r="V412" t="str">
        <f>'RESUMEN TOTAL'!AB426</f>
        <v>APAGADO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>
        <f>'RESUMEN TOTAL'!W427</f>
        <v>0</v>
      </c>
      <c r="R413" t="str">
        <f>'RESUMEN TOTAL'!X427</f>
        <v>APAGADO</v>
      </c>
      <c r="S413" t="str">
        <f>'RESUMEN TOTAL'!Y427</f>
        <v>APAGADO</v>
      </c>
      <c r="T413" t="str">
        <f>'RESUMEN TOTAL'!Z427</f>
        <v>APAGADO</v>
      </c>
      <c r="U413">
        <f>'RESUMEN TOTAL'!AA427</f>
        <v>0</v>
      </c>
      <c r="V413" t="str">
        <f>'RESUMEN TOTAL'!AB427</f>
        <v>APAGADO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>
        <f>'RESUMEN TOTAL'!W437</f>
        <v>0</v>
      </c>
      <c r="R423" t="str">
        <f>'RESUMEN TOTAL'!X437</f>
        <v>APAGADO</v>
      </c>
      <c r="S423" t="str">
        <f>'RESUMEN TOTAL'!Y437</f>
        <v>APAGADO</v>
      </c>
      <c r="T423" t="str">
        <f>'RESUMEN TOTAL'!Z437</f>
        <v>APAGADO</v>
      </c>
      <c r="U423">
        <f>'RESUMEN TOTAL'!AA437</f>
        <v>0</v>
      </c>
      <c r="V423" t="str">
        <f>'RESUMEN TOTAL'!AB437</f>
        <v>APAGADO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 t="str">
        <f>'RESUMEN TOTAL'!AB451</f>
        <v>APAGADO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>
        <f>'RESUMEN TOTAL'!W462</f>
        <v>0</v>
      </c>
      <c r="R447" t="str">
        <f>'RESUMEN TOTAL'!X462</f>
        <v>APAGADO</v>
      </c>
      <c r="S447" t="str">
        <f>'RESUMEN TOTAL'!Y462</f>
        <v>APAGADO</v>
      </c>
      <c r="T447" t="str">
        <f>'RESUMEN TOTAL'!Z462</f>
        <v>APAGADO</v>
      </c>
      <c r="U447">
        <f>'RESUMEN TOTAL'!AA462</f>
        <v>0</v>
      </c>
      <c r="V447" t="str">
        <f>'RESUMEN TOTAL'!AB462</f>
        <v>APAGADO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>
        <f>'RESUMEN TOTAL'!W463</f>
        <v>0</v>
      </c>
      <c r="R448" t="str">
        <f>'RESUMEN TOTAL'!X463</f>
        <v>APAGADO</v>
      </c>
      <c r="S448" t="str">
        <f>'RESUMEN TOTAL'!Y463</f>
        <v>APAGADO</v>
      </c>
      <c r="T448" t="str">
        <f>'RESUMEN TOTAL'!Z463</f>
        <v>APAGADO</v>
      </c>
      <c r="U448">
        <f>'RESUMEN TOTAL'!AA463</f>
        <v>0</v>
      </c>
      <c r="V448" t="str">
        <f>'RESUMEN TOTAL'!AB463</f>
        <v>APAGADO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 t="str">
        <f>'RESUMEN TOTAL'!Z471</f>
        <v>APAGADO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 t="str">
        <f>'RESUMEN TOTAL'!Z472</f>
        <v>APAGADO</v>
      </c>
      <c r="U457">
        <f>'RESUMEN TOTAL'!AA472</f>
        <v>0</v>
      </c>
      <c r="V457" t="str">
        <f>'RESUMEN TOTAL'!AB472</f>
        <v>APAGADO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>
        <f>'RESUMEN TOTAL'!W477</f>
        <v>0</v>
      </c>
      <c r="R462" t="str">
        <f>'RESUMEN TOTAL'!X477</f>
        <v>APAGADO</v>
      </c>
      <c r="S462" t="str">
        <f>'RESUMEN TOTAL'!Y477</f>
        <v>APAGADO</v>
      </c>
      <c r="T462" t="str">
        <f>'RESUMEN TOTAL'!Z477</f>
        <v>APAGADO</v>
      </c>
      <c r="U462">
        <f>'RESUMEN TOTAL'!AA477</f>
        <v>0</v>
      </c>
      <c r="V462" t="str">
        <f>'RESUMEN TOTAL'!AB477</f>
        <v>APAGADO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>
        <f>'RESUMEN TOTAL'!W478</f>
        <v>0</v>
      </c>
      <c r="R463" t="str">
        <f>'RESUMEN TOTAL'!X478</f>
        <v>APAGADO</v>
      </c>
      <c r="S463" t="str">
        <f>'RESUMEN TOTAL'!Y478</f>
        <v>APAGADO</v>
      </c>
      <c r="T463" t="str">
        <f>'RESUMEN TOTAL'!Z478</f>
        <v>APAGADO</v>
      </c>
      <c r="U463">
        <f>'RESUMEN TOTAL'!AA478</f>
        <v>0</v>
      </c>
      <c r="V463" t="str">
        <f>'RESUMEN TOTAL'!AB478</f>
        <v>APAGADO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>
        <f>'RESUMEN TOTAL'!W479</f>
        <v>0</v>
      </c>
      <c r="R464" t="str">
        <f>'RESUMEN TOTAL'!X479</f>
        <v>APAGADO</v>
      </c>
      <c r="S464" t="str">
        <f>'RESUMEN TOTAL'!Y479</f>
        <v>APAGADO</v>
      </c>
      <c r="T464" t="str">
        <f>'RESUMEN TOTAL'!Z479</f>
        <v>APAGADO</v>
      </c>
      <c r="U464">
        <f>'RESUMEN TOTAL'!AA479</f>
        <v>0</v>
      </c>
      <c r="V464" t="str">
        <f>'RESUMEN TOTAL'!AB479</f>
        <v>APAGADO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>
        <f>'RESUMEN TOTAL'!W487</f>
        <v>0</v>
      </c>
      <c r="R472" t="str">
        <f>'RESUMEN TOTAL'!X487</f>
        <v>APAGADO</v>
      </c>
      <c r="S472" t="str">
        <f>'RESUMEN TOTAL'!Y487</f>
        <v>APAGADO</v>
      </c>
      <c r="T472" t="str">
        <f>'RESUMEN TOTAL'!Z487</f>
        <v>APAGADO</v>
      </c>
      <c r="U472">
        <f>'RESUMEN TOTAL'!AA487</f>
        <v>0</v>
      </c>
      <c r="V472" t="str">
        <f>'RESUMEN TOTAL'!AB487</f>
        <v>APAGADO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>
        <f>'RESUMEN TOTAL'!W488</f>
        <v>0</v>
      </c>
      <c r="R473" t="str">
        <f>'RESUMEN TOTAL'!X488</f>
        <v>APAGADO</v>
      </c>
      <c r="S473" t="str">
        <f>'RESUMEN TOTAL'!Y488</f>
        <v>APAGADO</v>
      </c>
      <c r="T473" t="str">
        <f>'RESUMEN TOTAL'!Z488</f>
        <v>APAGADO</v>
      </c>
      <c r="U473">
        <f>'RESUMEN TOTAL'!AA488</f>
        <v>0</v>
      </c>
      <c r="V473" t="str">
        <f>'RESUMEN TOTAL'!AB488</f>
        <v>APAGADO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>
        <f>'RESUMEN TOTAL'!W489</f>
        <v>0</v>
      </c>
      <c r="R474" t="str">
        <f>'RESUMEN TOTAL'!X489</f>
        <v>APAGADO</v>
      </c>
      <c r="S474" t="str">
        <f>'RESUMEN TOTAL'!Y489</f>
        <v>APAGADO</v>
      </c>
      <c r="T474" t="str">
        <f>'RESUMEN TOTAL'!Z489</f>
        <v>APAGADO</v>
      </c>
      <c r="U474">
        <f>'RESUMEN TOTAL'!AA489</f>
        <v>0</v>
      </c>
      <c r="V474" t="str">
        <f>'RESUMEN TOTAL'!AB489</f>
        <v>APAGADO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>
        <f>'RESUMEN TOTAL'!W490</f>
        <v>0</v>
      </c>
      <c r="R475" t="str">
        <f>'RESUMEN TOTAL'!X490</f>
        <v>APAGADO</v>
      </c>
      <c r="S475" t="str">
        <f>'RESUMEN TOTAL'!Y490</f>
        <v>APAGADO</v>
      </c>
      <c r="T475" t="str">
        <f>'RESUMEN TOTAL'!Z490</f>
        <v>APAGADO</v>
      </c>
      <c r="U475">
        <f>'RESUMEN TOTAL'!AA490</f>
        <v>0</v>
      </c>
      <c r="V475" t="str">
        <f>'RESUMEN TOTAL'!AB490</f>
        <v>APAGADO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>
        <f>'RESUMEN TOTAL'!W491</f>
        <v>0</v>
      </c>
      <c r="R476" t="str">
        <f>'RESUMEN TOTAL'!X491</f>
        <v>APAGADO</v>
      </c>
      <c r="S476" t="str">
        <f>'RESUMEN TOTAL'!Y491</f>
        <v>APAGADO</v>
      </c>
      <c r="T476" t="str">
        <f>'RESUMEN TOTAL'!Z491</f>
        <v>APAGADO</v>
      </c>
      <c r="U476">
        <f>'RESUMEN TOTAL'!AA491</f>
        <v>0</v>
      </c>
      <c r="V476" t="str">
        <f>'RESUMEN TOTAL'!AB491</f>
        <v>APAGADO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>
        <f>'RESUMEN TOTAL'!W492</f>
        <v>0</v>
      </c>
      <c r="R477" t="str">
        <f>'RESUMEN TOTAL'!X492</f>
        <v>APAGADO</v>
      </c>
      <c r="S477" t="str">
        <f>'RESUMEN TOTAL'!Y492</f>
        <v>APAGADO</v>
      </c>
      <c r="T477" t="str">
        <f>'RESUMEN TOTAL'!Z492</f>
        <v>APAGADO</v>
      </c>
      <c r="U477">
        <f>'RESUMEN TOTAL'!AA492</f>
        <v>0</v>
      </c>
      <c r="V477" t="str">
        <f>'RESUMEN TOTAL'!AB492</f>
        <v>APAGADO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>
        <f>'RESUMEN TOTAL'!W493</f>
        <v>0</v>
      </c>
      <c r="R478" t="str">
        <f>'RESUMEN TOTAL'!X493</f>
        <v>APAGADO</v>
      </c>
      <c r="S478" t="str">
        <f>'RESUMEN TOTAL'!Y493</f>
        <v>APAGADO</v>
      </c>
      <c r="T478" t="str">
        <f>'RESUMEN TOTAL'!Z493</f>
        <v>APAGADO</v>
      </c>
      <c r="U478">
        <f>'RESUMEN TOTAL'!AA493</f>
        <v>0</v>
      </c>
      <c r="V478" t="str">
        <f>'RESUMEN TOTAL'!AB493</f>
        <v>APAGADO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>
        <f>'RESUMEN TOTAL'!W494</f>
        <v>0</v>
      </c>
      <c r="R479" t="str">
        <f>'RESUMEN TOTAL'!X494</f>
        <v>APAGADO</v>
      </c>
      <c r="S479" t="str">
        <f>'RESUMEN TOTAL'!Y494</f>
        <v>APAGADO</v>
      </c>
      <c r="T479" t="str">
        <f>'RESUMEN TOTAL'!Z494</f>
        <v>APAGADO</v>
      </c>
      <c r="U479">
        <f>'RESUMEN TOTAL'!AA494</f>
        <v>0</v>
      </c>
      <c r="V479" t="str">
        <f>'RESUMEN TOTAL'!AB494</f>
        <v>APAGADO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>
        <f>'RESUMEN TOTAL'!W495</f>
        <v>0</v>
      </c>
      <c r="R480" t="str">
        <f>'RESUMEN TOTAL'!X495</f>
        <v>APAGADO</v>
      </c>
      <c r="S480" t="str">
        <f>'RESUMEN TOTAL'!Y495</f>
        <v>APAGADO</v>
      </c>
      <c r="T480" t="str">
        <f>'RESUMEN TOTAL'!Z495</f>
        <v>APAGADO</v>
      </c>
      <c r="U480">
        <f>'RESUMEN TOTAL'!AA495</f>
        <v>0</v>
      </c>
      <c r="V480" t="str">
        <f>'RESUMEN TOTAL'!AB495</f>
        <v>APAGADO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>
        <f>'RESUMEN TOTAL'!W496</f>
        <v>0</v>
      </c>
      <c r="R481" t="str">
        <f>'RESUMEN TOTAL'!X496</f>
        <v>APAGADO</v>
      </c>
      <c r="S481" t="str">
        <f>'RESUMEN TOTAL'!Y496</f>
        <v>APAGADO</v>
      </c>
      <c r="T481" t="str">
        <f>'RESUMEN TOTAL'!Z496</f>
        <v>APAGADO</v>
      </c>
      <c r="U481">
        <f>'RESUMEN TOTAL'!AA496</f>
        <v>0</v>
      </c>
      <c r="V481" t="str">
        <f>'RESUMEN TOTAL'!AB496</f>
        <v>APAGADO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>
        <f>'RESUMEN TOTAL'!W499</f>
        <v>0</v>
      </c>
      <c r="R484" t="str">
        <f>'RESUMEN TOTAL'!X499</f>
        <v>APAGADO</v>
      </c>
      <c r="S484" t="str">
        <f>'RESUMEN TOTAL'!Y499</f>
        <v>APAGADO</v>
      </c>
      <c r="T484" t="str">
        <f>'RESUMEN TOTAL'!Z499</f>
        <v>APAGADO</v>
      </c>
      <c r="U484">
        <f>'RESUMEN TOTAL'!AA499</f>
        <v>0</v>
      </c>
      <c r="V484" t="str">
        <f>'RESUMEN TOTAL'!AB499</f>
        <v>APAGADO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>
        <f>'RESUMEN TOTAL'!W501</f>
        <v>0</v>
      </c>
      <c r="R486" t="str">
        <f>'RESUMEN TOTAL'!X501</f>
        <v>APAGADO</v>
      </c>
      <c r="S486" t="str">
        <f>'RESUMEN TOTAL'!Y501</f>
        <v>APAGADO</v>
      </c>
      <c r="T486" t="str">
        <f>'RESUMEN TOTAL'!Z501</f>
        <v>APAGADO</v>
      </c>
      <c r="U486">
        <f>'RESUMEN TOTAL'!AA501</f>
        <v>0</v>
      </c>
      <c r="V486" t="str">
        <f>'RESUMEN TOTAL'!AB501</f>
        <v>APAGADO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>
        <f>'RESUMEN TOTAL'!W502</f>
        <v>0</v>
      </c>
      <c r="R487" t="str">
        <f>'RESUMEN TOTAL'!X502</f>
        <v>APAGADO</v>
      </c>
      <c r="S487" t="str">
        <f>'RESUMEN TOTAL'!Y502</f>
        <v>APAGADO</v>
      </c>
      <c r="T487" t="str">
        <f>'RESUMEN TOTAL'!Z502</f>
        <v>APAGADO</v>
      </c>
      <c r="U487">
        <f>'RESUMEN TOTAL'!AA502</f>
        <v>0</v>
      </c>
      <c r="V487" t="str">
        <f>'RESUMEN TOTAL'!AB502</f>
        <v>APAGADO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>
        <f>'RESUMEN TOTAL'!W503</f>
        <v>0</v>
      </c>
      <c r="R488" t="str">
        <f>'RESUMEN TOTAL'!X503</f>
        <v>APAGADO</v>
      </c>
      <c r="S488" t="str">
        <f>'RESUMEN TOTAL'!Y503</f>
        <v>APAGADO</v>
      </c>
      <c r="T488" t="str">
        <f>'RESUMEN TOTAL'!Z503</f>
        <v>APAGADO</v>
      </c>
      <c r="U488">
        <f>'RESUMEN TOTAL'!AA503</f>
        <v>0</v>
      </c>
      <c r="V488" t="str">
        <f>'RESUMEN TOTAL'!AB503</f>
        <v>APAGADO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>
        <f>'RESUMEN TOTAL'!W504</f>
        <v>0</v>
      </c>
      <c r="R489" t="str">
        <f>'RESUMEN TOTAL'!X504</f>
        <v>APAGADO</v>
      </c>
      <c r="S489" t="str">
        <f>'RESUMEN TOTAL'!Y504</f>
        <v>APAGADO</v>
      </c>
      <c r="T489" t="str">
        <f>'RESUMEN TOTAL'!Z504</f>
        <v>APAGADO</v>
      </c>
      <c r="U489">
        <f>'RESUMEN TOTAL'!AA504</f>
        <v>0</v>
      </c>
      <c r="V489" t="str">
        <f>'RESUMEN TOTAL'!AB504</f>
        <v>APAGADO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>
        <f>'RESUMEN TOTAL'!W505</f>
        <v>0</v>
      </c>
      <c r="R490" t="str">
        <f>'RESUMEN TOTAL'!X505</f>
        <v>APAGADO</v>
      </c>
      <c r="S490" t="str">
        <f>'RESUMEN TOTAL'!Y505</f>
        <v>APAGADO</v>
      </c>
      <c r="T490" t="str">
        <f>'RESUMEN TOTAL'!Z505</f>
        <v>APAGADO</v>
      </c>
      <c r="U490">
        <f>'RESUMEN TOTAL'!AA505</f>
        <v>0</v>
      </c>
      <c r="V490" t="str">
        <f>'RESUMEN TOTAL'!AB505</f>
        <v>APAGADO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>
        <f>'RESUMEN TOTAL'!W506</f>
        <v>0</v>
      </c>
      <c r="R491" t="str">
        <f>'RESUMEN TOTAL'!X506</f>
        <v>APAGADO</v>
      </c>
      <c r="S491" t="str">
        <f>'RESUMEN TOTAL'!Y506</f>
        <v>APAGADO</v>
      </c>
      <c r="T491" t="str">
        <f>'RESUMEN TOTAL'!Z506</f>
        <v>APAGADO</v>
      </c>
      <c r="U491">
        <f>'RESUMEN TOTAL'!AA506</f>
        <v>0</v>
      </c>
      <c r="V491" t="str">
        <f>'RESUMEN TOTAL'!AB506</f>
        <v>APAGADO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>
        <f>'RESUMEN TOTAL'!W507</f>
        <v>0</v>
      </c>
      <c r="R492" t="str">
        <f>'RESUMEN TOTAL'!X507</f>
        <v>APAGADO</v>
      </c>
      <c r="S492" t="str">
        <f>'RESUMEN TOTAL'!Y507</f>
        <v>APAGADO</v>
      </c>
      <c r="T492" t="str">
        <f>'RESUMEN TOTAL'!Z507</f>
        <v>APAGADO</v>
      </c>
      <c r="U492">
        <f>'RESUMEN TOTAL'!AA507</f>
        <v>0</v>
      </c>
      <c r="V492" t="str">
        <f>'RESUMEN TOTAL'!AB507</f>
        <v>APAGADO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>
        <f>'RESUMEN TOTAL'!W508</f>
        <v>0</v>
      </c>
      <c r="R493" t="str">
        <f>'RESUMEN TOTAL'!X508</f>
        <v>APAGADO</v>
      </c>
      <c r="S493" t="str">
        <f>'RESUMEN TOTAL'!Y508</f>
        <v>APAGADO</v>
      </c>
      <c r="T493" t="str">
        <f>'RESUMEN TOTAL'!Z508</f>
        <v>APAGADO</v>
      </c>
      <c r="U493">
        <f>'RESUMEN TOTAL'!AA508</f>
        <v>0</v>
      </c>
      <c r="V493" t="str">
        <f>'RESUMEN TOTAL'!AB508</f>
        <v>APAGADO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>
        <f>'RESUMEN TOTAL'!W509</f>
        <v>0</v>
      </c>
      <c r="R494" t="str">
        <f>'RESUMEN TOTAL'!X509</f>
        <v>APAGADO</v>
      </c>
      <c r="S494" t="str">
        <f>'RESUMEN TOTAL'!Y509</f>
        <v>APAGADO</v>
      </c>
      <c r="T494" t="str">
        <f>'RESUMEN TOTAL'!Z509</f>
        <v>APAGADO</v>
      </c>
      <c r="U494">
        <f>'RESUMEN TOTAL'!AA509</f>
        <v>0</v>
      </c>
      <c r="V494" t="str">
        <f>'RESUMEN TOTAL'!AB509</f>
        <v>APAGADO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>
        <f>'RESUMEN TOTAL'!W510</f>
        <v>0</v>
      </c>
      <c r="R495" t="str">
        <f>'RESUMEN TOTAL'!X510</f>
        <v>APAGADO</v>
      </c>
      <c r="S495" t="str">
        <f>'RESUMEN TOTAL'!Y510</f>
        <v>APAGADO</v>
      </c>
      <c r="T495" t="str">
        <f>'RESUMEN TOTAL'!Z510</f>
        <v>APAGADO</v>
      </c>
      <c r="U495">
        <f>'RESUMEN TOTAL'!AA510</f>
        <v>0</v>
      </c>
      <c r="V495" t="str">
        <f>'RESUMEN TOTAL'!AB510</f>
        <v>APAGADO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>
        <f>'RESUMEN TOTAL'!W511</f>
        <v>0</v>
      </c>
      <c r="R496" t="str">
        <f>'RESUMEN TOTAL'!X511</f>
        <v>APAGADO</v>
      </c>
      <c r="S496" t="str">
        <f>'RESUMEN TOTAL'!Y511</f>
        <v>APAGADO</v>
      </c>
      <c r="T496" t="str">
        <f>'RESUMEN TOTAL'!Z511</f>
        <v>APAGADO</v>
      </c>
      <c r="U496">
        <f>'RESUMEN TOTAL'!AA511</f>
        <v>0</v>
      </c>
      <c r="V496" t="str">
        <f>'RESUMEN TOTAL'!AB511</f>
        <v>APAGADO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>
        <f>'RESUMEN TOTAL'!W512</f>
        <v>0</v>
      </c>
      <c r="R497" t="str">
        <f>'RESUMEN TOTAL'!X512</f>
        <v>APAGADO</v>
      </c>
      <c r="S497" t="str">
        <f>'RESUMEN TOTAL'!Y512</f>
        <v>APAGADO</v>
      </c>
      <c r="T497" t="str">
        <f>'RESUMEN TOTAL'!Z512</f>
        <v>APAGADO</v>
      </c>
      <c r="U497">
        <f>'RESUMEN TOTAL'!AA512</f>
        <v>0</v>
      </c>
      <c r="V497" t="str">
        <f>'RESUMEN TOTAL'!AB512</f>
        <v>APAGADO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>
        <f>'RESUMEN TOTAL'!W513</f>
        <v>0</v>
      </c>
      <c r="R498" t="str">
        <f>'RESUMEN TOTAL'!X513</f>
        <v>APAGADO</v>
      </c>
      <c r="S498" t="str">
        <f>'RESUMEN TOTAL'!Y513</f>
        <v>APAGADO</v>
      </c>
      <c r="T498" t="str">
        <f>'RESUMEN TOTAL'!Z513</f>
        <v>APAGADO</v>
      </c>
      <c r="U498">
        <f>'RESUMEN TOTAL'!AA513</f>
        <v>0</v>
      </c>
      <c r="V498" t="str">
        <f>'RESUMEN TOTAL'!AB513</f>
        <v>APAGADO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>
        <f>'RESUMEN TOTAL'!W514</f>
        <v>0</v>
      </c>
      <c r="R499" t="str">
        <f>'RESUMEN TOTAL'!X514</f>
        <v>APAGADO</v>
      </c>
      <c r="S499" t="str">
        <f>'RESUMEN TOTAL'!Y514</f>
        <v>APAGADO</v>
      </c>
      <c r="T499" t="str">
        <f>'RESUMEN TOTAL'!Z514</f>
        <v>APAGADO</v>
      </c>
      <c r="U499">
        <f>'RESUMEN TOTAL'!AA514</f>
        <v>0</v>
      </c>
      <c r="V499" t="str">
        <f>'RESUMEN TOTAL'!AB514</f>
        <v>APAGADO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>
        <f>'RESUMEN TOTAL'!W515</f>
        <v>0</v>
      </c>
      <c r="R500" t="str">
        <f>'RESUMEN TOTAL'!X515</f>
        <v>APAGADO</v>
      </c>
      <c r="S500" t="str">
        <f>'RESUMEN TOTAL'!Y515</f>
        <v>APAGADO</v>
      </c>
      <c r="T500" t="str">
        <f>'RESUMEN TOTAL'!Z515</f>
        <v>APAGADO</v>
      </c>
      <c r="U500">
        <f>'RESUMEN TOTAL'!AA515</f>
        <v>0</v>
      </c>
      <c r="V500" t="str">
        <f>'RESUMEN TOTAL'!AB515</f>
        <v>APAGADO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>
        <f>'RESUMEN TOTAL'!W516</f>
        <v>0</v>
      </c>
      <c r="R501" t="str">
        <f>'RESUMEN TOTAL'!X516</f>
        <v>APAGADO</v>
      </c>
      <c r="S501" t="str">
        <f>'RESUMEN TOTAL'!Y516</f>
        <v>APAGADO</v>
      </c>
      <c r="T501" t="str">
        <f>'RESUMEN TOTAL'!Z516</f>
        <v>APAGADO</v>
      </c>
      <c r="U501">
        <f>'RESUMEN TOTAL'!AA516</f>
        <v>0</v>
      </c>
      <c r="V501" t="str">
        <f>'RESUMEN TOTAL'!AB516</f>
        <v>APAGADO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>
        <f>'RESUMEN TOTAL'!W517</f>
        <v>0</v>
      </c>
      <c r="R502" t="str">
        <f>'RESUMEN TOTAL'!X517</f>
        <v>APAGADO</v>
      </c>
      <c r="S502" t="str">
        <f>'RESUMEN TOTAL'!Y517</f>
        <v>APAGADO</v>
      </c>
      <c r="T502" t="str">
        <f>'RESUMEN TOTAL'!Z517</f>
        <v>APAGADO</v>
      </c>
      <c r="U502">
        <f>'RESUMEN TOTAL'!AA517</f>
        <v>0</v>
      </c>
      <c r="V502" t="str">
        <f>'RESUMEN TOTAL'!AB517</f>
        <v>APAGADO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>
        <f>'RESUMEN TOTAL'!W518</f>
        <v>0</v>
      </c>
      <c r="R503" t="str">
        <f>'RESUMEN TOTAL'!X518</f>
        <v>APAGADO</v>
      </c>
      <c r="S503" t="str">
        <f>'RESUMEN TOTAL'!Y518</f>
        <v>APAGADO</v>
      </c>
      <c r="T503" t="str">
        <f>'RESUMEN TOTAL'!Z518</f>
        <v>APAGADO</v>
      </c>
      <c r="U503">
        <f>'RESUMEN TOTAL'!AA518</f>
        <v>0</v>
      </c>
      <c r="V503" t="str">
        <f>'RESUMEN TOTAL'!AB518</f>
        <v>APAGADO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>
        <f>'RESUMEN TOTAL'!W519</f>
        <v>0</v>
      </c>
      <c r="R504" t="str">
        <f>'RESUMEN TOTAL'!X519</f>
        <v>APAGADO</v>
      </c>
      <c r="S504" t="str">
        <f>'RESUMEN TOTAL'!Y519</f>
        <v>APAGADO</v>
      </c>
      <c r="T504" t="str">
        <f>'RESUMEN TOTAL'!Z519</f>
        <v>APAGADO</v>
      </c>
      <c r="U504">
        <f>'RESUMEN TOTAL'!AA519</f>
        <v>0</v>
      </c>
      <c r="V504" t="str">
        <f>'RESUMEN TOTAL'!AB519</f>
        <v>APAGADO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>
        <f>'RESUMEN TOTAL'!W521</f>
        <v>0</v>
      </c>
      <c r="R506" t="str">
        <f>'RESUMEN TOTAL'!X521</f>
        <v>APAGADO</v>
      </c>
      <c r="S506" t="str">
        <f>'RESUMEN TOTAL'!Y521</f>
        <v>APAGADO</v>
      </c>
      <c r="T506" t="str">
        <f>'RESUMEN TOTAL'!Z521</f>
        <v>APAGADO</v>
      </c>
      <c r="U506">
        <f>'RESUMEN TOTAL'!AA521</f>
        <v>0</v>
      </c>
      <c r="V506" t="str">
        <f>'RESUMEN TOTAL'!AB521</f>
        <v>APAGADO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>
        <f>'RESUMEN TOTAL'!W523</f>
        <v>0</v>
      </c>
      <c r="R508" t="str">
        <f>'RESUMEN TOTAL'!X523</f>
        <v>APAGADO</v>
      </c>
      <c r="S508" t="str">
        <f>'RESUMEN TOTAL'!Y523</f>
        <v>APAGADO</v>
      </c>
      <c r="T508" t="str">
        <f>'RESUMEN TOTAL'!Z523</f>
        <v>APAGADO</v>
      </c>
      <c r="U508">
        <f>'RESUMEN TOTAL'!AA523</f>
        <v>0</v>
      </c>
      <c r="V508" t="str">
        <f>'RESUMEN TOTAL'!AB523</f>
        <v>APAGADO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>
        <f>'RESUMEN TOTAL'!W524</f>
        <v>0</v>
      </c>
      <c r="R509" t="str">
        <f>'RESUMEN TOTAL'!X524</f>
        <v>APAGADO</v>
      </c>
      <c r="S509" t="str">
        <f>'RESUMEN TOTAL'!Y524</f>
        <v>APAGADO</v>
      </c>
      <c r="T509" t="str">
        <f>'RESUMEN TOTAL'!Z524</f>
        <v>APAGADO</v>
      </c>
      <c r="U509">
        <f>'RESUMEN TOTAL'!AA524</f>
        <v>0</v>
      </c>
      <c r="V509" t="str">
        <f>'RESUMEN TOTAL'!AB524</f>
        <v>APAGADO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>
        <f>'RESUMEN TOTAL'!W525</f>
        <v>0</v>
      </c>
      <c r="R510" t="str">
        <f>'RESUMEN TOTAL'!X525</f>
        <v>APAGADO</v>
      </c>
      <c r="S510" t="str">
        <f>'RESUMEN TOTAL'!Y525</f>
        <v>APAGADO</v>
      </c>
      <c r="T510" t="str">
        <f>'RESUMEN TOTAL'!Z525</f>
        <v>APAGADO</v>
      </c>
      <c r="U510">
        <f>'RESUMEN TOTAL'!AA525</f>
        <v>0</v>
      </c>
      <c r="V510" t="str">
        <f>'RESUMEN TOTAL'!AB525</f>
        <v>APAGADO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>
        <f>'RESUMEN TOTAL'!W526</f>
        <v>0</v>
      </c>
      <c r="R511" t="str">
        <f>'RESUMEN TOTAL'!X526</f>
        <v>APAGADO</v>
      </c>
      <c r="S511" t="str">
        <f>'RESUMEN TOTAL'!Y526</f>
        <v>APAGADO</v>
      </c>
      <c r="T511" t="str">
        <f>'RESUMEN TOTAL'!Z526</f>
        <v>APAGADO</v>
      </c>
      <c r="U511">
        <f>'RESUMEN TOTAL'!AA526</f>
        <v>0</v>
      </c>
      <c r="V511" t="str">
        <f>'RESUMEN TOTAL'!AB526</f>
        <v>APAGADO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>
        <f>'RESUMEN TOTAL'!W531</f>
        <v>0</v>
      </c>
      <c r="R516" t="str">
        <f>'RESUMEN TOTAL'!X531</f>
        <v>APAGADO</v>
      </c>
      <c r="S516" t="str">
        <f>'RESUMEN TOTAL'!Y531</f>
        <v>APAGADO</v>
      </c>
      <c r="T516" t="str">
        <f>'RESUMEN TOTAL'!Z531</f>
        <v>APAGADO</v>
      </c>
      <c r="U516">
        <f>'RESUMEN TOTAL'!AA531</f>
        <v>0</v>
      </c>
      <c r="V516" t="str">
        <f>'RESUMEN TOTAL'!AB531</f>
        <v>APAGADO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>
        <f>'RESUMEN TOTAL'!W532</f>
        <v>0</v>
      </c>
      <c r="R517" t="str">
        <f>'RESUMEN TOTAL'!X532</f>
        <v>APAGADO</v>
      </c>
      <c r="S517" t="str">
        <f>'RESUMEN TOTAL'!Y532</f>
        <v>APAGADO</v>
      </c>
      <c r="T517" t="str">
        <f>'RESUMEN TOTAL'!Z532</f>
        <v>APAGADO</v>
      </c>
      <c r="U517">
        <f>'RESUMEN TOTAL'!AA532</f>
        <v>0</v>
      </c>
      <c r="V517" t="str">
        <f>'RESUMEN TOTAL'!AB532</f>
        <v>APAGADO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>
        <f>'RESUMEN TOTAL'!W535</f>
        <v>0</v>
      </c>
      <c r="R520" t="str">
        <f>'RESUMEN TOTAL'!X535</f>
        <v>APAGADO</v>
      </c>
      <c r="S520" t="str">
        <f>'RESUMEN TOTAL'!Y535</f>
        <v>APAGADO</v>
      </c>
      <c r="T520" t="str">
        <f>'RESUMEN TOTAL'!Z535</f>
        <v>APAGADO</v>
      </c>
      <c r="U520">
        <f>'RESUMEN TOTAL'!AA535</f>
        <v>0</v>
      </c>
      <c r="V520" t="str">
        <f>'RESUMEN TOTAL'!AB535</f>
        <v>APAGADO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>
        <f>'RESUMEN TOTAL'!W536</f>
        <v>0</v>
      </c>
      <c r="R521" t="str">
        <f>'RESUMEN TOTAL'!X536</f>
        <v>APAGADO</v>
      </c>
      <c r="S521" t="str">
        <f>'RESUMEN TOTAL'!Y536</f>
        <v>APAGADO</v>
      </c>
      <c r="T521" t="str">
        <f>'RESUMEN TOTAL'!Z536</f>
        <v>APAGADO</v>
      </c>
      <c r="U521">
        <f>'RESUMEN TOTAL'!AA536</f>
        <v>0</v>
      </c>
      <c r="V521" t="str">
        <f>'RESUMEN TOTAL'!AB536</f>
        <v>APAGADO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>
        <f>'RESUMEN TOTAL'!W539</f>
        <v>0</v>
      </c>
      <c r="R524" t="str">
        <f>'RESUMEN TOTAL'!X539</f>
        <v>APAGADO</v>
      </c>
      <c r="S524" t="str">
        <f>'RESUMEN TOTAL'!Y539</f>
        <v>APAGADO</v>
      </c>
      <c r="T524" t="str">
        <f>'RESUMEN TOTAL'!Z539</f>
        <v>APAGADO</v>
      </c>
      <c r="U524">
        <f>'RESUMEN TOTAL'!AA539</f>
        <v>0</v>
      </c>
      <c r="V524" t="str">
        <f>'RESUMEN TOTAL'!AB539</f>
        <v>APAGADO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>
        <f>'RESUMEN TOTAL'!W540</f>
        <v>0</v>
      </c>
      <c r="R525" t="str">
        <f>'RESUMEN TOTAL'!X540</f>
        <v>APAGADO</v>
      </c>
      <c r="S525" t="str">
        <f>'RESUMEN TOTAL'!Y540</f>
        <v>APAGADO</v>
      </c>
      <c r="T525" t="str">
        <f>'RESUMEN TOTAL'!Z540</f>
        <v>APAGADO</v>
      </c>
      <c r="U525">
        <f>'RESUMEN TOTAL'!AA540</f>
        <v>0</v>
      </c>
      <c r="V525" t="str">
        <f>'RESUMEN TOTAL'!AB540</f>
        <v>APAGADO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>
        <f>'RESUMEN TOTAL'!W543</f>
        <v>0</v>
      </c>
      <c r="R528" t="str">
        <f>'RESUMEN TOTAL'!X543</f>
        <v>APAGADO</v>
      </c>
      <c r="S528" t="str">
        <f>'RESUMEN TOTAL'!Y543</f>
        <v>APAGADO</v>
      </c>
      <c r="T528" t="str">
        <f>'RESUMEN TOTAL'!Z543</f>
        <v>APAGADO</v>
      </c>
      <c r="U528">
        <f>'RESUMEN TOTAL'!AA543</f>
        <v>0</v>
      </c>
      <c r="V528" t="str">
        <f>'RESUMEN TOTAL'!AB543</f>
        <v>APAGADO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>
        <f>'RESUMEN TOTAL'!W544</f>
        <v>0</v>
      </c>
      <c r="R529" t="str">
        <f>'RESUMEN TOTAL'!X544</f>
        <v>APAGADO</v>
      </c>
      <c r="S529" t="str">
        <f>'RESUMEN TOTAL'!Y544</f>
        <v>APAGADO</v>
      </c>
      <c r="T529" t="str">
        <f>'RESUMEN TOTAL'!Z544</f>
        <v>APAGADO</v>
      </c>
      <c r="U529">
        <f>'RESUMEN TOTAL'!AA544</f>
        <v>0</v>
      </c>
      <c r="V529" t="str">
        <f>'RESUMEN TOTAL'!AB544</f>
        <v>APAGADO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>
        <f>'RESUMEN TOTAL'!W547</f>
        <v>0</v>
      </c>
      <c r="R532" t="str">
        <f>'RESUMEN TOTAL'!X547</f>
        <v>APAGADO</v>
      </c>
      <c r="S532" t="str">
        <f>'RESUMEN TOTAL'!Y547</f>
        <v>APAGADO</v>
      </c>
      <c r="T532" t="str">
        <f>'RESUMEN TOTAL'!Z547</f>
        <v>APAGADO</v>
      </c>
      <c r="U532">
        <f>'RESUMEN TOTAL'!AA547</f>
        <v>0</v>
      </c>
      <c r="V532" t="str">
        <f>'RESUMEN TOTAL'!AB547</f>
        <v>APAGADO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>
        <f>'RESUMEN TOTAL'!W548</f>
        <v>0</v>
      </c>
      <c r="R533" t="str">
        <f>'RESUMEN TOTAL'!X548</f>
        <v>APAGADO</v>
      </c>
      <c r="S533" t="str">
        <f>'RESUMEN TOTAL'!Y548</f>
        <v>APAGADO</v>
      </c>
      <c r="T533" t="str">
        <f>'RESUMEN TOTAL'!Z548</f>
        <v>APAGADO</v>
      </c>
      <c r="U533">
        <f>'RESUMEN TOTAL'!AA548</f>
        <v>0</v>
      </c>
      <c r="V533" t="str">
        <f>'RESUMEN TOTAL'!AB548</f>
        <v>APAGADO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>
        <f>'RESUMEN TOTAL'!W549</f>
        <v>0</v>
      </c>
      <c r="R534" t="str">
        <f>'RESUMEN TOTAL'!X549</f>
        <v>APAGADO</v>
      </c>
      <c r="S534" t="str">
        <f>'RESUMEN TOTAL'!Y549</f>
        <v>APAGADO</v>
      </c>
      <c r="T534" t="str">
        <f>'RESUMEN TOTAL'!Z549</f>
        <v>APAGADO</v>
      </c>
      <c r="U534">
        <f>'RESUMEN TOTAL'!AA549</f>
        <v>0</v>
      </c>
      <c r="V534" t="str">
        <f>'RESUMEN TOTAL'!AB549</f>
        <v>APAGADO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>
        <f>'RESUMEN TOTAL'!W550</f>
        <v>0</v>
      </c>
      <c r="R535" t="str">
        <f>'RESUMEN TOTAL'!X550</f>
        <v>APAGADO</v>
      </c>
      <c r="S535" t="str">
        <f>'RESUMEN TOTAL'!Y550</f>
        <v>APAGADO</v>
      </c>
      <c r="T535" t="str">
        <f>'RESUMEN TOTAL'!Z550</f>
        <v>APAGADO</v>
      </c>
      <c r="U535">
        <f>'RESUMEN TOTAL'!AA550</f>
        <v>0</v>
      </c>
      <c r="V535" t="str">
        <f>'RESUMEN TOTAL'!AB550</f>
        <v>APAGADO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>
        <f>'RESUMEN TOTAL'!W551</f>
        <v>0</v>
      </c>
      <c r="R536" t="str">
        <f>'RESUMEN TOTAL'!X551</f>
        <v>APAGADO</v>
      </c>
      <c r="S536" t="str">
        <f>'RESUMEN TOTAL'!Y551</f>
        <v>APAGADO</v>
      </c>
      <c r="T536" t="str">
        <f>'RESUMEN TOTAL'!Z551</f>
        <v>APAGADO</v>
      </c>
      <c r="U536">
        <f>'RESUMEN TOTAL'!AA551</f>
        <v>0</v>
      </c>
      <c r="V536" t="str">
        <f>'RESUMEN TOTAL'!AB551</f>
        <v>APAGADO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>
        <f>'RESUMEN TOTAL'!W552</f>
        <v>0</v>
      </c>
      <c r="R537" t="str">
        <f>'RESUMEN TOTAL'!X552</f>
        <v>APAGADO</v>
      </c>
      <c r="S537" t="str">
        <f>'RESUMEN TOTAL'!Y552</f>
        <v>APAGADO</v>
      </c>
      <c r="T537" t="str">
        <f>'RESUMEN TOTAL'!Z552</f>
        <v>APAGADO</v>
      </c>
      <c r="U537">
        <f>'RESUMEN TOTAL'!AA552</f>
        <v>0</v>
      </c>
      <c r="V537" t="str">
        <f>'RESUMEN TOTAL'!AB552</f>
        <v>APAGADO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>
        <f>'RESUMEN TOTAL'!W553</f>
        <v>0</v>
      </c>
      <c r="R538" t="str">
        <f>'RESUMEN TOTAL'!X553</f>
        <v>APAGADO</v>
      </c>
      <c r="S538" t="str">
        <f>'RESUMEN TOTAL'!Y553</f>
        <v>APAGADO</v>
      </c>
      <c r="T538" t="str">
        <f>'RESUMEN TOTAL'!Z553</f>
        <v>APAGADO</v>
      </c>
      <c r="U538">
        <f>'RESUMEN TOTAL'!AA553</f>
        <v>0</v>
      </c>
      <c r="V538" t="str">
        <f>'RESUMEN TOTAL'!AB553</f>
        <v>APAGADO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>
        <f>'RESUMEN TOTAL'!W554</f>
        <v>0</v>
      </c>
      <c r="R539" t="str">
        <f>'RESUMEN TOTAL'!X554</f>
        <v>APAGADO</v>
      </c>
      <c r="S539" t="str">
        <f>'RESUMEN TOTAL'!Y554</f>
        <v>APAGADO</v>
      </c>
      <c r="T539" t="str">
        <f>'RESUMEN TOTAL'!Z554</f>
        <v>APAGADO</v>
      </c>
      <c r="U539">
        <f>'RESUMEN TOTAL'!AA554</f>
        <v>0</v>
      </c>
      <c r="V539" t="str">
        <f>'RESUMEN TOTAL'!AB554</f>
        <v>APAGADO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0</v>
      </c>
      <c r="R1" s="18">
        <f t="shared" si="0"/>
        <v>59</v>
      </c>
      <c r="S1" s="18">
        <f t="shared" si="0"/>
        <v>62</v>
      </c>
      <c r="T1" s="18">
        <f t="shared" si="0"/>
        <v>60</v>
      </c>
      <c r="U1" s="18">
        <f t="shared" si="0"/>
        <v>0</v>
      </c>
      <c r="V1" s="18">
        <f t="shared" si="0"/>
        <v>55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>
        <f>ESTADISTICA!U25</f>
        <v>0</v>
      </c>
      <c r="V26" t="str">
        <f>ESTADISTICA!V25</f>
        <v>APAGADO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 t="str">
        <f>ESTADISTICA!S28</f>
        <v>APAGADO</v>
      </c>
      <c r="T29" t="str">
        <f>ESTADISTICA!T28</f>
        <v>APAGADO</v>
      </c>
      <c r="U29">
        <f>ESTADISTICA!U28</f>
        <v>0</v>
      </c>
      <c r="V29" t="str">
        <f>ESTADISTICA!V28</f>
        <v>APAGADO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 t="str">
        <f>ESTADISTICA!S36</f>
        <v>APAGADO</v>
      </c>
      <c r="T37" t="str">
        <f>ESTADISTICA!T36</f>
        <v>APAGADO</v>
      </c>
      <c r="U37">
        <f>ESTADISTICA!U36</f>
        <v>0</v>
      </c>
      <c r="V37" t="str">
        <f>ESTADISTICA!V36</f>
        <v>APAGADO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>
        <f>ESTADISTICA!U41</f>
        <v>0</v>
      </c>
      <c r="V42" t="str">
        <f>ESTADISTICA!V41</f>
        <v>APAGADO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>
        <f>ESTADISTICA!U42</f>
        <v>0</v>
      </c>
      <c r="V43" t="str">
        <f>ESTADISTICA!V42</f>
        <v>APAGADO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>
        <f>ESTADISTICA!U45</f>
        <v>0</v>
      </c>
      <c r="V46" t="str">
        <f>ESTADISTICA!V45</f>
        <v>APAGADO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 t="str">
        <f>ESTADISTICA!T51</f>
        <v>APAGADO</v>
      </c>
      <c r="U52">
        <f>ESTADISTICA!U51</f>
        <v>0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>
        <f>ESTADISTICA!U54</f>
        <v>0</v>
      </c>
      <c r="V55" t="str">
        <f>ESTADISTICA!V54</f>
        <v>APAGADO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>
        <f>ESTADISTICA!Q61</f>
        <v>0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>
        <f>ESTADISTICA!U61</f>
        <v>0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>
        <f>ESTADISTICA!U69</f>
        <v>0</v>
      </c>
      <c r="V70" t="str">
        <f>ESTADISTICA!V69</f>
        <v>APAGADO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 t="str">
        <f>ESTADISTICA!R81</f>
        <v>APAGADO</v>
      </c>
      <c r="S82" t="str">
        <f>ESTADISTICA!S81</f>
        <v>APAGADO</v>
      </c>
      <c r="T82" t="str">
        <f>ESTADISTICA!T81</f>
        <v>APAGADO</v>
      </c>
      <c r="U82">
        <f>ESTADISTICA!U81</f>
        <v>0</v>
      </c>
      <c r="V82" t="str">
        <f>ESTADISTICA!V81</f>
        <v>APAGADO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 t="str">
        <f>ESTADISTICA!S84</f>
        <v>APAGADO</v>
      </c>
      <c r="T85" t="str">
        <f>ESTADISTICA!T84</f>
        <v>APAGADO</v>
      </c>
      <c r="U85">
        <f>ESTADISTICA!U84</f>
        <v>0</v>
      </c>
      <c r="V85" t="str">
        <f>ESTADISTICA!V84</f>
        <v>APAGADO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>
        <f>ESTADISTICA!U119</f>
        <v>0</v>
      </c>
      <c r="V120" t="str">
        <f>ESTADISTICA!V119</f>
        <v>APAGADO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>
        <f>ESTADISTICA!U120</f>
        <v>0</v>
      </c>
      <c r="V121" t="str">
        <f>ESTADISTICA!V120</f>
        <v>APAGADO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>
        <f>ESTADISTICA!U126</f>
        <v>0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 t="str">
        <f>ESTADISTICA!R147</f>
        <v>APAGADO</v>
      </c>
      <c r="S149" t="str">
        <f>ESTADISTICA!S147</f>
        <v>APAGADO</v>
      </c>
      <c r="T149" t="str">
        <f>ESTADISTICA!T147</f>
        <v>APAGADO</v>
      </c>
      <c r="U149">
        <f>ESTADISTICA!U147</f>
        <v>0</v>
      </c>
      <c r="V149" t="str">
        <f>ESTADISTICA!V147</f>
        <v>APAGADO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>
        <f>ESTADISTICA!U150</f>
        <v>0</v>
      </c>
      <c r="V152" t="str">
        <f>ESTADISTICA!V150</f>
        <v>APAGADO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>
        <f>ESTADISTICA!Q151</f>
        <v>0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>
        <f>ESTADISTICA!U151</f>
        <v>0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 t="str">
        <f>ESTADISTICA!V164</f>
        <v>APAGADO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>
        <f>ESTADISTICA!U180</f>
        <v>0</v>
      </c>
      <c r="V182" t="str">
        <f>ESTADISTICA!V180</f>
        <v>APAGADO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 t="str">
        <f>ESTADISTICA!V194</f>
        <v>APAGADO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 t="str">
        <f>ESTADISTICA!V195</f>
        <v>APAGADO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 t="str">
        <f>ESTADISTICA!S200</f>
        <v>APAGADO</v>
      </c>
      <c r="T202" t="str">
        <f>ESTADISTICA!T200</f>
        <v>APAGADO</v>
      </c>
      <c r="U202">
        <f>ESTADISTICA!U200</f>
        <v>0</v>
      </c>
      <c r="V202" t="str">
        <f>ESTADISTICA!V200</f>
        <v>APAGADO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 t="str">
        <f>ESTADISTICA!T230</f>
        <v>APAGADO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>
        <f>ESTADISTICA!U234</f>
        <v>0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 t="str">
        <f>ESTADISTICA!V240</f>
        <v>APAGADO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>
        <f>ESTADISTICA!U241</f>
        <v>0</v>
      </c>
      <c r="V242" t="str">
        <f>ESTADISTICA!V241</f>
        <v>APAGADO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 t="str">
        <f>ESTADISTICA!S251</f>
        <v>APAGADO</v>
      </c>
      <c r="T252" t="str">
        <f>ESTADISTICA!T251</f>
        <v>APAGADO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 t="str">
        <f>ESTADISTICA!S252</f>
        <v>APAGADO</v>
      </c>
      <c r="T253" t="str">
        <f>ESTADISTICA!T252</f>
        <v>APAGADO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 t="str">
        <f>ESTADISTICA!T270</f>
        <v>APAGADO</v>
      </c>
      <c r="U271">
        <f>ESTADISTICA!U270</f>
        <v>0</v>
      </c>
      <c r="V271" t="str">
        <f>ESTADISTICA!V270</f>
        <v>APAGADO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 t="str">
        <f>ESTADISTICA!R273</f>
        <v>APAGADO</v>
      </c>
      <c r="S274">
        <f>ESTADISTICA!S273</f>
        <v>0</v>
      </c>
      <c r="T274" t="str">
        <f>ESTADISTICA!T273</f>
        <v>APAGADO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>
        <f>ESTADISTICA!U281</f>
        <v>0</v>
      </c>
      <c r="V282" t="str">
        <f>ESTADISTICA!V281</f>
        <v>APAGADO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>
        <f>ESTADISTICA!U282</f>
        <v>0</v>
      </c>
      <c r="V283" t="str">
        <f>ESTADISTICA!V282</f>
        <v>APAGADO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>
        <f>ESTADISTICA!Q295</f>
        <v>0</v>
      </c>
      <c r="R296" t="str">
        <f>ESTADISTICA!R295</f>
        <v>APAGADO</v>
      </c>
      <c r="S296" t="str">
        <f>ESTADISTICA!S295</f>
        <v>APAGADO</v>
      </c>
      <c r="T296" t="str">
        <f>ESTADISTICA!T295</f>
        <v>APAGADO</v>
      </c>
      <c r="U296">
        <f>ESTADISTICA!U295</f>
        <v>0</v>
      </c>
      <c r="V296" t="str">
        <f>ESTADISTICA!V295</f>
        <v>APAGADO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 t="str">
        <f>ESTADISTICA!S306</f>
        <v>APAGADO</v>
      </c>
      <c r="T307" t="str">
        <f>ESTADISTICA!T306</f>
        <v>APAGADO</v>
      </c>
      <c r="U307">
        <f>ESTADISTICA!U306</f>
        <v>0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 t="str">
        <f>ESTADISTICA!S307</f>
        <v>APAGADO</v>
      </c>
      <c r="T308" t="str">
        <f>ESTADISTICA!T307</f>
        <v>APAGADO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 t="str">
        <f>ESTADISTICA!S312</f>
        <v>APAGADO</v>
      </c>
      <c r="T313" t="str">
        <f>ESTADISTICA!T312</f>
        <v>APAGADO</v>
      </c>
      <c r="U313">
        <f>ESTADISTICA!U312</f>
        <v>0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 t="str">
        <f>ESTADISTICA!V314</f>
        <v>APAGADO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>
        <f>ESTADISTICA!Q322</f>
        <v>0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>
        <f>ESTADISTICA!U360</f>
        <v>0</v>
      </c>
      <c r="V361" t="str">
        <f>ESTADISTICA!V360</f>
        <v>APAGADO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>
        <f>ESTADISTICA!U361</f>
        <v>0</v>
      </c>
      <c r="V362" t="str">
        <f>ESTADISTICA!V361</f>
        <v>APAGADO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>
        <f>ESTADISTICA!U362</f>
        <v>0</v>
      </c>
      <c r="V363" t="str">
        <f>ESTADISTICA!V362</f>
        <v>APAGADO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 t="str">
        <f>ESTADISTICA!R372</f>
        <v>APAGADO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 t="str">
        <f>ESTADISTICA!R382</f>
        <v>APAGADO</v>
      </c>
      <c r="S383" t="str">
        <f>ESTADISTICA!S382</f>
        <v>APAGADO</v>
      </c>
      <c r="T383">
        <f>ESTADISTICA!T382</f>
        <v>0</v>
      </c>
      <c r="U383">
        <f>ESTADISTICA!U382</f>
        <v>0</v>
      </c>
      <c r="V383" t="str">
        <f>ESTADISTICA!V382</f>
        <v>APAGADO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 t="str">
        <f>ESTADISTICA!S390</f>
        <v>APAGADO</v>
      </c>
      <c r="T391" t="str">
        <f>ESTADISTICA!T390</f>
        <v>APAGADO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>
        <f>ESTADISTICA!Q396</f>
        <v>0</v>
      </c>
      <c r="R397" t="str">
        <f>ESTADISTICA!R396</f>
        <v>APAGADO</v>
      </c>
      <c r="S397" t="str">
        <f>ESTADISTICA!S396</f>
        <v>APAGADO</v>
      </c>
      <c r="T397" t="str">
        <f>ESTADISTICA!T396</f>
        <v>APAGADO</v>
      </c>
      <c r="U397">
        <f>ESTADISTICA!U396</f>
        <v>0</v>
      </c>
      <c r="V397" t="str">
        <f>ESTADISTICA!V396</f>
        <v>APAGADO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 t="str">
        <f>ESTADISTICA!T402</f>
        <v>APAGADO</v>
      </c>
      <c r="U403">
        <f>ESTADISTICA!U402</f>
        <v>0</v>
      </c>
      <c r="V403" t="str">
        <f>ESTADISTICA!V402</f>
        <v>APAGADO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>
        <f>ESTADISTICA!Q412</f>
        <v>0</v>
      </c>
      <c r="R413" t="str">
        <f>ESTADISTICA!R412</f>
        <v>APAGADO</v>
      </c>
      <c r="S413" t="str">
        <f>ESTADISTICA!S412</f>
        <v>APAGADO</v>
      </c>
      <c r="T413" t="str">
        <f>ESTADISTICA!T412</f>
        <v>APAGADO</v>
      </c>
      <c r="U413">
        <f>ESTADISTICA!U412</f>
        <v>0</v>
      </c>
      <c r="V413" t="str">
        <f>ESTADISTICA!V412</f>
        <v>APAGADO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>
        <f>ESTADISTICA!Q413</f>
        <v>0</v>
      </c>
      <c r="R414" t="str">
        <f>ESTADISTICA!R413</f>
        <v>APAGADO</v>
      </c>
      <c r="S414" t="str">
        <f>ESTADISTICA!S413</f>
        <v>APAGADO</v>
      </c>
      <c r="T414" t="str">
        <f>ESTADISTICA!T413</f>
        <v>APAGADO</v>
      </c>
      <c r="U414">
        <f>ESTADISTICA!U413</f>
        <v>0</v>
      </c>
      <c r="V414" t="str">
        <f>ESTADISTICA!V413</f>
        <v>APAGADO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>
        <f>ESTADISTICA!U423</f>
        <v>0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 t="str">
        <f>ESTADISTICA!R447</f>
        <v>APAGADO</v>
      </c>
      <c r="S448" t="str">
        <f>ESTADISTICA!S447</f>
        <v>APAGADO</v>
      </c>
      <c r="T448" t="str">
        <f>ESTADISTICA!T447</f>
        <v>APAGADO</v>
      </c>
      <c r="U448">
        <f>ESTADISTICA!U447</f>
        <v>0</v>
      </c>
      <c r="V448" t="str">
        <f>ESTADISTICA!V447</f>
        <v>APAGADO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 t="str">
        <f>ESTADISTICA!R448</f>
        <v>APAGADO</v>
      </c>
      <c r="S449" t="str">
        <f>ESTADISTICA!S448</f>
        <v>APAGADO</v>
      </c>
      <c r="T449" t="str">
        <f>ESTADISTICA!T448</f>
        <v>APAGADO</v>
      </c>
      <c r="U449">
        <f>ESTADISTICA!U448</f>
        <v>0</v>
      </c>
      <c r="V449" t="str">
        <f>ESTADISTICA!V448</f>
        <v>APAGADO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 t="str">
        <f>ESTADISTICA!T456</f>
        <v>APAGADO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 t="str">
        <f>ESTADISTICA!T457</f>
        <v>APAGADO</v>
      </c>
      <c r="U458">
        <f>ESTADISTICA!U457</f>
        <v>0</v>
      </c>
      <c r="V458" t="str">
        <f>ESTADISTICA!V457</f>
        <v>APAGADO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>
        <f>ESTADISTICA!U462</f>
        <v>0</v>
      </c>
      <c r="V463" t="str">
        <f>ESTADISTICA!V462</f>
        <v>APAGADO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>
        <f>ESTADISTICA!U463</f>
        <v>0</v>
      </c>
      <c r="V464" t="str">
        <f>ESTADISTICA!V463</f>
        <v>APAGADO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>
        <f>ESTADISTICA!U464</f>
        <v>0</v>
      </c>
      <c r="V465" t="str">
        <f>ESTADISTICA!V464</f>
        <v>APAGADO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>
        <f>ESTADISTICA!U472</f>
        <v>0</v>
      </c>
      <c r="V473" t="str">
        <f>ESTADISTICA!V472</f>
        <v>APAGADO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>
        <f>ESTADISTICA!U473</f>
        <v>0</v>
      </c>
      <c r="V474" t="str">
        <f>ESTADISTICA!V473</f>
        <v>APAGADO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>
        <f>ESTADISTICA!U474</f>
        <v>0</v>
      </c>
      <c r="V475" t="str">
        <f>ESTADISTICA!V474</f>
        <v>APAGADO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>
        <f>ESTADISTICA!U475</f>
        <v>0</v>
      </c>
      <c r="V476" t="str">
        <f>ESTADISTICA!V475</f>
        <v>APAGADO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 t="str">
        <f>ESTADISTICA!V476</f>
        <v>APAGADO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 t="str">
        <f>ESTADISTICA!V477</f>
        <v>APAGADO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 t="str">
        <f>ESTADISTICA!V478</f>
        <v>APAGADO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 t="str">
        <f>ESTADISTICA!V479</f>
        <v>APAGADO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>
        <f>ESTADISTICA!U480</f>
        <v>0</v>
      </c>
      <c r="V481" t="str">
        <f>ESTADISTICA!V480</f>
        <v>APAGADO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>
        <f>ESTADISTICA!U481</f>
        <v>0</v>
      </c>
      <c r="V482" t="str">
        <f>ESTADISTICA!V481</f>
        <v>APAGADO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>
        <f>ESTADISTICA!U484</f>
        <v>0</v>
      </c>
      <c r="V485" t="str">
        <f>ESTADISTICA!V484</f>
        <v>APAGADO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>
        <f>ESTADISTICA!U486</f>
        <v>0</v>
      </c>
      <c r="V487" t="str">
        <f>ESTADISTICA!V486</f>
        <v>APAGADO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>
        <f>ESTADISTICA!U487</f>
        <v>0</v>
      </c>
      <c r="V488" t="str">
        <f>ESTADISTICA!V487</f>
        <v>APAGADO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 t="str">
        <f>ESTADISTICA!V488</f>
        <v>APAGADO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 t="str">
        <f>ESTADISTICA!V489</f>
        <v>APAGADO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>
        <f>ESTADISTICA!U490</f>
        <v>0</v>
      </c>
      <c r="V491" t="str">
        <f>ESTADISTICA!V490</f>
        <v>APAGADO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>
        <f>ESTADISTICA!U491</f>
        <v>0</v>
      </c>
      <c r="V492" t="str">
        <f>ESTADISTICA!V491</f>
        <v>APAGADO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>
        <f>ESTADISTICA!U492</f>
        <v>0</v>
      </c>
      <c r="V493" t="str">
        <f>ESTADISTICA!V492</f>
        <v>APAGADO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>
        <f>ESTADISTICA!U493</f>
        <v>0</v>
      </c>
      <c r="V494" t="str">
        <f>ESTADISTICA!V493</f>
        <v>APAGADO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>
        <f>ESTADISTICA!U494</f>
        <v>0</v>
      </c>
      <c r="V495" t="str">
        <f>ESTADISTICA!V494</f>
        <v>APAGADO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>
        <f>ESTADISTICA!U495</f>
        <v>0</v>
      </c>
      <c r="V496" t="str">
        <f>ESTADISTICA!V495</f>
        <v>APAGADO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>
        <f>ESTADISTICA!U496</f>
        <v>0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>
        <f>ESTADISTICA!U497</f>
        <v>0</v>
      </c>
      <c r="V498" t="str">
        <f>ESTADISTICA!V497</f>
        <v>APAGADO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>
        <f>ESTADISTICA!U498</f>
        <v>0</v>
      </c>
      <c r="V499" t="str">
        <f>ESTADISTICA!V498</f>
        <v>APAGADO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>
        <f>ESTADISTICA!U499</f>
        <v>0</v>
      </c>
      <c r="V500" t="str">
        <f>ESTADISTICA!V499</f>
        <v>APAGADO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>
        <f>ESTADISTICA!U500</f>
        <v>0</v>
      </c>
      <c r="V501" t="str">
        <f>ESTADISTICA!V500</f>
        <v>APAGADO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>
        <f>ESTADISTICA!U501</f>
        <v>0</v>
      </c>
      <c r="V502" t="str">
        <f>ESTADISTICA!V501</f>
        <v>APAGADO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>
        <f>ESTADISTICA!U502</f>
        <v>0</v>
      </c>
      <c r="V503" t="str">
        <f>ESTADISTICA!V502</f>
        <v>APAGADO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>
        <f>ESTADISTICA!U503</f>
        <v>0</v>
      </c>
      <c r="V504" t="str">
        <f>ESTADISTICA!V503</f>
        <v>APAGADO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>
        <f>ESTADISTICA!U504</f>
        <v>0</v>
      </c>
      <c r="V505" t="str">
        <f>ESTADISTICA!V504</f>
        <v>APAGADO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>
        <f>ESTADISTICA!Q506</f>
        <v>0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>
        <f>ESTADISTICA!U506</f>
        <v>0</v>
      </c>
      <c r="V507" t="str">
        <f>ESTADISTICA!V506</f>
        <v>APAGADO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>
        <f>ESTADISTICA!U508</f>
        <v>0</v>
      </c>
      <c r="V509" t="str">
        <f>ESTADISTICA!V508</f>
        <v>APAGADO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>
        <f>ESTADISTICA!U509</f>
        <v>0</v>
      </c>
      <c r="V510" t="str">
        <f>ESTADISTICA!V509</f>
        <v>APAGADO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>
        <f>ESTADISTICA!U510</f>
        <v>0</v>
      </c>
      <c r="V511" t="str">
        <f>ESTADISTICA!V510</f>
        <v>APAGADO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 t="str">
        <f>ESTADISTICA!V511</f>
        <v>APAGADO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>
        <f>ESTADISTICA!U516</f>
        <v>0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>
        <f>ESTADISTICA!U517</f>
        <v>0</v>
      </c>
      <c r="V518" t="str">
        <f>ESTADISTICA!V517</f>
        <v>APAGADO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>
        <f>ESTADISTICA!U520</f>
        <v>0</v>
      </c>
      <c r="V521" t="str">
        <f>ESTADISTICA!V520</f>
        <v>APAGADO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>
        <f>ESTADISTICA!U521</f>
        <v>0</v>
      </c>
      <c r="V522" t="str">
        <f>ESTADISTICA!V521</f>
        <v>APAGADO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>
        <f>ESTADISTICA!U524</f>
        <v>0</v>
      </c>
      <c r="V525" t="str">
        <f>ESTADISTICA!V524</f>
        <v>APAGADO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 t="str">
        <f>ESTADISTICA!V525</f>
        <v>APAGADO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>
        <f>ESTADISTICA!U528</f>
        <v>0</v>
      </c>
      <c r="V529" t="str">
        <f>ESTADISTICA!V528</f>
        <v>APAGADO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>
        <f>ESTADISTICA!U529</f>
        <v>0</v>
      </c>
      <c r="V530" t="str">
        <f>ESTADISTICA!V529</f>
        <v>APAGADO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>
        <f>ESTADISTICA!U532</f>
        <v>0</v>
      </c>
      <c r="V533" t="str">
        <f>ESTADISTICA!V532</f>
        <v>APAGADO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>
        <f>ESTADISTICA!U533</f>
        <v>0</v>
      </c>
      <c r="V534" t="str">
        <f>ESTADISTICA!V533</f>
        <v>APAGADO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>
        <f>ESTADISTICA!U534</f>
        <v>0</v>
      </c>
      <c r="V535" t="str">
        <f>ESTADISTICA!V534</f>
        <v>APAGADO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>
        <f>ESTADISTICA!U535</f>
        <v>0</v>
      </c>
      <c r="V536" t="str">
        <f>ESTADISTICA!V535</f>
        <v>APAGADO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>
        <f>ESTADISTICA!U536</f>
        <v>0</v>
      </c>
      <c r="V537" t="str">
        <f>ESTADISTICA!V536</f>
        <v>APAGADO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>
        <f>ESTADISTICA!U537</f>
        <v>0</v>
      </c>
      <c r="V538" t="str">
        <f>ESTADISTICA!V537</f>
        <v>APAGADO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>
        <f>ESTADISTICA!Q538</f>
        <v>0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>
        <f>ESTADISTICA!U538</f>
        <v>0</v>
      </c>
      <c r="V539" t="str">
        <f>ESTADISTICA!V538</f>
        <v>APAGADO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>
        <f>ESTADISTICA!Q539</f>
        <v>0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>
        <f>ESTADISTICA!U539</f>
        <v>0</v>
      </c>
      <c r="V540" t="str">
        <f>ESTADISTICA!V539</f>
        <v>APAGADO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0</v>
      </c>
      <c r="R2" s="18">
        <f>COUNTIFS(R4:R501, "=APAGADO",E4:E501,"=Fibra Optica")</f>
        <v>44</v>
      </c>
      <c r="S2" s="18">
        <f>COUNTIFS(S4:S501, "=APAGADO",E4:E501,"=Fibra Optica")</f>
        <v>47</v>
      </c>
      <c r="T2" s="18">
        <f>COUNTIFS(T4:T501, "=APAGADO",E4:E501,"=Fibra Optica")</f>
        <v>47</v>
      </c>
      <c r="U2" s="18">
        <f>COUNTIFS(U4:U501, "=APAGADO",E4:E501,"=Fibra Optica")</f>
        <v>0</v>
      </c>
      <c r="V2" s="18">
        <f>COUNTIFS(V4:V501, "=APAGADO",E4:E501,"=Fibra Optica")</f>
        <v>42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 t="str">
        <f>'RESUMEN TOTAL'!Z31</f>
        <v>APAGADO</v>
      </c>
      <c r="U25">
        <f>'RESUMEN TOTAL'!AA31</f>
        <v>0</v>
      </c>
      <c r="V25" t="str">
        <f>'RESUMEN TOTAL'!AB31</f>
        <v>APAGADO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 t="str">
        <f>'RESUMEN TOTAL'!Z32</f>
        <v>APAGADO</v>
      </c>
      <c r="U26">
        <f>'RESUMEN TOTAL'!AA32</f>
        <v>0</v>
      </c>
      <c r="V26" t="str">
        <f>'RESUMEN TOTAL'!AB32</f>
        <v>APAGADO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 t="str">
        <f>'RESUMEN TOTAL'!Z34</f>
        <v>APAGADO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 t="str">
        <f>'RESUMEN TOTAL'!Z42</f>
        <v>APAGADO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>
        <f>'RESUMEN TOTAL'!AA47</f>
        <v>0</v>
      </c>
      <c r="V41" t="str">
        <f>'RESUMEN TOTAL'!AB47</f>
        <v>APAGADO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 t="str">
        <f>'RESUMEN TOTAL'!Z48</f>
        <v>APAGADO</v>
      </c>
      <c r="U42">
        <f>'RESUMEN TOTAL'!AA48</f>
        <v>0</v>
      </c>
      <c r="V42" t="str">
        <f>'RESUMEN TOTAL'!AB48</f>
        <v>APAGADO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>
        <f>'RESUMEN TOTAL'!AA51</f>
        <v>0</v>
      </c>
      <c r="V45" t="str">
        <f>'RESUMEN TOTAL'!AB51</f>
        <v>APAGADO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 t="str">
        <f>'RESUMEN TOTAL'!Z57</f>
        <v>APAGADO</v>
      </c>
      <c r="U51">
        <f>'RESUMEN TOTAL'!AA57</f>
        <v>0</v>
      </c>
      <c r="V51" t="str">
        <f>'RESUMEN TOTAL'!AB57</f>
        <v>APAGADO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 t="str">
        <f>'RESUMEN TOTAL'!Z60</f>
        <v>APAGADO</v>
      </c>
      <c r="U54">
        <f>'RESUMEN TOTAL'!AA60</f>
        <v>0</v>
      </c>
      <c r="V54" t="str">
        <f>'RESUMEN TOTAL'!AB60</f>
        <v>APAGADO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 t="str">
        <f>'RESUMEN TOTAL'!Z62</f>
        <v>APAGADO</v>
      </c>
      <c r="U56">
        <f>'RESUMEN TOTAL'!AA62</f>
        <v>0</v>
      </c>
      <c r="V56" t="str">
        <f>'RESUMEN TOTAL'!AB62</f>
        <v>APAGADO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 t="str">
        <f>'RESUMEN TOTAL'!Z65</f>
        <v>APAGADO</v>
      </c>
      <c r="U59">
        <f>'RESUMEN TOTAL'!AA65</f>
        <v>0</v>
      </c>
      <c r="V59" t="str">
        <f>'RESUMEN TOTAL'!AB65</f>
        <v>APAGADO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>
        <f>'RESUMEN TOTAL'!AA67</f>
        <v>0</v>
      </c>
      <c r="V61" t="str">
        <f>'RESUMEN TOTAL'!AB67</f>
        <v>APAGADO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>
        <f>'RESUMEN TOTAL'!AA73</f>
        <v>0</v>
      </c>
      <c r="V67" t="str">
        <f>'RESUMEN TOTAL'!AB73</f>
        <v>APAGADO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>
        <f>'RESUMEN TOTAL'!AA75</f>
        <v>0</v>
      </c>
      <c r="V69" t="str">
        <f>'RESUMEN TOTAL'!AB75</f>
        <v>APAGADO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 t="str">
        <f>'RESUMEN TOTAL'!Z87</f>
        <v>APAGADO</v>
      </c>
      <c r="U81">
        <f>'RESUMEN TOTAL'!AA87</f>
        <v>0</v>
      </c>
      <c r="V81" t="str">
        <f>'RESUMEN TOTAL'!AB87</f>
        <v>APAGADO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 t="str">
        <f>'RESUMEN TOTAL'!Z88</f>
        <v>APAGADO</v>
      </c>
      <c r="U82">
        <f>'RESUMEN TOTAL'!AA88</f>
        <v>0</v>
      </c>
      <c r="V82" t="str">
        <f>'RESUMEN TOTAL'!AB88</f>
        <v>APAGADO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 t="str">
        <f>'RESUMEN TOTAL'!Z90</f>
        <v>APAGADO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>
        <f>'RESUMEN TOTAL'!AA126</f>
        <v>0</v>
      </c>
      <c r="V118" t="str">
        <f>'RESUMEN TOTAL'!AB126</f>
        <v>APAGADO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>
        <f>'RESUMEN TOTAL'!AA127</f>
        <v>0</v>
      </c>
      <c r="V119" t="str">
        <f>'RESUMEN TOTAL'!AB127</f>
        <v>APAGADO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>
        <f>'RESUMEN TOTAL'!AA134</f>
        <v>0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 t="str">
        <f>'RESUMEN TOTAL'!Z155</f>
        <v>APAGADO</v>
      </c>
      <c r="U145">
        <f>'RESUMEN TOTAL'!AA155</f>
        <v>0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 t="str">
        <f>'RESUMEN TOTAL'!Z158</f>
        <v>APAGADO</v>
      </c>
      <c r="U148">
        <f>'RESUMEN TOTAL'!AA158</f>
        <v>0</v>
      </c>
      <c r="V148" t="str">
        <f>'RESUMEN TOTAL'!AB158</f>
        <v>APAGADO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 t="str">
        <f>'RESUMEN TOTAL'!Z159</f>
        <v>APAGADO</v>
      </c>
      <c r="U149">
        <f>'RESUMEN TOTAL'!AA159</f>
        <v>0</v>
      </c>
      <c r="V149" t="str">
        <f>'RESUMEN TOTAL'!AB159</f>
        <v>APAGADO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>
        <f>'RESUMEN TOTAL'!AA172</f>
        <v>0</v>
      </c>
      <c r="V162" t="str">
        <f>'RESUMEN TOTAL'!AB172</f>
        <v>APAGADO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 t="str">
        <f>'RESUMEN TOTAL'!Z189</f>
        <v>APAGADO</v>
      </c>
      <c r="U177">
        <f>'RESUMEN TOTAL'!AA189</f>
        <v>0</v>
      </c>
      <c r="V177" t="str">
        <f>'RESUMEN TOTAL'!AB189</f>
        <v>APAGADO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>
        <f>'RESUMEN TOTAL'!AA203</f>
        <v>0</v>
      </c>
      <c r="V191" t="str">
        <f>'RESUMEN TOTAL'!AB203</f>
        <v>APAGADO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>
        <f>'RESUMEN TOTAL'!AA204</f>
        <v>0</v>
      </c>
      <c r="V192" t="str">
        <f>'RESUMEN TOTAL'!AB204</f>
        <v>APAGADO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 t="str">
        <f>'RESUMEN TOTAL'!Z209</f>
        <v>APAGADO</v>
      </c>
      <c r="U197">
        <f>'RESUMEN TOTAL'!AA209</f>
        <v>0</v>
      </c>
      <c r="V197" t="str">
        <f>'RESUMEN TOTAL'!AB209</f>
        <v>APAGADO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>
        <f>'RESUMEN TOTAL'!AA227</f>
        <v>0</v>
      </c>
      <c r="V214" t="str">
        <f>'RESUMEN TOTAL'!AB227</f>
        <v>APAGADO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>
        <f>'RESUMEN TOTAL'!AA229</f>
        <v>0</v>
      </c>
      <c r="V216" t="str">
        <f>'RESUMEN TOTAL'!AB229</f>
        <v>APAGADO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>
        <f>'RESUMEN TOTAL'!AA230</f>
        <v>0</v>
      </c>
      <c r="V217" t="str">
        <f>'RESUMEN TOTAL'!AB230</f>
        <v>APAGADO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 t="str">
        <f>'RESUMEN TOTAL'!Z239</f>
        <v>APAGADO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 t="str">
        <f>'RESUMEN TOTAL'!Z240</f>
        <v>APAGADO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>
        <f>'RESUMEN TOTAL'!AA244</f>
        <v>0</v>
      </c>
      <c r="V230" t="str">
        <f>'RESUMEN TOTAL'!AB244</f>
        <v>APAGADO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 t="str">
        <f>'RESUMEN TOTAL'!Z250</f>
        <v>APAGADO</v>
      </c>
      <c r="U236">
        <f>'RESUMEN TOTAL'!AA250</f>
        <v>0</v>
      </c>
      <c r="V236" t="str">
        <f>'RESUMEN TOTAL'!AB250</f>
        <v>APAGADO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 t="str">
        <f>'RESUMEN TOTAL'!Z251</f>
        <v>APAGADO</v>
      </c>
      <c r="U237">
        <f>'RESUMEN TOTAL'!AA251</f>
        <v>0</v>
      </c>
      <c r="V237" t="str">
        <f>'RESUMEN TOTAL'!AB251</f>
        <v>APAGADO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 t="str">
        <f>'RESUMEN TOTAL'!Z252</f>
        <v>APAGADO</v>
      </c>
      <c r="U238">
        <f>'RESUMEN TOTAL'!AA252</f>
        <v>0</v>
      </c>
      <c r="V238" t="str">
        <f>'RESUMEN TOTAL'!AB252</f>
        <v>APAGADO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 t="str">
        <f>'RESUMEN TOTAL'!Z261</f>
        <v>APAGADO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 t="str">
        <f>'RESUMEN TOTAL'!Z262</f>
        <v>APAGADO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>
        <f>'RESUMEN TOTAL'!AA263</f>
        <v>0</v>
      </c>
      <c r="V249" t="str">
        <f>'RESUMEN TOTAL'!AB263</f>
        <v>APAGADO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 t="str">
        <f>'RESUMEN TOTAL'!Z281</f>
        <v>APAGADO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 t="str">
        <f>'RESUMEN TOTAL'!Z284</f>
        <v>APAGADO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>
        <f>'RESUMEN TOTAL'!AA292</f>
        <v>0</v>
      </c>
      <c r="V277" t="str">
        <f>'RESUMEN TOTAL'!AB292</f>
        <v>APAGADO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 t="str">
        <f>'RESUMEN TOTAL'!Z293</f>
        <v>APAGADO</v>
      </c>
      <c r="U278">
        <f>'RESUMEN TOTAL'!AA293</f>
        <v>0</v>
      </c>
      <c r="V278" t="str">
        <f>'RESUMEN TOTAL'!AB293</f>
        <v>APAGADO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 t="str">
        <f>'RESUMEN TOTAL'!Z306</f>
        <v>APAGADO</v>
      </c>
      <c r="U291">
        <f>'RESUMEN TOTAL'!AA306</f>
        <v>0</v>
      </c>
      <c r="V291" t="str">
        <f>'RESUMEN TOTAL'!AB306</f>
        <v>APAGADO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 t="str">
        <f>'RESUMEN TOTAL'!Z317</f>
        <v>APAGADO</v>
      </c>
      <c r="U301">
        <f>'RESUMEN TOTAL'!AA317</f>
        <v>0</v>
      </c>
      <c r="V301" t="str">
        <f>'RESUMEN TOTAL'!AB317</f>
        <v>APAGADO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 t="str">
        <f>'RESUMEN TOTAL'!Z318</f>
        <v>APAGADO</v>
      </c>
      <c r="U302">
        <f>'RESUMEN TOTAL'!AA318</f>
        <v>0</v>
      </c>
      <c r="V302" t="str">
        <f>'RESUMEN TOTAL'!AB318</f>
        <v>APAGADO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 t="str">
        <f>'RESUMEN TOTAL'!Z323</f>
        <v>APAGADO</v>
      </c>
      <c r="U307">
        <f>'RESUMEN TOTAL'!AA323</f>
        <v>0</v>
      </c>
      <c r="V307" t="str">
        <f>'RESUMEN TOTAL'!AB323</f>
        <v>APAGADO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 t="str">
        <f>'RESUMEN TOTAL'!Z364</f>
        <v>APAGADO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>
        <f>'RESUMEN TOTAL'!AA372</f>
        <v>0</v>
      </c>
      <c r="V355" t="str">
        <f>'RESUMEN TOTAL'!AB372</f>
        <v>APAGADO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>
        <f>'RESUMEN TOTAL'!AA373</f>
        <v>0</v>
      </c>
      <c r="V356" t="str">
        <f>'RESUMEN TOTAL'!AB373</f>
        <v>APAGADO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>
        <f>'RESUMEN TOTAL'!AA374</f>
        <v>0</v>
      </c>
      <c r="V357" t="str">
        <f>'RESUMEN TOTAL'!AB374</f>
        <v>APAGADO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 t="str">
        <f>'RESUMEN TOTAL'!Z404</f>
        <v>APAGADO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 t="str">
        <f>'RESUMEN TOTAL'!Z410</f>
        <v>APAGADO</v>
      </c>
      <c r="U391">
        <f>'RESUMEN TOTAL'!AA410</f>
        <v>0</v>
      </c>
      <c r="V391" t="str">
        <f>'RESUMEN TOTAL'!AB410</f>
        <v>APAGADO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 t="str">
        <f>'RESUMEN TOTAL'!Z416</f>
        <v>APAGADO</v>
      </c>
      <c r="U397">
        <f>'RESUMEN TOTAL'!AA416</f>
        <v>0</v>
      </c>
      <c r="V397" t="str">
        <f>'RESUMEN TOTAL'!AB416</f>
        <v>APAGADO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 t="str">
        <f>'RESUMEN TOTAL'!Z426</f>
        <v>APAGADO</v>
      </c>
      <c r="U407">
        <f>'RESUMEN TOTAL'!AA426</f>
        <v>0</v>
      </c>
      <c r="V407" t="str">
        <f>'RESUMEN TOTAL'!AB426</f>
        <v>APAGADO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 t="str">
        <f>'RESUMEN TOTAL'!Z427</f>
        <v>APAGADO</v>
      </c>
      <c r="U408">
        <f>'RESUMEN TOTAL'!AA427</f>
        <v>0</v>
      </c>
      <c r="V408" t="str">
        <f>'RESUMEN TOTAL'!AB427</f>
        <v>APAGADO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>
        <f>'RESUMEN TOTAL'!AA437</f>
        <v>0</v>
      </c>
      <c r="V418" t="str">
        <f>'RESUMEN TOTAL'!AB437</f>
        <v>APAGADO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 t="str">
        <f>'RESUMEN TOTAL'!Z462</f>
        <v>APAGADO</v>
      </c>
      <c r="U441">
        <f>'RESUMEN TOTAL'!AA462</f>
        <v>0</v>
      </c>
      <c r="V441" t="str">
        <f>'RESUMEN TOTAL'!AB462</f>
        <v>APAGADO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 t="str">
        <f>'RESUMEN TOTAL'!Z463</f>
        <v>APAGADO</v>
      </c>
      <c r="U442">
        <f>'RESUMEN TOTAL'!AA463</f>
        <v>0</v>
      </c>
      <c r="V442" t="str">
        <f>'RESUMEN TOTAL'!AB463</f>
        <v>APAGADO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 t="str">
        <f>'RESUMEN TOTAL'!Z471</f>
        <v>APAGADO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 t="str">
        <f>'RESUMEN TOTAL'!Z472</f>
        <v>APAGADO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 t="str">
        <f>'RESUMEN TOTAL'!Z495</f>
        <v>APAGADO</v>
      </c>
      <c r="U454">
        <f>'RESUMEN TOTAL'!AA495</f>
        <v>0</v>
      </c>
      <c r="V454" t="str">
        <f>'RESUMEN TOTAL'!AB495</f>
        <v>APAGADO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 t="str">
        <f>'RESUMEN TOTAL'!Z496</f>
        <v>APAGADO</v>
      </c>
      <c r="U455">
        <f>'RESUMEN TOTAL'!AA496</f>
        <v>0</v>
      </c>
      <c r="V455" t="str">
        <f>'RESUMEN TOTAL'!AB496</f>
        <v>APAGADO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>
        <f>'RESUMEN TOTAL'!AA499</f>
        <v>0</v>
      </c>
      <c r="V458" t="str">
        <f>'RESUMEN TOTAL'!AB499</f>
        <v>APAGADO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>
        <f>'RESUMEN TOTAL'!AA501</f>
        <v>0</v>
      </c>
      <c r="V460" t="str">
        <f>'RESUMEN TOTAL'!AB501</f>
        <v>APAGADO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>
        <f>'RESUMEN TOTAL'!AA502</f>
        <v>0</v>
      </c>
      <c r="V461" t="str">
        <f>'RESUMEN TOTAL'!AB502</f>
        <v>APAGADO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>
        <f>'RESUMEN TOTAL'!AA503</f>
        <v>0</v>
      </c>
      <c r="V462" t="str">
        <f>'RESUMEN TOTAL'!AB503</f>
        <v>APAGADO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>
        <f>'RESUMEN TOTAL'!AA504</f>
        <v>0</v>
      </c>
      <c r="V463" t="str">
        <f>'RESUMEN TOTAL'!AB504</f>
        <v>APAGADO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>
        <f>'RESUMEN TOTAL'!AA505</f>
        <v>0</v>
      </c>
      <c r="V464" t="str">
        <f>'RESUMEN TOTAL'!AB505</f>
        <v>APAGADO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>
        <f>'RESUMEN TOTAL'!AA506</f>
        <v>0</v>
      </c>
      <c r="V465" t="str">
        <f>'RESUMEN TOTAL'!AB506</f>
        <v>APAGADO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>
        <f>'RESUMEN TOTAL'!AA507</f>
        <v>0</v>
      </c>
      <c r="V466" t="str">
        <f>'RESUMEN TOTAL'!AB507</f>
        <v>APAGADO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>
        <f>'RESUMEN TOTAL'!AA508</f>
        <v>0</v>
      </c>
      <c r="V467" t="str">
        <f>'RESUMEN TOTAL'!AB508</f>
        <v>APAGADO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>
        <f>'RESUMEN TOTAL'!AA509</f>
        <v>0</v>
      </c>
      <c r="V468" t="str">
        <f>'RESUMEN TOTAL'!AB509</f>
        <v>APAGADO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>
        <f>'RESUMEN TOTAL'!AA510</f>
        <v>0</v>
      </c>
      <c r="V469" t="str">
        <f>'RESUMEN TOTAL'!AB510</f>
        <v>APAGADO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 t="str">
        <f>'RESUMEN TOTAL'!Z511</f>
        <v>APAGADO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>
        <f>'RESUMEN TOTAL'!AA512</f>
        <v>0</v>
      </c>
      <c r="V471" t="str">
        <f>'RESUMEN TOTAL'!AB512</f>
        <v>APAGADO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>
        <f>'RESUMEN TOTAL'!AA513</f>
        <v>0</v>
      </c>
      <c r="V472" t="str">
        <f>'RESUMEN TOTAL'!AB513</f>
        <v>APAGADO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>
        <f>'RESUMEN TOTAL'!AA514</f>
        <v>0</v>
      </c>
      <c r="V473" t="str">
        <f>'RESUMEN TOTAL'!AB514</f>
        <v>APAGADO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>
        <f>'RESUMEN TOTAL'!AA515</f>
        <v>0</v>
      </c>
      <c r="V474" t="str">
        <f>'RESUMEN TOTAL'!AB515</f>
        <v>APAGADO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>
        <f>'RESUMEN TOTAL'!AA516</f>
        <v>0</v>
      </c>
      <c r="V475" t="str">
        <f>'RESUMEN TOTAL'!AB516</f>
        <v>APAGADO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>
        <f>'RESUMEN TOTAL'!AA517</f>
        <v>0</v>
      </c>
      <c r="V476" t="str">
        <f>'RESUMEN TOTAL'!AB517</f>
        <v>APAGADO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>
        <f>'RESUMEN TOTAL'!AA518</f>
        <v>0</v>
      </c>
      <c r="V477" t="str">
        <f>'RESUMEN TOTAL'!AB518</f>
        <v>APAGADO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 t="str">
        <f>'RESUMEN TOTAL'!Z519</f>
        <v>APAGADO</v>
      </c>
      <c r="U478">
        <f>'RESUMEN TOTAL'!AA519</f>
        <v>0</v>
      </c>
      <c r="V478" t="str">
        <f>'RESUMEN TOTAL'!AB519</f>
        <v>APAGADO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 t="str">
        <f>'RESUMEN TOTAL'!Z521</f>
        <v>APAGADO</v>
      </c>
      <c r="U480">
        <f>'RESUMEN TOTAL'!AA521</f>
        <v>0</v>
      </c>
      <c r="V480" t="str">
        <f>'RESUMEN TOTAL'!AB521</f>
        <v>APAGADO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>
        <f>'RESUMEN TOTAL'!AA523</f>
        <v>0</v>
      </c>
      <c r="V482" t="str">
        <f>'RESUMEN TOTAL'!AB523</f>
        <v>APAGADO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>
        <f>'RESUMEN TOTAL'!AA524</f>
        <v>0</v>
      </c>
      <c r="V483" t="str">
        <f>'RESUMEN TOTAL'!AB526</f>
        <v>APAGADO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 t="str">
        <f>'RESUMEN TOTAL'!Z531</f>
        <v>APAGADO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>
        <f>'RESUMEN TOTAL'!AA532</f>
        <v>0</v>
      </c>
      <c r="V491" t="str">
        <f>'RESUMEN TOTAL'!AB532</f>
        <v>APAGADO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>
        <f>'RESUMEN TOTAL'!AA535</f>
        <v>0</v>
      </c>
      <c r="V494" t="str">
        <f>'RESUMEN TOTAL'!AB535</f>
        <v>APAGADO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>
        <f>'RESUMEN TOTAL'!AA536</f>
        <v>0</v>
      </c>
      <c r="V495" t="str">
        <f>'RESUMEN TOTAL'!AB536</f>
        <v>APAGADO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>
        <f>'RESUMEN TOTAL'!AA539</f>
        <v>0</v>
      </c>
      <c r="V498" t="str">
        <f>'RESUMEN TOTAL'!AB539</f>
        <v>APAGADO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>
        <f>'RESUMEN TOTAL'!AA540</f>
        <v>0</v>
      </c>
      <c r="V499" t="str">
        <f>'RESUMEN TOTAL'!AB540</f>
        <v>APAGADO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>
        <f>'RESUMEN TOTAL'!AA543</f>
        <v>0</v>
      </c>
      <c r="V504" t="str">
        <f>'RESUMEN TOTAL'!AB543</f>
        <v>APAGADO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>
        <f>'RESUMEN TOTAL'!AA544</f>
        <v>0</v>
      </c>
      <c r="V505" t="str">
        <f>'RESUMEN TOTAL'!AB544</f>
        <v>APAGADO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>
        <f>'RESUMEN TOTAL'!AA547</f>
        <v>0</v>
      </c>
      <c r="V508" t="str">
        <f>'RESUMEN TOTAL'!AB547</f>
        <v>APAGADO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>
        <f>'RESUMEN TOTAL'!AA548</f>
        <v>0</v>
      </c>
      <c r="V509" t="str">
        <f>'RESUMEN TOTAL'!AB548</f>
        <v>APAGADO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>
        <f>'RESUMEN TOTAL'!AA549</f>
        <v>0</v>
      </c>
      <c r="V510" t="str">
        <f>'RESUMEN TOTAL'!AB549</f>
        <v>APAGADO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>
        <f>'RESUMEN TOTAL'!AA550</f>
        <v>0</v>
      </c>
      <c r="V511" t="str">
        <f>'RESUMEN TOTAL'!AB550</f>
        <v>APAGADO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>
        <f>'RESUMEN TOTAL'!AA551</f>
        <v>0</v>
      </c>
      <c r="V512" t="str">
        <f>'RESUMEN TOTAL'!AB551</f>
        <v>APAGADO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>
        <f>'RESUMEN TOTAL'!AA552</f>
        <v>0</v>
      </c>
      <c r="V513" t="str">
        <f>'RESUMEN TOTAL'!AB552</f>
        <v>APAGADO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>
        <f>'RESUMEN TOTAL'!AA553</f>
        <v>0</v>
      </c>
      <c r="V514" t="str">
        <f>'RESUMEN TOTAL'!AB553</f>
        <v>APAGADO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>
        <f>'RESUMEN TOTAL'!AA554</f>
        <v>0</v>
      </c>
      <c r="V515" t="str">
        <f>'RESUMEN TOTAL'!AB554</f>
        <v>APAGADO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0</v>
      </c>
      <c r="V2" s="18">
        <f>COUNTIFS(V5:V502, "=APAGADO",E5:E502,"=PTO A FO")</f>
        <v>4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>
        <f>'RESUMEN TOTAL'!W8</f>
        <v>0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 t="str">
        <f>'RESUMEN TOTAL'!Y31</f>
        <v>APAGADO</v>
      </c>
      <c r="T26" t="str">
        <f>'RESUMEN TOTAL'!Z31</f>
        <v>APAGADO</v>
      </c>
      <c r="U26">
        <f>'RESUMEN TOTAL'!AA31</f>
        <v>0</v>
      </c>
      <c r="V26" t="str">
        <f>'RESUMEN TOTAL'!AB31</f>
        <v>APAGADO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 t="str">
        <f>'RESUMEN TOTAL'!Z32</f>
        <v>APAGADO</v>
      </c>
      <c r="U27">
        <f>'RESUMEN TOTAL'!AA32</f>
        <v>0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 t="str">
        <f>'RESUMEN TOTAL'!Y34</f>
        <v>APAGADO</v>
      </c>
      <c r="T29" t="str">
        <f>'RESUMEN TOTAL'!Z34</f>
        <v>APAGADO</v>
      </c>
      <c r="U29">
        <f>'RESUMEN TOTAL'!AA34</f>
        <v>0</v>
      </c>
      <c r="V29" t="str">
        <f>'RESUMEN TOTAL'!AB34</f>
        <v>APAGADO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 t="str">
        <f>'RESUMEN TOTAL'!Y42</f>
        <v>APAGADO</v>
      </c>
      <c r="T37" t="str">
        <f>'RESUMEN TOTAL'!Z42</f>
        <v>APAGADO</v>
      </c>
      <c r="U37">
        <f>'RESUMEN TOTAL'!AA42</f>
        <v>0</v>
      </c>
      <c r="V37" t="str">
        <f>'RESUMEN TOTAL'!AB42</f>
        <v>APAGADO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>
        <f>'RESUMEN TOTAL'!AA47</f>
        <v>0</v>
      </c>
      <c r="V42" t="str">
        <f>'RESUMEN TOTAL'!AB47</f>
        <v>APAGADO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>
        <f>'RESUMEN TOTAL'!W48</f>
        <v>0</v>
      </c>
      <c r="R43" t="str">
        <f>'RESUMEN TOTAL'!X48</f>
        <v>APAGADO</v>
      </c>
      <c r="S43" t="str">
        <f>'RESUMEN TOTAL'!Y48</f>
        <v>APAGADO</v>
      </c>
      <c r="T43" t="str">
        <f>'RESUMEN TOTAL'!Z48</f>
        <v>APAGADO</v>
      </c>
      <c r="U43">
        <f>'RESUMEN TOTAL'!AA48</f>
        <v>0</v>
      </c>
      <c r="V43" t="str">
        <f>'RESUMEN TOTAL'!AB48</f>
        <v>APAGADO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>
        <f>'RESUMEN TOTAL'!W51</f>
        <v>0</v>
      </c>
      <c r="R46" t="str">
        <f>'RESUMEN TOTAL'!X51</f>
        <v>APAGADO</v>
      </c>
      <c r="S46" t="str">
        <f>'RESUMEN TOTAL'!Y51</f>
        <v>APAGADO</v>
      </c>
      <c r="T46" t="str">
        <f>'RESUMEN TOTAL'!Z51</f>
        <v>APAGADO</v>
      </c>
      <c r="U46">
        <f>'RESUMEN TOTAL'!AA51</f>
        <v>0</v>
      </c>
      <c r="V46" t="str">
        <f>'RESUMEN TOTAL'!AB51</f>
        <v>APAGADO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 t="str">
        <f>'RESUMEN TOTAL'!Z57</f>
        <v>APAGADO</v>
      </c>
      <c r="U52">
        <f>'RESUMEN TOTAL'!AA57</f>
        <v>0</v>
      </c>
      <c r="V52" t="str">
        <f>'RESUMEN TOTAL'!AB57</f>
        <v>APAGADO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>
        <f>'RESUMEN TOTAL'!W60</f>
        <v>0</v>
      </c>
      <c r="R55" t="str">
        <f>'RESUMEN TOTAL'!X60</f>
        <v>APAGADO</v>
      </c>
      <c r="S55" t="str">
        <f>'RESUMEN TOTAL'!Y60</f>
        <v>APAGADO</v>
      </c>
      <c r="T55" t="str">
        <f>'RESUMEN TOTAL'!Z60</f>
        <v>APAGADO</v>
      </c>
      <c r="U55">
        <f>'RESUMEN TOTAL'!AA60</f>
        <v>0</v>
      </c>
      <c r="V55" t="str">
        <f>'RESUMEN TOTAL'!AB60</f>
        <v>APAGADO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>
        <f>'RESUMEN TOTAL'!W62</f>
        <v>0</v>
      </c>
      <c r="R57" t="str">
        <f>'RESUMEN TOTAL'!X62</f>
        <v>APAGADO</v>
      </c>
      <c r="S57" t="str">
        <f>'RESUMEN TOTAL'!Y62</f>
        <v>APAGADO</v>
      </c>
      <c r="T57" t="str">
        <f>'RESUMEN TOTAL'!Z62</f>
        <v>APAGADO</v>
      </c>
      <c r="U57">
        <f>'RESUMEN TOTAL'!AA62</f>
        <v>0</v>
      </c>
      <c r="V57" t="str">
        <f>'RESUMEN TOTAL'!AB62</f>
        <v>APAGADO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 t="str">
        <f>'RESUMEN TOTAL'!X65</f>
        <v>APAGADO</v>
      </c>
      <c r="S60" t="str">
        <f>'RESUMEN TOTAL'!Y65</f>
        <v>APAGADO</v>
      </c>
      <c r="T60" t="str">
        <f>'RESUMEN TOTAL'!Z65</f>
        <v>APAGADO</v>
      </c>
      <c r="U60">
        <f>'RESUMEN TOTAL'!AA65</f>
        <v>0</v>
      </c>
      <c r="V60" t="str">
        <f>'RESUMEN TOTAL'!AB65</f>
        <v>APAGADO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>
        <f>'RESUMEN TOTAL'!W67</f>
        <v>0</v>
      </c>
      <c r="R62" t="str">
        <f>'RESUMEN TOTAL'!X67</f>
        <v>APAGADO</v>
      </c>
      <c r="S62" t="str">
        <f>'RESUMEN TOTAL'!Y67</f>
        <v>APAGADO</v>
      </c>
      <c r="T62" t="str">
        <f>'RESUMEN TOTAL'!Z67</f>
        <v>APAGADO</v>
      </c>
      <c r="U62">
        <f>'RESUMEN TOTAL'!AA67</f>
        <v>0</v>
      </c>
      <c r="V62" t="str">
        <f>'RESUMEN TOTAL'!AB67</f>
        <v>APAGADO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>
        <f>'RESUMEN TOTAL'!AA73</f>
        <v>0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>
        <f>'RESUMEN TOTAL'!AA75</f>
        <v>0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>
        <f>'RESUMEN TOTAL'!W87</f>
        <v>0</v>
      </c>
      <c r="R82" t="str">
        <f>'RESUMEN TOTAL'!X87</f>
        <v>APAGADO</v>
      </c>
      <c r="S82" t="str">
        <f>'RESUMEN TOTAL'!Y87</f>
        <v>APAGADO</v>
      </c>
      <c r="T82" t="str">
        <f>'RESUMEN TOTAL'!Z87</f>
        <v>APAGADO</v>
      </c>
      <c r="U82">
        <f>'RESUMEN TOTAL'!AA87</f>
        <v>0</v>
      </c>
      <c r="V82" t="str">
        <f>'RESUMEN TOTAL'!AB87</f>
        <v>APAGADO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 t="str">
        <f>'RESUMEN TOTAL'!X88</f>
        <v>APAGADO</v>
      </c>
      <c r="S83" t="str">
        <f>'RESUMEN TOTAL'!Y88</f>
        <v>APAGADO</v>
      </c>
      <c r="T83" t="str">
        <f>'RESUMEN TOTAL'!Z88</f>
        <v>APAGADO</v>
      </c>
      <c r="U83">
        <f>'RESUMEN TOTAL'!AA88</f>
        <v>0</v>
      </c>
      <c r="V83" t="str">
        <f>'RESUMEN TOTAL'!AB88</f>
        <v>APAGADO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 t="str">
        <f>'RESUMEN TOTAL'!Y90</f>
        <v>APAGADO</v>
      </c>
      <c r="T85" t="str">
        <f>'RESUMEN TOTAL'!Z90</f>
        <v>APAGADO</v>
      </c>
      <c r="U85">
        <f>'RESUMEN TOTAL'!AA90</f>
        <v>0</v>
      </c>
      <c r="V85" t="str">
        <f>'RESUMEN TOTAL'!AB90</f>
        <v>APAGADO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>
        <f>'RESUMEN TOTAL'!W91</f>
        <v>0</v>
      </c>
      <c r="R86" t="str">
        <f>'RESUMEN TOTAL'!X91</f>
        <v>APAGADO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>
        <f>'RESUMEN TOTAL'!W93</f>
        <v>0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>
        <f>'RESUMEN TOTAL'!W94</f>
        <v>0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 t="str">
        <f>'RESUMEN TOTAL'!Y111</f>
        <v>APAGADO</v>
      </c>
      <c r="T106">
        <f>'RESUMEN TOTAL'!Z111</f>
        <v>0</v>
      </c>
      <c r="U106">
        <f>'RESUMEN TOTAL'!AA111</f>
        <v>0</v>
      </c>
      <c r="V106" t="str">
        <f>'RESUMEN TOTAL'!AB111</f>
        <v>APAGADO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>
        <f>'RESUMEN TOTAL'!AA126</f>
        <v>0</v>
      </c>
      <c r="V119" t="str">
        <f>'RESUMEN TOTAL'!AB126</f>
        <v>APAGADO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>
        <f>'RESUMEN TOTAL'!AA127</f>
        <v>0</v>
      </c>
      <c r="V120" t="str">
        <f>'RESUMEN TOTAL'!AB127</f>
        <v>APAGADO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>
        <f>'RESUMEN TOTAL'!AA134</f>
        <v>0</v>
      </c>
      <c r="V125" t="str">
        <f>'RESUMEN TOTAL'!AB134</f>
        <v>APAGADO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>
        <f>'RESUMEN TOTAL'!W155</f>
        <v>0</v>
      </c>
      <c r="R146" t="str">
        <f>'RESUMEN TOTAL'!X155</f>
        <v>APAGADO</v>
      </c>
      <c r="S146" t="str">
        <f>'RESUMEN TOTAL'!Y155</f>
        <v>APAGADO</v>
      </c>
      <c r="T146" t="str">
        <f>'RESUMEN TOTAL'!Z155</f>
        <v>APAGADO</v>
      </c>
      <c r="U146">
        <f>'RESUMEN TOTAL'!AA155</f>
        <v>0</v>
      </c>
      <c r="V146" t="str">
        <f>'RESUMEN TOTAL'!AB155</f>
        <v>APAGADO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>
        <f>'RESUMEN TOTAL'!W158</f>
        <v>0</v>
      </c>
      <c r="R149" t="str">
        <f>'RESUMEN TOTAL'!X158</f>
        <v>APAGADO</v>
      </c>
      <c r="S149" t="str">
        <f>'RESUMEN TOTAL'!Y158</f>
        <v>APAGADO</v>
      </c>
      <c r="T149" t="str">
        <f>'RESUMEN TOTAL'!Z158</f>
        <v>APAGADO</v>
      </c>
      <c r="U149">
        <f>'RESUMEN TOTAL'!AA158</f>
        <v>0</v>
      </c>
      <c r="V149" t="str">
        <f>'RESUMEN TOTAL'!AB158</f>
        <v>APAGADO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>
        <f>'RESUMEN TOTAL'!W159</f>
        <v>0</v>
      </c>
      <c r="R150" t="str">
        <f>'RESUMEN TOTAL'!X159</f>
        <v>APAGADO</v>
      </c>
      <c r="S150" t="str">
        <f>'RESUMEN TOTAL'!Y159</f>
        <v>APAGADO</v>
      </c>
      <c r="T150" t="str">
        <f>'RESUMEN TOTAL'!Z159</f>
        <v>APAGADO</v>
      </c>
      <c r="U150">
        <f>'RESUMEN TOTAL'!AA159</f>
        <v>0</v>
      </c>
      <c r="V150" t="str">
        <f>'RESUMEN TOTAL'!AB159</f>
        <v>APAGADO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>
        <f>'RESUMEN TOTAL'!W172</f>
        <v>0</v>
      </c>
      <c r="R163" t="str">
        <f>'RESUMEN TOTAL'!X172</f>
        <v>APAGADO</v>
      </c>
      <c r="S163" t="str">
        <f>'RESUMEN TOTAL'!Y172</f>
        <v>APAGADO</v>
      </c>
      <c r="T163" t="str">
        <f>'RESUMEN TOTAL'!Z172</f>
        <v>APAGADO</v>
      </c>
      <c r="U163">
        <f>'RESUMEN TOTAL'!AA172</f>
        <v>0</v>
      </c>
      <c r="V163" t="str">
        <f>'RESUMEN TOTAL'!AB172</f>
        <v>APAGADO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>
        <f>'RESUMEN TOTAL'!W189</f>
        <v>0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>
        <f>'RESUMEN TOTAL'!AA189</f>
        <v>0</v>
      </c>
      <c r="V178" t="str">
        <f>'RESUMEN TOTAL'!AB189</f>
        <v>APAGADO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>
        <f>'RESUMEN TOTAL'!AA203</f>
        <v>0</v>
      </c>
      <c r="V192" t="str">
        <f>'RESUMEN TOTAL'!AB203</f>
        <v>APAGADO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>
        <f>'RESUMEN TOTAL'!AA204</f>
        <v>0</v>
      </c>
      <c r="V193" t="str">
        <f>'RESUMEN TOTAL'!AB204</f>
        <v>APAGADO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>
        <f>'RESUMEN TOTAL'!W209</f>
        <v>0</v>
      </c>
      <c r="R198" t="str">
        <f>'RESUMEN TOTAL'!X209</f>
        <v>APAGADO</v>
      </c>
      <c r="S198" t="str">
        <f>'RESUMEN TOTAL'!Y209</f>
        <v>APAGADO</v>
      </c>
      <c r="T198" t="str">
        <f>'RESUMEN TOTAL'!Z209</f>
        <v>APAGADO</v>
      </c>
      <c r="U198">
        <f>'RESUMEN TOTAL'!AA209</f>
        <v>0</v>
      </c>
      <c r="V198" t="str">
        <f>'RESUMEN TOTAL'!AB209</f>
        <v>APAGADO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 t="str">
        <f>'RESUMEN TOTAL'!AB212</f>
        <v>APAGADO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>
        <f>'RESUMEN TOTAL'!AA227</f>
        <v>0</v>
      </c>
      <c r="V215" t="str">
        <f>'RESUMEN TOTAL'!AB227</f>
        <v>APAGADO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>
        <f>'RESUMEN TOTAL'!AA229</f>
        <v>0</v>
      </c>
      <c r="V217" t="str">
        <f>'RESUMEN TOTAL'!AB229</f>
        <v>APAGADO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>
        <f>'RESUMEN TOTAL'!W230</f>
        <v>0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>
        <f>'RESUMEN TOTAL'!AA230</f>
        <v>0</v>
      </c>
      <c r="V218" t="str">
        <f>'RESUMEN TOTAL'!AB230</f>
        <v>APAGADO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 t="str">
        <f>'RESUMEN TOTAL'!Y239</f>
        <v>APAGADO</v>
      </c>
      <c r="T226" t="str">
        <f>'RESUMEN TOTAL'!Z239</f>
        <v>APAGADO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 t="str">
        <f>'RESUMEN TOTAL'!Y240</f>
        <v>APAGADO</v>
      </c>
      <c r="T227" t="str">
        <f>'RESUMEN TOTAL'!Z240</f>
        <v>APAGADO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>
        <f>'RESUMEN TOTAL'!AA244</f>
        <v>0</v>
      </c>
      <c r="V231" t="str">
        <f>'RESUMEN TOTAL'!AB244</f>
        <v>APAGADO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 t="str">
        <f>'RESUMEN TOTAL'!X250</f>
        <v>APAGADO</v>
      </c>
      <c r="S237" t="str">
        <f>'RESUMEN TOTAL'!Y250</f>
        <v>APAGADO</v>
      </c>
      <c r="T237" t="str">
        <f>'RESUMEN TOTAL'!Z250</f>
        <v>APAGADO</v>
      </c>
      <c r="U237">
        <f>'RESUMEN TOTAL'!AA250</f>
        <v>0</v>
      </c>
      <c r="V237" t="str">
        <f>'RESUMEN TOTAL'!AB250</f>
        <v>APAGADO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 t="str">
        <f>'RESUMEN TOTAL'!X251</f>
        <v>APAGADO</v>
      </c>
      <c r="S238" t="str">
        <f>'RESUMEN TOTAL'!Y251</f>
        <v>APAGADO</v>
      </c>
      <c r="T238" t="str">
        <f>'RESUMEN TOTAL'!Z251</f>
        <v>APAGADO</v>
      </c>
      <c r="U238">
        <f>'RESUMEN TOTAL'!AA251</f>
        <v>0</v>
      </c>
      <c r="V238" t="str">
        <f>'RESUMEN TOTAL'!AB251</f>
        <v>APAGADO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 t="str">
        <f>'RESUMEN TOTAL'!X252</f>
        <v>APAGADO</v>
      </c>
      <c r="S239" t="str">
        <f>'RESUMEN TOTAL'!Y252</f>
        <v>APAGADO</v>
      </c>
      <c r="T239" t="str">
        <f>'RESUMEN TOTAL'!Z252</f>
        <v>APAGADO</v>
      </c>
      <c r="U239">
        <f>'RESUMEN TOTAL'!AA252</f>
        <v>0</v>
      </c>
      <c r="V239" t="str">
        <f>'RESUMEN TOTAL'!AB252</f>
        <v>APAGADO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 t="str">
        <f>'RESUMEN TOTAL'!Y258</f>
        <v>APAGADO</v>
      </c>
      <c r="T245">
        <f>'RESUMEN TOTAL'!Z258</f>
        <v>0</v>
      </c>
      <c r="U245">
        <f>'RESUMEN TOTAL'!AA258</f>
        <v>0</v>
      </c>
      <c r="V245" t="str">
        <f>'RESUMEN TOTAL'!AB258</f>
        <v>APAGADO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 t="str">
        <f>'RESUMEN TOTAL'!Y261</f>
        <v>APAGADO</v>
      </c>
      <c r="T248" t="str">
        <f>'RESUMEN TOTAL'!Z261</f>
        <v>APAGADO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 t="str">
        <f>'RESUMEN TOTAL'!Y262</f>
        <v>APAGADO</v>
      </c>
      <c r="T249" t="str">
        <f>'RESUMEN TOTAL'!Z262</f>
        <v>APAGADO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>
        <f>'RESUMEN TOTAL'!AA263</f>
        <v>0</v>
      </c>
      <c r="V250" t="str">
        <f>'RESUMEN TOTAL'!AB263</f>
        <v>APAGADO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 t="str">
        <f>'RESUMEN TOTAL'!Y264</f>
        <v>APAGADO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 t="str">
        <f>'RESUMEN TOTAL'!Z281</f>
        <v>APAGADO</v>
      </c>
      <c r="U267">
        <f>'RESUMEN TOTAL'!AA281</f>
        <v>0</v>
      </c>
      <c r="V267" t="str">
        <f>'RESUMEN TOTAL'!AB281</f>
        <v>APAGADO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 t="str">
        <f>'RESUMEN TOTAL'!AB284</f>
        <v>APAGADO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 t="str">
        <f>'RESUMEN TOTAL'!X284</f>
        <v>APAGADO</v>
      </c>
      <c r="S270">
        <f>'RESUMEN TOTAL'!Y284</f>
        <v>0</v>
      </c>
      <c r="T270" t="str">
        <f>'RESUMEN TOTAL'!Z284</f>
        <v>APAGADO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>
        <f>'RESUMEN TOTAL'!W292</f>
        <v>0</v>
      </c>
      <c r="R278" t="str">
        <f>'RESUMEN TOTAL'!X292</f>
        <v>APAGADO</v>
      </c>
      <c r="S278" t="str">
        <f>'RESUMEN TOTAL'!Y292</f>
        <v>APAGADO</v>
      </c>
      <c r="T278" t="str">
        <f>'RESUMEN TOTAL'!Z292</f>
        <v>APAGADO</v>
      </c>
      <c r="U278">
        <f>'RESUMEN TOTAL'!AA292</f>
        <v>0</v>
      </c>
      <c r="V278" t="str">
        <f>'RESUMEN TOTAL'!AB292</f>
        <v>APAGADO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>
        <f>'RESUMEN TOTAL'!W293</f>
        <v>0</v>
      </c>
      <c r="R279" t="str">
        <f>'RESUMEN TOTAL'!X293</f>
        <v>APAGADO</v>
      </c>
      <c r="S279" t="str">
        <f>'RESUMEN TOTAL'!Y293</f>
        <v>APAGADO</v>
      </c>
      <c r="T279" t="str">
        <f>'RESUMEN TOTAL'!Z293</f>
        <v>APAGADO</v>
      </c>
      <c r="U279">
        <f>'RESUMEN TOTAL'!AA293</f>
        <v>0</v>
      </c>
      <c r="V279" t="str">
        <f>'RESUMEN TOTAL'!AB293</f>
        <v>APAGADO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>
        <f>'RESUMEN TOTAL'!W295</f>
        <v>0</v>
      </c>
      <c r="R281" t="str">
        <f>'RESUMEN TOTAL'!X295</f>
        <v>APAGADO</v>
      </c>
      <c r="S281" t="str">
        <f>'RESUMEN TOTAL'!Y295</f>
        <v>APAGADO</v>
      </c>
      <c r="T281" t="str">
        <f>'RESUMEN TOTAL'!Z295</f>
        <v>APAGADO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>
        <f>'RESUMEN TOTAL'!W306</f>
        <v>0</v>
      </c>
      <c r="R292" t="str">
        <f>'RESUMEN TOTAL'!X306</f>
        <v>APAGADO</v>
      </c>
      <c r="S292" t="str">
        <f>'RESUMEN TOTAL'!Y306</f>
        <v>APAGADO</v>
      </c>
      <c r="T292" t="str">
        <f>'RESUMEN TOTAL'!Z306</f>
        <v>APAGADO</v>
      </c>
      <c r="U292">
        <f>'RESUMEN TOTAL'!AA306</f>
        <v>0</v>
      </c>
      <c r="V292" t="str">
        <f>'RESUMEN TOTAL'!AB306</f>
        <v>APAGADO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 t="str">
        <f>'RESUMEN TOTAL'!Y317</f>
        <v>APAGADO</v>
      </c>
      <c r="T302" t="str">
        <f>'RESUMEN TOTAL'!Z317</f>
        <v>APAGADO</v>
      </c>
      <c r="U302">
        <f>'RESUMEN TOTAL'!AA317</f>
        <v>0</v>
      </c>
      <c r="V302" t="str">
        <f>'RESUMEN TOTAL'!AB317</f>
        <v>APAGADO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 t="str">
        <f>'RESUMEN TOTAL'!Y318</f>
        <v>APAGADO</v>
      </c>
      <c r="T303" t="str">
        <f>'RESUMEN TOTAL'!Z318</f>
        <v>APAGADO</v>
      </c>
      <c r="U303">
        <f>'RESUMEN TOTAL'!AA318</f>
        <v>0</v>
      </c>
      <c r="V303" t="str">
        <f>'RESUMEN TOTAL'!AB318</f>
        <v>APAGADO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 t="str">
        <f>'RESUMEN TOTAL'!Y323</f>
        <v>APAGADO</v>
      </c>
      <c r="T308" t="str">
        <f>'RESUMEN TOTAL'!Z323</f>
        <v>APAGADO</v>
      </c>
      <c r="U308">
        <f>'RESUMEN TOTAL'!AA323</f>
        <v>0</v>
      </c>
      <c r="V308" t="str">
        <f>'RESUMEN TOTAL'!AB323</f>
        <v>APAGADO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>
        <f>'RESUMEN TOTAL'!W325</f>
        <v>0</v>
      </c>
      <c r="R310" t="str">
        <f>'RESUMEN TOTAL'!X325</f>
        <v>APAGADO</v>
      </c>
      <c r="S310" t="str">
        <f>'RESUMEN TOTAL'!Y325</f>
        <v>APAGADO</v>
      </c>
      <c r="T310" t="str">
        <f>'RESUMEN TOTAL'!Z325</f>
        <v>APAGADO</v>
      </c>
      <c r="U310">
        <f>'RESUMEN TOTAL'!AA325</f>
        <v>0</v>
      </c>
      <c r="V310" t="str">
        <f>'RESUMEN TOTAL'!AB325</f>
        <v>APAGADO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>
        <f>'RESUMEN TOTAL'!W327</f>
        <v>0</v>
      </c>
      <c r="R312" t="str">
        <f>'RESUMEN TOTAL'!X327</f>
        <v>APAGADO</v>
      </c>
      <c r="S312" t="str">
        <f>'RESUMEN TOTAL'!Y327</f>
        <v>APAGADO</v>
      </c>
      <c r="T312" t="str">
        <f>'RESUMEN TOTAL'!Z327</f>
        <v>APAGADO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>
        <f>'RESUMEN TOTAL'!W332</f>
        <v>0</v>
      </c>
      <c r="R317" t="str">
        <f>'RESUMEN TOTAL'!X332</f>
        <v>APAGADO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>
        <f>'RESUMEN TOTAL'!W333</f>
        <v>0</v>
      </c>
      <c r="R318" t="str">
        <f>'RESUMEN TOTAL'!X333</f>
        <v>APAGADO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>
        <f>'RESUMEN TOTAL'!W363</f>
        <v>0</v>
      </c>
      <c r="R347" t="str">
        <f>'RESUMEN TOTAL'!X363</f>
        <v>APAGADO</v>
      </c>
      <c r="S347" t="str">
        <f>'RESUMEN TOTAL'!Y363</f>
        <v>APAGADO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>
        <f>'RESUMEN TOTAL'!W364</f>
        <v>0</v>
      </c>
      <c r="R348" t="str">
        <f>'RESUMEN TOTAL'!X364</f>
        <v>APAGADO</v>
      </c>
      <c r="S348" t="str">
        <f>'RESUMEN TOTAL'!Y364</f>
        <v>APAGADO</v>
      </c>
      <c r="T348" t="str">
        <f>'RESUMEN TOTAL'!Z364</f>
        <v>APAGADO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>
        <f>'RESUMEN TOTAL'!W365</f>
        <v>0</v>
      </c>
      <c r="R349" t="str">
        <f>'RESUMEN TOTAL'!X365</f>
        <v>APAGADO</v>
      </c>
      <c r="S349" t="str">
        <f>'RESUMEN TOTAL'!Y365</f>
        <v>APAGADO</v>
      </c>
      <c r="T349" t="str">
        <f>'RESUMEN TOTAL'!Z365</f>
        <v>APAGADO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>
        <f>'RESUMEN TOTAL'!W372</f>
        <v>0</v>
      </c>
      <c r="R356" t="str">
        <f>'RESUMEN TOTAL'!X372</f>
        <v>APAGADO</v>
      </c>
      <c r="S356" t="str">
        <f>'RESUMEN TOTAL'!Y372</f>
        <v>APAGADO</v>
      </c>
      <c r="T356" t="str">
        <f>'RESUMEN TOTAL'!Z372</f>
        <v>APAGADO</v>
      </c>
      <c r="U356">
        <f>'RESUMEN TOTAL'!AA372</f>
        <v>0</v>
      </c>
      <c r="V356" t="str">
        <f>'RESUMEN TOTAL'!AB372</f>
        <v>APAGADO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>
        <f>'RESUMEN TOTAL'!W373</f>
        <v>0</v>
      </c>
      <c r="R357" t="str">
        <f>'RESUMEN TOTAL'!X373</f>
        <v>APAGADO</v>
      </c>
      <c r="S357" t="str">
        <f>'RESUMEN TOTAL'!Y373</f>
        <v>APAGADO</v>
      </c>
      <c r="T357" t="str">
        <f>'RESUMEN TOTAL'!Z373</f>
        <v>APAGADO</v>
      </c>
      <c r="U357">
        <f>'RESUMEN TOTAL'!AA373</f>
        <v>0</v>
      </c>
      <c r="V357" t="str">
        <f>'RESUMEN TOTAL'!AB373</f>
        <v>APAGADO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 t="str">
        <f>'RESUMEN TOTAL'!X374</f>
        <v>APAGADO</v>
      </c>
      <c r="S358" t="str">
        <f>'RESUMEN TOTAL'!Y374</f>
        <v>APAGADO</v>
      </c>
      <c r="T358" t="str">
        <f>'RESUMEN TOTAL'!Z374</f>
        <v>APAGADO</v>
      </c>
      <c r="U358">
        <f>'RESUMEN TOTAL'!AA374</f>
        <v>0</v>
      </c>
      <c r="V358" t="str">
        <f>'RESUMEN TOTAL'!AB374</f>
        <v>APAGADO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 t="str">
        <f>'RESUMEN TOTAL'!X384</f>
        <v>APAGADO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 t="str">
        <f>'RESUMEN TOTAL'!X385</f>
        <v>APAGADO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>
        <f>'RESUMEN TOTAL'!W396</f>
        <v>0</v>
      </c>
      <c r="R378" t="str">
        <f>'RESUMEN TOTAL'!X396</f>
        <v>APAGADO</v>
      </c>
      <c r="S378" t="str">
        <f>'RESUMEN TOTAL'!Y396</f>
        <v>APAGADO</v>
      </c>
      <c r="T378">
        <f>'RESUMEN TOTAL'!Z396</f>
        <v>0</v>
      </c>
      <c r="U378">
        <f>'RESUMEN TOTAL'!AA396</f>
        <v>0</v>
      </c>
      <c r="V378" t="str">
        <f>'RESUMEN TOTAL'!AB396</f>
        <v>APAGADO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 t="str">
        <f>'RESUMEN TOTAL'!X404</f>
        <v>APAGADO</v>
      </c>
      <c r="S386" t="str">
        <f>'RESUMEN TOTAL'!Y404</f>
        <v>APAGADO</v>
      </c>
      <c r="T386" t="str">
        <f>'RESUMEN TOTAL'!Z404</f>
        <v>APAGADO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>
        <f>'RESUMEN TOTAL'!W410</f>
        <v>0</v>
      </c>
      <c r="R392" t="str">
        <f>'RESUMEN TOTAL'!X410</f>
        <v>APAGADO</v>
      </c>
      <c r="S392" t="str">
        <f>'RESUMEN TOTAL'!Y410</f>
        <v>APAGADO</v>
      </c>
      <c r="T392" t="str">
        <f>'RESUMEN TOTAL'!Z410</f>
        <v>APAGADO</v>
      </c>
      <c r="U392">
        <f>'RESUMEN TOTAL'!AA410</f>
        <v>0</v>
      </c>
      <c r="V392" t="str">
        <f>'RESUMEN TOTAL'!AB410</f>
        <v>APAGADO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 t="str">
        <f>'RESUMEN TOTAL'!Z416</f>
        <v>APAGADO</v>
      </c>
      <c r="U398">
        <f>'RESUMEN TOTAL'!AA416</f>
        <v>0</v>
      </c>
      <c r="V398" t="str">
        <f>'RESUMEN TOTAL'!AB416</f>
        <v>APAGADO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>
        <f>'RESUMEN TOTAL'!W426</f>
        <v>0</v>
      </c>
      <c r="R408" t="str">
        <f>'RESUMEN TOTAL'!X426</f>
        <v>APAGADO</v>
      </c>
      <c r="S408" t="str">
        <f>'RESUMEN TOTAL'!Y426</f>
        <v>APAGADO</v>
      </c>
      <c r="T408" t="str">
        <f>'RESUMEN TOTAL'!Z426</f>
        <v>APAGADO</v>
      </c>
      <c r="U408">
        <f>'RESUMEN TOTAL'!AA426</f>
        <v>0</v>
      </c>
      <c r="V408" t="str">
        <f>'RESUMEN TOTAL'!AB426</f>
        <v>APAGADO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>
        <f>'RESUMEN TOTAL'!W427</f>
        <v>0</v>
      </c>
      <c r="R409" t="str">
        <f>'RESUMEN TOTAL'!X427</f>
        <v>APAGADO</v>
      </c>
      <c r="S409" t="str">
        <f>'RESUMEN TOTAL'!Y427</f>
        <v>APAGADO</v>
      </c>
      <c r="T409" t="str">
        <f>'RESUMEN TOTAL'!Z427</f>
        <v>APAGADO</v>
      </c>
      <c r="U409">
        <f>'RESUMEN TOTAL'!AA427</f>
        <v>0</v>
      </c>
      <c r="V409" t="str">
        <f>'RESUMEN TOTAL'!AB427</f>
        <v>APAGADO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>
        <f>'RESUMEN TOTAL'!W437</f>
        <v>0</v>
      </c>
      <c r="R419" t="str">
        <f>'RESUMEN TOTAL'!X437</f>
        <v>APAGADO</v>
      </c>
      <c r="S419" t="str">
        <f>'RESUMEN TOTAL'!Y437</f>
        <v>APAGADO</v>
      </c>
      <c r="T419" t="str">
        <f>'RESUMEN TOTAL'!Z437</f>
        <v>APAGADO</v>
      </c>
      <c r="U419">
        <f>'RESUMEN TOTAL'!AA437</f>
        <v>0</v>
      </c>
      <c r="V419" t="str">
        <f>'RESUMEN TOTAL'!AB437</f>
        <v>APAGADO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 t="str">
        <f>'RESUMEN TOTAL'!AB451</f>
        <v>APAGADO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>
        <f>'RESUMEN TOTAL'!W462</f>
        <v>0</v>
      </c>
      <c r="R442" t="str">
        <f>'RESUMEN TOTAL'!X462</f>
        <v>APAGADO</v>
      </c>
      <c r="S442" t="str">
        <f>'RESUMEN TOTAL'!Y462</f>
        <v>APAGADO</v>
      </c>
      <c r="T442" t="str">
        <f>'RESUMEN TOTAL'!Z462</f>
        <v>APAGADO</v>
      </c>
      <c r="U442">
        <f>'RESUMEN TOTAL'!AA462</f>
        <v>0</v>
      </c>
      <c r="V442" t="str">
        <f>'RESUMEN TOTAL'!AB462</f>
        <v>APAGADO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>
        <f>'RESUMEN TOTAL'!W463</f>
        <v>0</v>
      </c>
      <c r="R443" t="str">
        <f>'RESUMEN TOTAL'!X463</f>
        <v>APAGADO</v>
      </c>
      <c r="S443" t="str">
        <f>'RESUMEN TOTAL'!Y463</f>
        <v>APAGADO</v>
      </c>
      <c r="T443" t="str">
        <f>'RESUMEN TOTAL'!Z463</f>
        <v>APAGADO</v>
      </c>
      <c r="U443">
        <f>'RESUMEN TOTAL'!AA463</f>
        <v>0</v>
      </c>
      <c r="V443" t="str">
        <f>'RESUMEN TOTAL'!AB463</f>
        <v>APAGADO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 t="str">
        <f>'RESUMEN TOTAL'!Z471</f>
        <v>APAGADO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 t="str">
        <f>'RESUMEN TOTAL'!Z472</f>
        <v>APAGADO</v>
      </c>
      <c r="U452">
        <f>'RESUMEN TOTAL'!AA472</f>
        <v>0</v>
      </c>
      <c r="V452" t="str">
        <f>'RESUMEN TOTAL'!AB472</f>
        <v>APAGADO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>
        <f>'RESUMEN TOTAL'!W495</f>
        <v>0</v>
      </c>
      <c r="R455" t="str">
        <f>'RESUMEN TOTAL'!X495</f>
        <v>APAGADO</v>
      </c>
      <c r="S455" t="str">
        <f>'RESUMEN TOTAL'!Y495</f>
        <v>APAGADO</v>
      </c>
      <c r="T455" t="str">
        <f>'RESUMEN TOTAL'!Z495</f>
        <v>APAGADO</v>
      </c>
      <c r="U455">
        <f>'RESUMEN TOTAL'!AA495</f>
        <v>0</v>
      </c>
      <c r="V455" t="str">
        <f>'RESUMEN TOTAL'!AB495</f>
        <v>APAGADO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>
        <f>'RESUMEN TOTAL'!W496</f>
        <v>0</v>
      </c>
      <c r="R456" t="str">
        <f>'RESUMEN TOTAL'!X496</f>
        <v>APAGADO</v>
      </c>
      <c r="S456" t="str">
        <f>'RESUMEN TOTAL'!Y496</f>
        <v>APAGADO</v>
      </c>
      <c r="T456" t="str">
        <f>'RESUMEN TOTAL'!Z496</f>
        <v>APAGADO</v>
      </c>
      <c r="U456">
        <f>'RESUMEN TOTAL'!AA496</f>
        <v>0</v>
      </c>
      <c r="V456" t="str">
        <f>'RESUMEN TOTAL'!AB496</f>
        <v>APAGADO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>
        <f>'RESUMEN TOTAL'!W499</f>
        <v>0</v>
      </c>
      <c r="R459" t="str">
        <f>'RESUMEN TOTAL'!X499</f>
        <v>APAGADO</v>
      </c>
      <c r="S459" t="str">
        <f>'RESUMEN TOTAL'!Y499</f>
        <v>APAGADO</v>
      </c>
      <c r="T459" t="str">
        <f>'RESUMEN TOTAL'!Z499</f>
        <v>APAGADO</v>
      </c>
      <c r="U459">
        <f>'RESUMEN TOTAL'!AA499</f>
        <v>0</v>
      </c>
      <c r="V459" t="str">
        <f>'RESUMEN TOTAL'!AB499</f>
        <v>APAGADO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>
        <f>'RESUMEN TOTAL'!W501</f>
        <v>0</v>
      </c>
      <c r="R461" t="str">
        <f>'RESUMEN TOTAL'!X501</f>
        <v>APAGADO</v>
      </c>
      <c r="S461" t="str">
        <f>'RESUMEN TOTAL'!Y501</f>
        <v>APAGADO</v>
      </c>
      <c r="T461" t="str">
        <f>'RESUMEN TOTAL'!Z501</f>
        <v>APAGADO</v>
      </c>
      <c r="U461">
        <f>'RESUMEN TOTAL'!AA501</f>
        <v>0</v>
      </c>
      <c r="V461" t="str">
        <f>'RESUMEN TOTAL'!AB501</f>
        <v>APAGADO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>
        <f>'RESUMEN TOTAL'!W502</f>
        <v>0</v>
      </c>
      <c r="R462" t="str">
        <f>'RESUMEN TOTAL'!X502</f>
        <v>APAGADO</v>
      </c>
      <c r="S462" t="str">
        <f>'RESUMEN TOTAL'!Y502</f>
        <v>APAGADO</v>
      </c>
      <c r="T462" t="str">
        <f>'RESUMEN TOTAL'!Z502</f>
        <v>APAGADO</v>
      </c>
      <c r="U462">
        <f>'RESUMEN TOTAL'!AA502</f>
        <v>0</v>
      </c>
      <c r="V462" t="str">
        <f>'RESUMEN TOTAL'!AB502</f>
        <v>APAGADO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>
        <f>'RESUMEN TOTAL'!W503</f>
        <v>0</v>
      </c>
      <c r="R463" t="str">
        <f>'RESUMEN TOTAL'!X503</f>
        <v>APAGADO</v>
      </c>
      <c r="S463" t="str">
        <f>'RESUMEN TOTAL'!Y503</f>
        <v>APAGADO</v>
      </c>
      <c r="T463" t="str">
        <f>'RESUMEN TOTAL'!Z503</f>
        <v>APAGADO</v>
      </c>
      <c r="U463">
        <f>'RESUMEN TOTAL'!AA503</f>
        <v>0</v>
      </c>
      <c r="V463" t="str">
        <f>'RESUMEN TOTAL'!AB503</f>
        <v>APAGADO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>
        <f>'RESUMEN TOTAL'!W504</f>
        <v>0</v>
      </c>
      <c r="R464" t="str">
        <f>'RESUMEN TOTAL'!X504</f>
        <v>APAGADO</v>
      </c>
      <c r="S464" t="str">
        <f>'RESUMEN TOTAL'!Y504</f>
        <v>APAGADO</v>
      </c>
      <c r="T464" t="str">
        <f>'RESUMEN TOTAL'!Z504</f>
        <v>APAGADO</v>
      </c>
      <c r="U464">
        <f>'RESUMEN TOTAL'!AA504</f>
        <v>0</v>
      </c>
      <c r="V464" t="str">
        <f>'RESUMEN TOTAL'!AB504</f>
        <v>APAGADO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>
        <f>'RESUMEN TOTAL'!W505</f>
        <v>0</v>
      </c>
      <c r="R465" t="str">
        <f>'RESUMEN TOTAL'!X505</f>
        <v>APAGADO</v>
      </c>
      <c r="S465" t="str">
        <f>'RESUMEN TOTAL'!Y505</f>
        <v>APAGADO</v>
      </c>
      <c r="T465" t="str">
        <f>'RESUMEN TOTAL'!Z505</f>
        <v>APAGADO</v>
      </c>
      <c r="U465">
        <f>'RESUMEN TOTAL'!AA505</f>
        <v>0</v>
      </c>
      <c r="V465" t="str">
        <f>'RESUMEN TOTAL'!AB505</f>
        <v>APAGADO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>
        <f>'RESUMEN TOTAL'!W506</f>
        <v>0</v>
      </c>
      <c r="R466" t="str">
        <f>'RESUMEN TOTAL'!X506</f>
        <v>APAGADO</v>
      </c>
      <c r="S466" t="str">
        <f>'RESUMEN TOTAL'!Y506</f>
        <v>APAGADO</v>
      </c>
      <c r="T466" t="str">
        <f>'RESUMEN TOTAL'!Z506</f>
        <v>APAGADO</v>
      </c>
      <c r="U466">
        <f>'RESUMEN TOTAL'!AA506</f>
        <v>0</v>
      </c>
      <c r="V466" t="str">
        <f>'RESUMEN TOTAL'!AB506</f>
        <v>APAGADO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>
        <f>'RESUMEN TOTAL'!W507</f>
        <v>0</v>
      </c>
      <c r="R467" t="str">
        <f>'RESUMEN TOTAL'!X507</f>
        <v>APAGADO</v>
      </c>
      <c r="S467" t="str">
        <f>'RESUMEN TOTAL'!Y507</f>
        <v>APAGADO</v>
      </c>
      <c r="T467" t="str">
        <f>'RESUMEN TOTAL'!Z507</f>
        <v>APAGADO</v>
      </c>
      <c r="U467">
        <f>'RESUMEN TOTAL'!AA507</f>
        <v>0</v>
      </c>
      <c r="V467" t="str">
        <f>'RESUMEN TOTAL'!AB507</f>
        <v>APAGADO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>
        <f>'RESUMEN TOTAL'!W508</f>
        <v>0</v>
      </c>
      <c r="R468" t="str">
        <f>'RESUMEN TOTAL'!X508</f>
        <v>APAGADO</v>
      </c>
      <c r="S468" t="str">
        <f>'RESUMEN TOTAL'!Y508</f>
        <v>APAGADO</v>
      </c>
      <c r="T468" t="str">
        <f>'RESUMEN TOTAL'!Z508</f>
        <v>APAGADO</v>
      </c>
      <c r="U468">
        <f>'RESUMEN TOTAL'!AA508</f>
        <v>0</v>
      </c>
      <c r="V468" t="str">
        <f>'RESUMEN TOTAL'!AB508</f>
        <v>APAGADO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>
        <f>'RESUMEN TOTAL'!W509</f>
        <v>0</v>
      </c>
      <c r="R469" t="str">
        <f>'RESUMEN TOTAL'!X509</f>
        <v>APAGADO</v>
      </c>
      <c r="S469" t="str">
        <f>'RESUMEN TOTAL'!Y509</f>
        <v>APAGADO</v>
      </c>
      <c r="T469" t="str">
        <f>'RESUMEN TOTAL'!Z509</f>
        <v>APAGADO</v>
      </c>
      <c r="U469">
        <f>'RESUMEN TOTAL'!AA509</f>
        <v>0</v>
      </c>
      <c r="V469" t="str">
        <f>'RESUMEN TOTAL'!AB509</f>
        <v>APAGADO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>
        <f>'RESUMEN TOTAL'!W510</f>
        <v>0</v>
      </c>
      <c r="R470" t="str">
        <f>'RESUMEN TOTAL'!X510</f>
        <v>APAGADO</v>
      </c>
      <c r="S470" t="str">
        <f>'RESUMEN TOTAL'!Y510</f>
        <v>APAGADO</v>
      </c>
      <c r="T470" t="str">
        <f>'RESUMEN TOTAL'!Z510</f>
        <v>APAGADO</v>
      </c>
      <c r="U470">
        <f>'RESUMEN TOTAL'!AA510</f>
        <v>0</v>
      </c>
      <c r="V470" t="str">
        <f>'RESUMEN TOTAL'!AB510</f>
        <v>APAGADO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>
        <f>'RESUMEN TOTAL'!W511</f>
        <v>0</v>
      </c>
      <c r="R471" t="str">
        <f>'RESUMEN TOTAL'!X511</f>
        <v>APAGADO</v>
      </c>
      <c r="S471" t="str">
        <f>'RESUMEN TOTAL'!Y511</f>
        <v>APAGADO</v>
      </c>
      <c r="T471" t="str">
        <f>'RESUMEN TOTAL'!Z511</f>
        <v>APAGADO</v>
      </c>
      <c r="U471">
        <f>'RESUMEN TOTAL'!AA511</f>
        <v>0</v>
      </c>
      <c r="V471" t="str">
        <f>'RESUMEN TOTAL'!AB511</f>
        <v>APAGADO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>
        <f>'RESUMEN TOTAL'!W512</f>
        <v>0</v>
      </c>
      <c r="R472" t="str">
        <f>'RESUMEN TOTAL'!X512</f>
        <v>APAGADO</v>
      </c>
      <c r="S472" t="str">
        <f>'RESUMEN TOTAL'!Y512</f>
        <v>APAGADO</v>
      </c>
      <c r="T472" t="str">
        <f>'RESUMEN TOTAL'!Z512</f>
        <v>APAGADO</v>
      </c>
      <c r="U472">
        <f>'RESUMEN TOTAL'!AA512</f>
        <v>0</v>
      </c>
      <c r="V472" t="str">
        <f>'RESUMEN TOTAL'!AB512</f>
        <v>APAGADO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>
        <f>'RESUMEN TOTAL'!W513</f>
        <v>0</v>
      </c>
      <c r="R473" t="str">
        <f>'RESUMEN TOTAL'!X513</f>
        <v>APAGADO</v>
      </c>
      <c r="S473" t="str">
        <f>'RESUMEN TOTAL'!Y513</f>
        <v>APAGADO</v>
      </c>
      <c r="T473" t="str">
        <f>'RESUMEN TOTAL'!Z513</f>
        <v>APAGADO</v>
      </c>
      <c r="U473">
        <f>'RESUMEN TOTAL'!AA513</f>
        <v>0</v>
      </c>
      <c r="V473" t="str">
        <f>'RESUMEN TOTAL'!AB513</f>
        <v>APAGADO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>
        <f>'RESUMEN TOTAL'!W514</f>
        <v>0</v>
      </c>
      <c r="R474" t="str">
        <f>'RESUMEN TOTAL'!X514</f>
        <v>APAGADO</v>
      </c>
      <c r="S474" t="str">
        <f>'RESUMEN TOTAL'!Y514</f>
        <v>APAGADO</v>
      </c>
      <c r="T474" t="str">
        <f>'RESUMEN TOTAL'!Z514</f>
        <v>APAGADO</v>
      </c>
      <c r="U474">
        <f>'RESUMEN TOTAL'!AA514</f>
        <v>0</v>
      </c>
      <c r="V474" t="str">
        <f>'RESUMEN TOTAL'!AB514</f>
        <v>APAGADO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>
        <f>'RESUMEN TOTAL'!W515</f>
        <v>0</v>
      </c>
      <c r="R475" t="str">
        <f>'RESUMEN TOTAL'!X515</f>
        <v>APAGADO</v>
      </c>
      <c r="S475" t="str">
        <f>'RESUMEN TOTAL'!Y515</f>
        <v>APAGADO</v>
      </c>
      <c r="T475" t="str">
        <f>'RESUMEN TOTAL'!Z515</f>
        <v>APAGADO</v>
      </c>
      <c r="U475">
        <f>'RESUMEN TOTAL'!AA515</f>
        <v>0</v>
      </c>
      <c r="V475" t="str">
        <f>'RESUMEN TOTAL'!AB515</f>
        <v>APAGADO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>
        <f>'RESUMEN TOTAL'!W516</f>
        <v>0</v>
      </c>
      <c r="R476" t="str">
        <f>'RESUMEN TOTAL'!X516</f>
        <v>APAGADO</v>
      </c>
      <c r="S476" t="str">
        <f>'RESUMEN TOTAL'!Y516</f>
        <v>APAGADO</v>
      </c>
      <c r="T476" t="str">
        <f>'RESUMEN TOTAL'!Z516</f>
        <v>APAGADO</v>
      </c>
      <c r="U476">
        <f>'RESUMEN TOTAL'!AA516</f>
        <v>0</v>
      </c>
      <c r="V476" t="str">
        <f>'RESUMEN TOTAL'!AB516</f>
        <v>APAGADO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>
        <f>'RESUMEN TOTAL'!W517</f>
        <v>0</v>
      </c>
      <c r="R477" t="str">
        <f>'RESUMEN TOTAL'!X517</f>
        <v>APAGADO</v>
      </c>
      <c r="S477" t="str">
        <f>'RESUMEN TOTAL'!Y517</f>
        <v>APAGADO</v>
      </c>
      <c r="T477" t="str">
        <f>'RESUMEN TOTAL'!Z517</f>
        <v>APAGADO</v>
      </c>
      <c r="U477">
        <f>'RESUMEN TOTAL'!AA517</f>
        <v>0</v>
      </c>
      <c r="V477" t="str">
        <f>'RESUMEN TOTAL'!AB517</f>
        <v>APAGADO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>
        <f>'RESUMEN TOTAL'!W518</f>
        <v>0</v>
      </c>
      <c r="R478" t="str">
        <f>'RESUMEN TOTAL'!X518</f>
        <v>APAGADO</v>
      </c>
      <c r="S478" t="str">
        <f>'RESUMEN TOTAL'!Y518</f>
        <v>APAGADO</v>
      </c>
      <c r="T478" t="str">
        <f>'RESUMEN TOTAL'!Z518</f>
        <v>APAGADO</v>
      </c>
      <c r="U478">
        <f>'RESUMEN TOTAL'!AA518</f>
        <v>0</v>
      </c>
      <c r="V478" t="str">
        <f>'RESUMEN TOTAL'!AB518</f>
        <v>APAGADO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>
        <f>'RESUMEN TOTAL'!W519</f>
        <v>0</v>
      </c>
      <c r="R479" t="str">
        <f>'RESUMEN TOTAL'!X519</f>
        <v>APAGADO</v>
      </c>
      <c r="S479" t="str">
        <f>'RESUMEN TOTAL'!Y519</f>
        <v>APAGADO</v>
      </c>
      <c r="T479" t="str">
        <f>'RESUMEN TOTAL'!Z519</f>
        <v>APAGADO</v>
      </c>
      <c r="U479">
        <f>'RESUMEN TOTAL'!AA519</f>
        <v>0</v>
      </c>
      <c r="V479" t="str">
        <f>'RESUMEN TOTAL'!AB519</f>
        <v>APAGADO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>
        <f>'RESUMEN TOTAL'!W521</f>
        <v>0</v>
      </c>
      <c r="R481" t="str">
        <f>'RESUMEN TOTAL'!X521</f>
        <v>APAGADO</v>
      </c>
      <c r="S481" t="str">
        <f>'RESUMEN TOTAL'!Y521</f>
        <v>APAGADO</v>
      </c>
      <c r="T481" t="str">
        <f>'RESUMEN TOTAL'!Z521</f>
        <v>APAGADO</v>
      </c>
      <c r="U481">
        <f>'RESUMEN TOTAL'!AA521</f>
        <v>0</v>
      </c>
      <c r="V481" t="str">
        <f>'RESUMEN TOTAL'!AB521</f>
        <v>APAGADO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>
        <f>'RESUMEN TOTAL'!W523</f>
        <v>0</v>
      </c>
      <c r="R483" t="str">
        <f>'RESUMEN TOTAL'!X523</f>
        <v>APAGADO</v>
      </c>
      <c r="S483" t="str">
        <f>'RESUMEN TOTAL'!Y523</f>
        <v>APAGADO</v>
      </c>
      <c r="T483" t="str">
        <f>'RESUMEN TOTAL'!Z523</f>
        <v>APAGADO</v>
      </c>
      <c r="U483">
        <f>'RESUMEN TOTAL'!AA523</f>
        <v>0</v>
      </c>
      <c r="V483" t="str">
        <f>'RESUMEN TOTAL'!AB523</f>
        <v>APAGADO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>
        <f>'RESUMEN TOTAL'!W524</f>
        <v>0</v>
      </c>
      <c r="R484" t="str">
        <f>'RESUMEN TOTAL'!X524</f>
        <v>APAGADO</v>
      </c>
      <c r="S484" t="str">
        <f>'RESUMEN TOTAL'!Y524</f>
        <v>APAGADO</v>
      </c>
      <c r="T484" t="str">
        <f>'RESUMEN TOTAL'!Z524</f>
        <v>APAGADO</v>
      </c>
      <c r="U484">
        <f>'RESUMEN TOTAL'!AA524</f>
        <v>0</v>
      </c>
      <c r="V484" t="str">
        <f>'RESUMEN TOTAL'!AB526</f>
        <v>APAGADO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 t="str">
        <f>'RESUMEN TOTAL'!X531</f>
        <v>APAGADO</v>
      </c>
      <c r="S491" t="str">
        <f>'RESUMEN TOTAL'!Y531</f>
        <v>APAGADO</v>
      </c>
      <c r="T491" t="str">
        <f>'RESUMEN TOTAL'!Z531</f>
        <v>APAGADO</v>
      </c>
      <c r="U491">
        <f>'RESUMEN TOTAL'!AA531</f>
        <v>0</v>
      </c>
      <c r="V491" t="str">
        <f>'RESUMEN TOTAL'!AB531</f>
        <v>APAGADO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>
        <f>'RESUMEN TOTAL'!W532</f>
        <v>0</v>
      </c>
      <c r="R492" t="str">
        <f>'RESUMEN TOTAL'!X532</f>
        <v>APAGADO</v>
      </c>
      <c r="S492" t="str">
        <f>'RESUMEN TOTAL'!Y532</f>
        <v>APAGADO</v>
      </c>
      <c r="T492" t="str">
        <f>'RESUMEN TOTAL'!Z532</f>
        <v>APAGADO</v>
      </c>
      <c r="U492">
        <f>'RESUMEN TOTAL'!AA532</f>
        <v>0</v>
      </c>
      <c r="V492" t="str">
        <f>'RESUMEN TOTAL'!AB532</f>
        <v>APAGADO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>
        <f>'RESUMEN TOTAL'!W535</f>
        <v>0</v>
      </c>
      <c r="R495" t="str">
        <f>'RESUMEN TOTAL'!X535</f>
        <v>APAGADO</v>
      </c>
      <c r="S495" t="str">
        <f>'RESUMEN TOTAL'!Y535</f>
        <v>APAGADO</v>
      </c>
      <c r="T495" t="str">
        <f>'RESUMEN TOTAL'!Z535</f>
        <v>APAGADO</v>
      </c>
      <c r="U495">
        <f>'RESUMEN TOTAL'!AA535</f>
        <v>0</v>
      </c>
      <c r="V495" t="str">
        <f>'RESUMEN TOTAL'!AB535</f>
        <v>APAGADO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>
        <f>'RESUMEN TOTAL'!W536</f>
        <v>0</v>
      </c>
      <c r="R496" t="str">
        <f>'RESUMEN TOTAL'!X536</f>
        <v>APAGADO</v>
      </c>
      <c r="S496" t="str">
        <f>'RESUMEN TOTAL'!Y536</f>
        <v>APAGADO</v>
      </c>
      <c r="T496" t="str">
        <f>'RESUMEN TOTAL'!Z536</f>
        <v>APAGADO</v>
      </c>
      <c r="U496">
        <f>'RESUMEN TOTAL'!AA536</f>
        <v>0</v>
      </c>
      <c r="V496" t="str">
        <f>'RESUMEN TOTAL'!AB536</f>
        <v>APAGADO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>
        <f>'RESUMEN TOTAL'!W539</f>
        <v>0</v>
      </c>
      <c r="R499" t="str">
        <f>'RESUMEN TOTAL'!X539</f>
        <v>APAGADO</v>
      </c>
      <c r="S499" t="str">
        <f>'RESUMEN TOTAL'!Y539</f>
        <v>APAGADO</v>
      </c>
      <c r="T499" t="str">
        <f>'RESUMEN TOTAL'!Z539</f>
        <v>APAGADO</v>
      </c>
      <c r="U499">
        <f>'RESUMEN TOTAL'!AA539</f>
        <v>0</v>
      </c>
      <c r="V499" t="str">
        <f>'RESUMEN TOTAL'!AB539</f>
        <v>APAGADO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>
        <f>'RESUMEN TOTAL'!W540</f>
        <v>0</v>
      </c>
      <c r="R500" t="str">
        <f>'RESUMEN TOTAL'!X540</f>
        <v>APAGADO</v>
      </c>
      <c r="S500" t="str">
        <f>'RESUMEN TOTAL'!Y540</f>
        <v>APAGADO</v>
      </c>
      <c r="T500" t="str">
        <f>'RESUMEN TOTAL'!Z540</f>
        <v>APAGADO</v>
      </c>
      <c r="U500">
        <f>'RESUMEN TOTAL'!AA540</f>
        <v>0</v>
      </c>
      <c r="V500" t="str">
        <f>'RESUMEN TOTAL'!AB540</f>
        <v>APAGADO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>
        <f>'RESUMEN TOTAL'!W543</f>
        <v>0</v>
      </c>
      <c r="R505" t="str">
        <f>'RESUMEN TOTAL'!X543</f>
        <v>APAGADO</v>
      </c>
      <c r="S505" t="str">
        <f>'RESUMEN TOTAL'!Y543</f>
        <v>APAGADO</v>
      </c>
      <c r="T505" t="str">
        <f>'RESUMEN TOTAL'!Z543</f>
        <v>APAGADO</v>
      </c>
      <c r="U505">
        <f>'RESUMEN TOTAL'!AA543</f>
        <v>0</v>
      </c>
      <c r="V505" t="str">
        <f>'RESUMEN TOTAL'!AB543</f>
        <v>APAGADO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>
        <f>'RESUMEN TOTAL'!W544</f>
        <v>0</v>
      </c>
      <c r="R506" t="str">
        <f>'RESUMEN TOTAL'!X544</f>
        <v>APAGADO</v>
      </c>
      <c r="S506" t="str">
        <f>'RESUMEN TOTAL'!Y544</f>
        <v>APAGADO</v>
      </c>
      <c r="T506" t="str">
        <f>'RESUMEN TOTAL'!Z544</f>
        <v>APAGADO</v>
      </c>
      <c r="U506">
        <f>'RESUMEN TOTAL'!AA544</f>
        <v>0</v>
      </c>
      <c r="V506" t="str">
        <f>'RESUMEN TOTAL'!AB544</f>
        <v>APAGADO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>
        <f>'RESUMEN TOTAL'!W547</f>
        <v>0</v>
      </c>
      <c r="R509" t="str">
        <f>'RESUMEN TOTAL'!X547</f>
        <v>APAGADO</v>
      </c>
      <c r="S509" t="str">
        <f>'RESUMEN TOTAL'!Y547</f>
        <v>APAGADO</v>
      </c>
      <c r="T509" t="str">
        <f>'RESUMEN TOTAL'!Z547</f>
        <v>APAGADO</v>
      </c>
      <c r="U509">
        <f>'RESUMEN TOTAL'!AA547</f>
        <v>0</v>
      </c>
      <c r="V509" t="str">
        <f>'RESUMEN TOTAL'!AB547</f>
        <v>APAGADO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>
        <f>'RESUMEN TOTAL'!W548</f>
        <v>0</v>
      </c>
      <c r="R510" t="str">
        <f>'RESUMEN TOTAL'!X548</f>
        <v>APAGADO</v>
      </c>
      <c r="S510" t="str">
        <f>'RESUMEN TOTAL'!Y548</f>
        <v>APAGADO</v>
      </c>
      <c r="T510" t="str">
        <f>'RESUMEN TOTAL'!Z548</f>
        <v>APAGADO</v>
      </c>
      <c r="U510">
        <f>'RESUMEN TOTAL'!AA548</f>
        <v>0</v>
      </c>
      <c r="V510" t="str">
        <f>'RESUMEN TOTAL'!AB548</f>
        <v>APAGADO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>
        <f>'RESUMEN TOTAL'!W549</f>
        <v>0</v>
      </c>
      <c r="R511" t="str">
        <f>'RESUMEN TOTAL'!X549</f>
        <v>APAGADO</v>
      </c>
      <c r="S511" t="str">
        <f>'RESUMEN TOTAL'!Y549</f>
        <v>APAGADO</v>
      </c>
      <c r="T511" t="str">
        <f>'RESUMEN TOTAL'!Z549</f>
        <v>APAGADO</v>
      </c>
      <c r="U511">
        <f>'RESUMEN TOTAL'!AA549</f>
        <v>0</v>
      </c>
      <c r="V511" t="str">
        <f>'RESUMEN TOTAL'!AB549</f>
        <v>APAGADO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>
        <f>'RESUMEN TOTAL'!W550</f>
        <v>0</v>
      </c>
      <c r="R512" t="str">
        <f>'RESUMEN TOTAL'!X550</f>
        <v>APAGADO</v>
      </c>
      <c r="S512" t="str">
        <f>'RESUMEN TOTAL'!Y550</f>
        <v>APAGADO</v>
      </c>
      <c r="T512" t="str">
        <f>'RESUMEN TOTAL'!Z550</f>
        <v>APAGADO</v>
      </c>
      <c r="U512">
        <f>'RESUMEN TOTAL'!AA550</f>
        <v>0</v>
      </c>
      <c r="V512" t="str">
        <f>'RESUMEN TOTAL'!AB550</f>
        <v>APAGADO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>
        <f>'RESUMEN TOTAL'!W551</f>
        <v>0</v>
      </c>
      <c r="R513" t="str">
        <f>'RESUMEN TOTAL'!X551</f>
        <v>APAGADO</v>
      </c>
      <c r="S513" t="str">
        <f>'RESUMEN TOTAL'!Y551</f>
        <v>APAGADO</v>
      </c>
      <c r="T513" t="str">
        <f>'RESUMEN TOTAL'!Z551</f>
        <v>APAGADO</v>
      </c>
      <c r="U513">
        <f>'RESUMEN TOTAL'!AA551</f>
        <v>0</v>
      </c>
      <c r="V513" t="str">
        <f>'RESUMEN TOTAL'!AB551</f>
        <v>APAGADO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>
        <f>'RESUMEN TOTAL'!W552</f>
        <v>0</v>
      </c>
      <c r="R514" t="str">
        <f>'RESUMEN TOTAL'!X552</f>
        <v>APAGADO</v>
      </c>
      <c r="S514" t="str">
        <f>'RESUMEN TOTAL'!Y552</f>
        <v>APAGADO</v>
      </c>
      <c r="T514" t="str">
        <f>'RESUMEN TOTAL'!Z552</f>
        <v>APAGADO</v>
      </c>
      <c r="U514">
        <f>'RESUMEN TOTAL'!AA552</f>
        <v>0</v>
      </c>
      <c r="V514" t="str">
        <f>'RESUMEN TOTAL'!AB552</f>
        <v>APAGADO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>
        <f>'RESUMEN TOTAL'!W553</f>
        <v>0</v>
      </c>
      <c r="R515" t="str">
        <f>'RESUMEN TOTAL'!X553</f>
        <v>APAGADO</v>
      </c>
      <c r="S515" t="str">
        <f>'RESUMEN TOTAL'!Y553</f>
        <v>APAGADO</v>
      </c>
      <c r="T515" t="str">
        <f>'RESUMEN TOTAL'!Z553</f>
        <v>APAGADO</v>
      </c>
      <c r="U515">
        <f>'RESUMEN TOTAL'!AA553</f>
        <v>0</v>
      </c>
      <c r="V515" t="str">
        <f>'RESUMEN TOTAL'!AB553</f>
        <v>APAGADO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>
        <f>'RESUMEN TOTAL'!W554</f>
        <v>0</v>
      </c>
      <c r="R516" t="str">
        <f>'RESUMEN TOTAL'!X554</f>
        <v>APAGADO</v>
      </c>
      <c r="S516" t="str">
        <f>'RESUMEN TOTAL'!Y554</f>
        <v>APAGADO</v>
      </c>
      <c r="T516" t="str">
        <f>'RESUMEN TOTAL'!Z554</f>
        <v>APAGADO</v>
      </c>
      <c r="U516">
        <f>'RESUMEN TOTAL'!AA554</f>
        <v>0</v>
      </c>
      <c r="V516" t="str">
        <f>'RESUMEN TOTAL'!AB554</f>
        <v>APAGADO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0</v>
      </c>
      <c r="V2" s="18">
        <f>COUNTIFS(V4:V500, "=APAGADO",E4:E500,"=radio")</f>
        <v>5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 t="str">
        <f>'RESUMEN TOTAL'!Z31</f>
        <v>APAGADO</v>
      </c>
      <c r="U25">
        <f>'RESUMEN TOTAL'!AA31</f>
        <v>0</v>
      </c>
      <c r="V25" t="str">
        <f>'RESUMEN TOTAL'!AB31</f>
        <v>APAGADO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 t="str">
        <f>'RESUMEN TOTAL'!Z32</f>
        <v>APAGADO</v>
      </c>
      <c r="U26">
        <f>'RESUMEN TOTAL'!AA32</f>
        <v>0</v>
      </c>
      <c r="V26" t="str">
        <f>'RESUMEN TOTAL'!AB32</f>
        <v>APAGADO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 t="str">
        <f>'RESUMEN TOTAL'!Z34</f>
        <v>APAGADO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 t="str">
        <f>'RESUMEN TOTAL'!Z42</f>
        <v>APAGADO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>
        <f>'RESUMEN TOTAL'!AA47</f>
        <v>0</v>
      </c>
      <c r="V41" t="str">
        <f>'RESUMEN TOTAL'!AB47</f>
        <v>APAGADO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 t="str">
        <f>'RESUMEN TOTAL'!Z48</f>
        <v>APAGADO</v>
      </c>
      <c r="U42">
        <f>'RESUMEN TOTAL'!AA48</f>
        <v>0</v>
      </c>
      <c r="V42" t="str">
        <f>'RESUMEN TOTAL'!AB48</f>
        <v>APAGADO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>
        <f>'RESUMEN TOTAL'!AA51</f>
        <v>0</v>
      </c>
      <c r="V45" t="str">
        <f>'RESUMEN TOTAL'!AB51</f>
        <v>APAGADO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 t="str">
        <f>'RESUMEN TOTAL'!Z57</f>
        <v>APAGADO</v>
      </c>
      <c r="U51">
        <f>'RESUMEN TOTAL'!AA57</f>
        <v>0</v>
      </c>
      <c r="V51" t="str">
        <f>'RESUMEN TOTAL'!AB57</f>
        <v>APAGADO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 t="str">
        <f>'RESUMEN TOTAL'!Z60</f>
        <v>APAGADO</v>
      </c>
      <c r="U54">
        <f>'RESUMEN TOTAL'!AA60</f>
        <v>0</v>
      </c>
      <c r="V54" t="str">
        <f>'RESUMEN TOTAL'!AB60</f>
        <v>APAGADO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 t="str">
        <f>'RESUMEN TOTAL'!Z62</f>
        <v>APAGADO</v>
      </c>
      <c r="U56">
        <f>'RESUMEN TOTAL'!AA62</f>
        <v>0</v>
      </c>
      <c r="V56" t="str">
        <f>'RESUMEN TOTAL'!AB62</f>
        <v>APAGADO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 t="str">
        <f>'RESUMEN TOTAL'!Z65</f>
        <v>APAGADO</v>
      </c>
      <c r="U59">
        <f>'RESUMEN TOTAL'!AA65</f>
        <v>0</v>
      </c>
      <c r="V59" t="str">
        <f>'RESUMEN TOTAL'!AB65</f>
        <v>APAGADO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>
        <f>'RESUMEN TOTAL'!AA67</f>
        <v>0</v>
      </c>
      <c r="V61" t="str">
        <f>'RESUMEN TOTAL'!AB67</f>
        <v>APAGADO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>
        <f>'RESUMEN TOTAL'!AA73</f>
        <v>0</v>
      </c>
      <c r="V67" t="str">
        <f>'RESUMEN TOTAL'!AB73</f>
        <v>APAGADO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>
        <f>'RESUMEN TOTAL'!AA75</f>
        <v>0</v>
      </c>
      <c r="V69" t="str">
        <f>'RESUMEN TOTAL'!AB75</f>
        <v>APAGADO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 t="str">
        <f>'RESUMEN TOTAL'!Z87</f>
        <v>APAGADO</v>
      </c>
      <c r="U81">
        <f>'RESUMEN TOTAL'!AA87</f>
        <v>0</v>
      </c>
      <c r="V81" t="str">
        <f>'RESUMEN TOTAL'!AB87</f>
        <v>APAGADO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 t="str">
        <f>'RESUMEN TOTAL'!Z88</f>
        <v>APAGADO</v>
      </c>
      <c r="U82">
        <f>'RESUMEN TOTAL'!AA88</f>
        <v>0</v>
      </c>
      <c r="V82" t="str">
        <f>'RESUMEN TOTAL'!AB88</f>
        <v>APAGADO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 t="str">
        <f>'RESUMEN TOTAL'!Z90</f>
        <v>APAGADO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>
        <f>'RESUMEN TOTAL'!AA126</f>
        <v>0</v>
      </c>
      <c r="V118" t="str">
        <f>'RESUMEN TOTAL'!AB126</f>
        <v>APAGADO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>
        <f>'RESUMEN TOTAL'!AA127</f>
        <v>0</v>
      </c>
      <c r="V119" t="str">
        <f>'RESUMEN TOTAL'!AB127</f>
        <v>APAGADO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>
        <f>'RESUMEN TOTAL'!AA134</f>
        <v>0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 t="str">
        <f>'RESUMEN TOTAL'!Z155</f>
        <v>APAGADO</v>
      </c>
      <c r="U145">
        <f>'RESUMEN TOTAL'!AA155</f>
        <v>0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 t="str">
        <f>'RESUMEN TOTAL'!Z158</f>
        <v>APAGADO</v>
      </c>
      <c r="U148">
        <f>'RESUMEN TOTAL'!AA158</f>
        <v>0</v>
      </c>
      <c r="V148" t="str">
        <f>'RESUMEN TOTAL'!AB158</f>
        <v>APAGADO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 t="str">
        <f>'RESUMEN TOTAL'!Z159</f>
        <v>APAGADO</v>
      </c>
      <c r="U149">
        <f>'RESUMEN TOTAL'!AA159</f>
        <v>0</v>
      </c>
      <c r="V149" t="str">
        <f>'RESUMEN TOTAL'!AB159</f>
        <v>APAGADO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>
        <f>'RESUMEN TOTAL'!AA172</f>
        <v>0</v>
      </c>
      <c r="V162" t="str">
        <f>'RESUMEN TOTAL'!AB172</f>
        <v>APAGADO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 t="str">
        <f>'RESUMEN TOTAL'!Z189</f>
        <v>APAGADO</v>
      </c>
      <c r="U177">
        <f>'RESUMEN TOTAL'!AA189</f>
        <v>0</v>
      </c>
      <c r="V177" t="str">
        <f>'RESUMEN TOTAL'!AB189</f>
        <v>APAGADO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>
        <f>'RESUMEN TOTAL'!AA203</f>
        <v>0</v>
      </c>
      <c r="V191" t="str">
        <f>'RESUMEN TOTAL'!AB203</f>
        <v>APAGADO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>
        <f>'RESUMEN TOTAL'!AA204</f>
        <v>0</v>
      </c>
      <c r="V192" t="str">
        <f>'RESUMEN TOTAL'!AB204</f>
        <v>APAGADO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 t="str">
        <f>'RESUMEN TOTAL'!Z209</f>
        <v>APAGADO</v>
      </c>
      <c r="U197">
        <f>'RESUMEN TOTAL'!AA209</f>
        <v>0</v>
      </c>
      <c r="V197" t="str">
        <f>'RESUMEN TOTAL'!AB209</f>
        <v>APAGADO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>
        <f>'RESUMEN TOTAL'!AA227</f>
        <v>0</v>
      </c>
      <c r="V214" t="str">
        <f>'RESUMEN TOTAL'!AB227</f>
        <v>APAGADO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>
        <f>'RESUMEN TOTAL'!AA229</f>
        <v>0</v>
      </c>
      <c r="V216" t="str">
        <f>'RESUMEN TOTAL'!AB229</f>
        <v>APAGADO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>
        <f>'RESUMEN TOTAL'!AA230</f>
        <v>0</v>
      </c>
      <c r="V217" t="str">
        <f>'RESUMEN TOTAL'!AB230</f>
        <v>APAGADO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 t="str">
        <f>'RESUMEN TOTAL'!Z239</f>
        <v>APAGADO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 t="str">
        <f>'RESUMEN TOTAL'!Z240</f>
        <v>APAGADO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>
        <f>'RESUMEN TOTAL'!AA244</f>
        <v>0</v>
      </c>
      <c r="V230" t="str">
        <f>'RESUMEN TOTAL'!AB244</f>
        <v>APAGADO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 t="str">
        <f>'RESUMEN TOTAL'!Z250</f>
        <v>APAGADO</v>
      </c>
      <c r="U236">
        <f>'RESUMEN TOTAL'!AA250</f>
        <v>0</v>
      </c>
      <c r="V236" t="str">
        <f>'RESUMEN TOTAL'!AB250</f>
        <v>APAGADO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 t="str">
        <f>'RESUMEN TOTAL'!Z251</f>
        <v>APAGADO</v>
      </c>
      <c r="U237">
        <f>'RESUMEN TOTAL'!AA251</f>
        <v>0</v>
      </c>
      <c r="V237" t="str">
        <f>'RESUMEN TOTAL'!AB251</f>
        <v>APAGADO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 t="str">
        <f>'RESUMEN TOTAL'!Z252</f>
        <v>APAGADO</v>
      </c>
      <c r="U238">
        <f>'RESUMEN TOTAL'!AA252</f>
        <v>0</v>
      </c>
      <c r="V238" t="str">
        <f>'RESUMEN TOTAL'!AB252</f>
        <v>APAGADO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 t="str">
        <f>'RESUMEN TOTAL'!Z261</f>
        <v>APAGADO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 t="str">
        <f>'RESUMEN TOTAL'!Z262</f>
        <v>APAGADO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>
        <f>'RESUMEN TOTAL'!AA263</f>
        <v>0</v>
      </c>
      <c r="V249" t="str">
        <f>'RESUMEN TOTAL'!AB263</f>
        <v>APAGADO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 t="str">
        <f>'RESUMEN TOTAL'!Z281</f>
        <v>APAGADO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 t="str">
        <f>'RESUMEN TOTAL'!Z284</f>
        <v>APAGADO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>
        <f>'RESUMEN TOTAL'!AA292</f>
        <v>0</v>
      </c>
      <c r="V277" t="str">
        <f>'RESUMEN TOTAL'!AB292</f>
        <v>APAGADO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 t="str">
        <f>'RESUMEN TOTAL'!Z293</f>
        <v>APAGADO</v>
      </c>
      <c r="U278">
        <f>'RESUMEN TOTAL'!AA293</f>
        <v>0</v>
      </c>
      <c r="V278" t="str">
        <f>'RESUMEN TOTAL'!AB293</f>
        <v>APAGADO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 t="str">
        <f>'RESUMEN TOTAL'!Z306</f>
        <v>APAGADO</v>
      </c>
      <c r="U291">
        <f>'RESUMEN TOTAL'!AA306</f>
        <v>0</v>
      </c>
      <c r="V291" t="str">
        <f>'RESUMEN TOTAL'!AB306</f>
        <v>APAGADO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 t="str">
        <f>'RESUMEN TOTAL'!Z317</f>
        <v>APAGADO</v>
      </c>
      <c r="U301">
        <f>'RESUMEN TOTAL'!AA317</f>
        <v>0</v>
      </c>
      <c r="V301" t="str">
        <f>'RESUMEN TOTAL'!AB317</f>
        <v>APAGADO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 t="str">
        <f>'RESUMEN TOTAL'!Z318</f>
        <v>APAGADO</v>
      </c>
      <c r="U302">
        <f>'RESUMEN TOTAL'!AA318</f>
        <v>0</v>
      </c>
      <c r="V302" t="str">
        <f>'RESUMEN TOTAL'!AB318</f>
        <v>APAGADO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 t="str">
        <f>'RESUMEN TOTAL'!Z323</f>
        <v>APAGADO</v>
      </c>
      <c r="U307">
        <f>'RESUMEN TOTAL'!AA323</f>
        <v>0</v>
      </c>
      <c r="V307" t="str">
        <f>'RESUMEN TOTAL'!AB323</f>
        <v>APAGADO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 t="str">
        <f>'RESUMEN TOTAL'!Z364</f>
        <v>APAGADO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>
        <f>'RESUMEN TOTAL'!AA372</f>
        <v>0</v>
      </c>
      <c r="V355" t="str">
        <f>'RESUMEN TOTAL'!AB372</f>
        <v>APAGADO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>
        <f>'RESUMEN TOTAL'!AA373</f>
        <v>0</v>
      </c>
      <c r="V356" t="str">
        <f>'RESUMEN TOTAL'!AB373</f>
        <v>APAGADO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>
        <f>'RESUMEN TOTAL'!AA374</f>
        <v>0</v>
      </c>
      <c r="V357" t="str">
        <f>'RESUMEN TOTAL'!AB374</f>
        <v>APAGADO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 t="str">
        <f>'RESUMEN TOTAL'!Z404</f>
        <v>APAGADO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 t="str">
        <f>'RESUMEN TOTAL'!Z410</f>
        <v>APAGADO</v>
      </c>
      <c r="U391">
        <f>'RESUMEN TOTAL'!AA410</f>
        <v>0</v>
      </c>
      <c r="V391" t="str">
        <f>'RESUMEN TOTAL'!AB410</f>
        <v>APAGADO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 t="str">
        <f>'RESUMEN TOTAL'!Z416</f>
        <v>APAGADO</v>
      </c>
      <c r="U397">
        <f>'RESUMEN TOTAL'!AA416</f>
        <v>0</v>
      </c>
      <c r="V397" t="str">
        <f>'RESUMEN TOTAL'!AB416</f>
        <v>APAGADO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 t="str">
        <f>'RESUMEN TOTAL'!Z426</f>
        <v>APAGADO</v>
      </c>
      <c r="U407">
        <f>'RESUMEN TOTAL'!AA426</f>
        <v>0</v>
      </c>
      <c r="V407" t="str">
        <f>'RESUMEN TOTAL'!AB426</f>
        <v>APAGADO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 t="str">
        <f>'RESUMEN TOTAL'!Z427</f>
        <v>APAGADO</v>
      </c>
      <c r="U408">
        <f>'RESUMEN TOTAL'!AA427</f>
        <v>0</v>
      </c>
      <c r="V408" t="str">
        <f>'RESUMEN TOTAL'!AB427</f>
        <v>APAGADO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>
        <f>'RESUMEN TOTAL'!AA437</f>
        <v>0</v>
      </c>
      <c r="V418" t="str">
        <f>'RESUMEN TOTAL'!AB437</f>
        <v>APAGADO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 t="str">
        <f>'RESUMEN TOTAL'!Z462</f>
        <v>APAGADO</v>
      </c>
      <c r="U441">
        <f>'RESUMEN TOTAL'!AA462</f>
        <v>0</v>
      </c>
      <c r="V441" t="str">
        <f>'RESUMEN TOTAL'!AB462</f>
        <v>APAGADO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 t="str">
        <f>'RESUMEN TOTAL'!Z463</f>
        <v>APAGADO</v>
      </c>
      <c r="U442">
        <f>'RESUMEN TOTAL'!AA463</f>
        <v>0</v>
      </c>
      <c r="V442" t="str">
        <f>'RESUMEN TOTAL'!AB463</f>
        <v>APAGADO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 t="str">
        <f>'RESUMEN TOTAL'!Z471</f>
        <v>APAGADO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 t="str">
        <f>'RESUMEN TOTAL'!Z472</f>
        <v>APAGADO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 t="str">
        <f>'RESUMEN TOTAL'!Z495</f>
        <v>APAGADO</v>
      </c>
      <c r="U454">
        <f>'RESUMEN TOTAL'!AA495</f>
        <v>0</v>
      </c>
      <c r="V454" t="str">
        <f>'RESUMEN TOTAL'!AB495</f>
        <v>APAGADO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 t="str">
        <f>'RESUMEN TOTAL'!Z496</f>
        <v>APAGADO</v>
      </c>
      <c r="U455">
        <f>'RESUMEN TOTAL'!AA496</f>
        <v>0</v>
      </c>
      <c r="V455" t="str">
        <f>'RESUMEN TOTAL'!AB496</f>
        <v>APAGADO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>
        <f>'RESUMEN TOTAL'!AA499</f>
        <v>0</v>
      </c>
      <c r="V458" t="str">
        <f>'RESUMEN TOTAL'!AB499</f>
        <v>APAGADO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>
        <f>'RESUMEN TOTAL'!AA501</f>
        <v>0</v>
      </c>
      <c r="V460" t="str">
        <f>'RESUMEN TOTAL'!AB501</f>
        <v>APAGADO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>
        <f>'RESUMEN TOTAL'!AA502</f>
        <v>0</v>
      </c>
      <c r="V461" t="str">
        <f>'RESUMEN TOTAL'!AB502</f>
        <v>APAGADO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>
        <f>'RESUMEN TOTAL'!AA503</f>
        <v>0</v>
      </c>
      <c r="V462" t="str">
        <f>'RESUMEN TOTAL'!AB503</f>
        <v>APAGADO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>
        <f>'RESUMEN TOTAL'!AA504</f>
        <v>0</v>
      </c>
      <c r="V463" t="str">
        <f>'RESUMEN TOTAL'!AB504</f>
        <v>APAGADO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>
        <f>'RESUMEN TOTAL'!AA505</f>
        <v>0</v>
      </c>
      <c r="V464" t="str">
        <f>'RESUMEN TOTAL'!AB505</f>
        <v>APAGADO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>
        <f>'RESUMEN TOTAL'!AA506</f>
        <v>0</v>
      </c>
      <c r="V465" t="str">
        <f>'RESUMEN TOTAL'!AB506</f>
        <v>APAGADO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>
        <f>'RESUMEN TOTAL'!AA507</f>
        <v>0</v>
      </c>
      <c r="V466" t="str">
        <f>'RESUMEN TOTAL'!AB507</f>
        <v>APAGADO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>
        <f>'RESUMEN TOTAL'!AA508</f>
        <v>0</v>
      </c>
      <c r="V467" t="str">
        <f>'RESUMEN TOTAL'!AB508</f>
        <v>APAGADO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>
        <f>'RESUMEN TOTAL'!AA509</f>
        <v>0</v>
      </c>
      <c r="V468" t="str">
        <f>'RESUMEN TOTAL'!AB509</f>
        <v>APAGADO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>
        <f>'RESUMEN TOTAL'!AA510</f>
        <v>0</v>
      </c>
      <c r="V469" t="str">
        <f>'RESUMEN TOTAL'!AB510</f>
        <v>APAGADO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 t="str">
        <f>'RESUMEN TOTAL'!Z511</f>
        <v>APAGADO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>
        <f>'RESUMEN TOTAL'!AA512</f>
        <v>0</v>
      </c>
      <c r="V471" t="str">
        <f>'RESUMEN TOTAL'!AB512</f>
        <v>APAGADO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>
        <f>'RESUMEN TOTAL'!AA513</f>
        <v>0</v>
      </c>
      <c r="V472" t="str">
        <f>'RESUMEN TOTAL'!AB513</f>
        <v>APAGADO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>
        <f>'RESUMEN TOTAL'!AA514</f>
        <v>0</v>
      </c>
      <c r="V473" t="str">
        <f>'RESUMEN TOTAL'!AB514</f>
        <v>APAGADO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>
        <f>'RESUMEN TOTAL'!AA515</f>
        <v>0</v>
      </c>
      <c r="V474" t="str">
        <f>'RESUMEN TOTAL'!AB515</f>
        <v>APAGADO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>
        <f>'RESUMEN TOTAL'!AA516</f>
        <v>0</v>
      </c>
      <c r="V475" t="str">
        <f>'RESUMEN TOTAL'!AB516</f>
        <v>APAGADO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>
        <f>'RESUMEN TOTAL'!AA517</f>
        <v>0</v>
      </c>
      <c r="V476" t="str">
        <f>'RESUMEN TOTAL'!AB517</f>
        <v>APAGADO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>
        <f>'RESUMEN TOTAL'!AA518</f>
        <v>0</v>
      </c>
      <c r="V477" t="str">
        <f>'RESUMEN TOTAL'!AB518</f>
        <v>APAGADO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 t="str">
        <f>'RESUMEN TOTAL'!Z519</f>
        <v>APAGADO</v>
      </c>
      <c r="U478">
        <f>'RESUMEN TOTAL'!AA519</f>
        <v>0</v>
      </c>
      <c r="V478" t="str">
        <f>'RESUMEN TOTAL'!AB519</f>
        <v>APAGADO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 t="str">
        <f>'RESUMEN TOTAL'!Z521</f>
        <v>APAGADO</v>
      </c>
      <c r="U480">
        <f>'RESUMEN TOTAL'!AA521</f>
        <v>0</v>
      </c>
      <c r="V480" t="str">
        <f>'RESUMEN TOTAL'!AB521</f>
        <v>APAGADO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>
        <f>'RESUMEN TOTAL'!AA523</f>
        <v>0</v>
      </c>
      <c r="V482" t="str">
        <f>'RESUMEN TOTAL'!AB523</f>
        <v>APAGADO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>
        <f>'RESUMEN TOTAL'!AA524</f>
        <v>0</v>
      </c>
      <c r="V483" t="str">
        <f>'RESUMEN TOTAL'!AB526</f>
        <v>APAGADO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 t="str">
        <f>'RESUMEN TOTAL'!Z531</f>
        <v>APAGADO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>
        <f>'RESUMEN TOTAL'!AA532</f>
        <v>0</v>
      </c>
      <c r="V491" t="str">
        <f>'RESUMEN TOTAL'!AB532</f>
        <v>APAGADO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>
        <f>'RESUMEN TOTAL'!AA535</f>
        <v>0</v>
      </c>
      <c r="V494" t="str">
        <f>'RESUMEN TOTAL'!AB535</f>
        <v>APAGADO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>
        <f>'RESUMEN TOTAL'!AA536</f>
        <v>0</v>
      </c>
      <c r="V495" t="str">
        <f>'RESUMEN TOTAL'!AB536</f>
        <v>APAGADO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>
        <f>'RESUMEN TOTAL'!AA539</f>
        <v>0</v>
      </c>
      <c r="V498" t="str">
        <f>'RESUMEN TOTAL'!AB539</f>
        <v>APAGADO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>
        <f>'RESUMEN TOTAL'!AA540</f>
        <v>0</v>
      </c>
      <c r="V499" t="str">
        <f>'RESUMEN TOTAL'!AB540</f>
        <v>APAGADO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>
        <f>'RESUMEN TOTAL'!AA543</f>
        <v>0</v>
      </c>
      <c r="V504" t="str">
        <f>'RESUMEN TOTAL'!AB543</f>
        <v>APAGADO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>
        <f>'RESUMEN TOTAL'!AA544</f>
        <v>0</v>
      </c>
      <c r="V505" t="str">
        <f>'RESUMEN TOTAL'!AB544</f>
        <v>APAGADO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>
        <f>'RESUMEN TOTAL'!AA547</f>
        <v>0</v>
      </c>
      <c r="V508" t="str">
        <f>'RESUMEN TOTAL'!AB547</f>
        <v>APAGADO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>
        <f>'RESUMEN TOTAL'!AA548</f>
        <v>0</v>
      </c>
      <c r="V509" t="str">
        <f>'RESUMEN TOTAL'!AB548</f>
        <v>APAGADO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>
        <f>'RESUMEN TOTAL'!AA549</f>
        <v>0</v>
      </c>
      <c r="V510" t="str">
        <f>'RESUMEN TOTAL'!AB549</f>
        <v>APAGADO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>
        <f>'RESUMEN TOTAL'!AA550</f>
        <v>0</v>
      </c>
      <c r="V511" t="str">
        <f>'RESUMEN TOTAL'!AB550</f>
        <v>APAGADO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>
        <f>'RESUMEN TOTAL'!AA551</f>
        <v>0</v>
      </c>
      <c r="V512" t="str">
        <f>'RESUMEN TOTAL'!AB551</f>
        <v>APAGADO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>
        <f>'RESUMEN TOTAL'!AA552</f>
        <v>0</v>
      </c>
      <c r="V513" t="str">
        <f>'RESUMEN TOTAL'!AB552</f>
        <v>APAGADO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>
        <f>'RESUMEN TOTAL'!AA553</f>
        <v>0</v>
      </c>
      <c r="V514" t="str">
        <f>'RESUMEN TOTAL'!AB553</f>
        <v>APAGADO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>
        <f>'RESUMEN TOTAL'!AA554</f>
        <v>0</v>
      </c>
      <c r="V515" t="str">
        <f>'RESUMEN TOTAL'!AB554</f>
        <v>APAGADO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92" zoomScale="80" zoomScaleNormal="80" workbookViewId="0">
      <selection activeCell="N101" sqref="N10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68</v>
      </c>
      <c r="D94" s="64">
        <v>68</v>
      </c>
      <c r="E94" s="65">
        <v>0.14979999999999999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8</v>
      </c>
      <c r="D95" s="64">
        <v>60</v>
      </c>
      <c r="E95" s="65">
        <v>0.13220000000000001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1</v>
      </c>
      <c r="D96" s="64">
        <v>59</v>
      </c>
      <c r="E96" s="65">
        <v>0.13</v>
      </c>
      <c r="F96" s="144"/>
      <c r="G96" s="63" t="s">
        <v>1111</v>
      </c>
      <c r="H96" s="116">
        <v>39</v>
      </c>
      <c r="I96" s="120">
        <v>28</v>
      </c>
      <c r="J96" s="110">
        <f>I96/H96</f>
        <v>0.71794871794871795</v>
      </c>
    </row>
    <row r="97" spans="2:10" ht="16.5" thickBot="1" x14ac:dyDescent="0.3">
      <c r="B97" s="66" t="s">
        <v>16</v>
      </c>
      <c r="C97" s="67">
        <v>7</v>
      </c>
      <c r="D97" s="68">
        <v>52</v>
      </c>
      <c r="E97" s="88">
        <v>0.1145</v>
      </c>
      <c r="F97" s="144"/>
      <c r="G97" s="63" t="s">
        <v>1374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1102</v>
      </c>
      <c r="C98" s="92">
        <v>41</v>
      </c>
      <c r="D98" s="92">
        <v>41</v>
      </c>
      <c r="E98" s="93">
        <v>0.16</v>
      </c>
      <c r="F98" s="144"/>
      <c r="G98" s="63" t="s">
        <v>1380</v>
      </c>
      <c r="H98" s="116">
        <v>78</v>
      </c>
      <c r="I98" s="122">
        <v>52</v>
      </c>
      <c r="J98" s="108">
        <f>I98/H98</f>
        <v>0.66666666666666663</v>
      </c>
    </row>
    <row r="99" spans="2:10" ht="17.25" thickTop="1" thickBot="1" x14ac:dyDescent="0.3">
      <c r="B99" s="91" t="s">
        <v>1103</v>
      </c>
      <c r="C99" s="92">
        <v>27</v>
      </c>
      <c r="D99" s="9">
        <v>27</v>
      </c>
      <c r="E99" s="94">
        <v>0.13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7</v>
      </c>
      <c r="D136" s="64">
        <v>52</v>
      </c>
      <c r="E136" s="65">
        <f>D136/C135</f>
        <v>0.11453744493392071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8</v>
      </c>
      <c r="D137" s="64">
        <v>60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0</v>
      </c>
      <c r="D144" s="64">
        <v>0</v>
      </c>
      <c r="E144" s="65">
        <v>0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0</v>
      </c>
      <c r="D145" s="64">
        <v>0</v>
      </c>
      <c r="E145" s="65">
        <v>0</v>
      </c>
      <c r="F145" s="144"/>
      <c r="G145" s="63" t="s">
        <v>1111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1374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1102</v>
      </c>
      <c r="C147" s="92">
        <v>0</v>
      </c>
      <c r="D147" s="92"/>
      <c r="E147" s="93">
        <v>0</v>
      </c>
      <c r="F147" s="144"/>
      <c r="G147" s="63" t="s">
        <v>1380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1103</v>
      </c>
      <c r="C148" s="92">
        <v>0</v>
      </c>
      <c r="D148" s="92"/>
      <c r="E148" s="94">
        <v>0</v>
      </c>
      <c r="F148" s="145"/>
      <c r="G148" s="66" t="s">
        <v>1379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63:F169"/>
    <mergeCell ref="F170:F176"/>
    <mergeCell ref="F128:F134"/>
    <mergeCell ref="F135:F141"/>
    <mergeCell ref="F142:F148"/>
    <mergeCell ref="F149:F155"/>
    <mergeCell ref="F156:F162"/>
    <mergeCell ref="F86:F92"/>
    <mergeCell ref="F93:F99"/>
    <mergeCell ref="F100:F106"/>
    <mergeCell ref="F114:F120"/>
    <mergeCell ref="F121:F127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12</v>
      </c>
      <c r="C14">
        <f>'APAGADOS FIBRA'!R2</f>
        <v>44</v>
      </c>
      <c r="D14">
        <f>'APAGADOS ANTENA'!R2</f>
        <v>4</v>
      </c>
      <c r="E14">
        <f t="shared" si="6"/>
        <v>56</v>
      </c>
      <c r="F14">
        <f>'RESUMEN TOTAL'!B1</f>
        <v>550</v>
      </c>
      <c r="G14" s="36">
        <f t="shared" si="7"/>
        <v>0.10181818181818182</v>
      </c>
    </row>
    <row r="15" spans="1:7" x14ac:dyDescent="0.25">
      <c r="A15" s="17">
        <f>'APAGADOS RADIO'!S3</f>
        <v>45702</v>
      </c>
      <c r="B15">
        <f>'APAGADOS RADIO'!S2+D15</f>
        <v>11</v>
      </c>
      <c r="C15">
        <f>'APAGADOS FIBRA'!S2</f>
        <v>47</v>
      </c>
      <c r="D15">
        <f>'APAGADOS ANTENA'!S2</f>
        <v>4</v>
      </c>
      <c r="E15">
        <f t="shared" si="6"/>
        <v>58</v>
      </c>
      <c r="F15">
        <f>'RESUMEN TOTAL'!B1</f>
        <v>550</v>
      </c>
      <c r="G15" s="36">
        <f t="shared" si="7"/>
        <v>0.10545454545454545</v>
      </c>
    </row>
    <row r="16" spans="1:7" x14ac:dyDescent="0.25">
      <c r="A16" s="17">
        <f>'APAGADOS RADIO'!T3</f>
        <v>45703</v>
      </c>
      <c r="B16">
        <f>'APAGADOS RADIO'!T2+D16</f>
        <v>10</v>
      </c>
      <c r="C16">
        <f>'APAGADOS FIBRA'!T2</f>
        <v>47</v>
      </c>
      <c r="D16">
        <f>'APAGADOS ANTENA'!T2</f>
        <v>4</v>
      </c>
      <c r="E16">
        <f t="shared" si="6"/>
        <v>57</v>
      </c>
      <c r="F16">
        <f>'RESUMEN TOTAL'!B1</f>
        <v>550</v>
      </c>
      <c r="G16" s="36">
        <f t="shared" si="7"/>
        <v>0.10363636363636364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9</v>
      </c>
      <c r="C18">
        <f>'APAGADOS FIBRA'!V2</f>
        <v>42</v>
      </c>
      <c r="D18">
        <f>'APAGADOS ANTENA'!V2</f>
        <v>4</v>
      </c>
      <c r="E18">
        <f t="shared" si="6"/>
        <v>51</v>
      </c>
      <c r="F18">
        <f>'RESUMEN TOTAL'!B1</f>
        <v>550</v>
      </c>
      <c r="G18" s="36">
        <f t="shared" si="7"/>
        <v>9.2727272727272728E-2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28</v>
      </c>
      <c r="F44">
        <f>paradas!P3</f>
        <v>24</v>
      </c>
      <c r="G44" s="102">
        <f t="shared" si="12"/>
        <v>52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28</v>
      </c>
      <c r="F46">
        <f>paradas!R3</f>
        <v>24</v>
      </c>
      <c r="G46" s="102">
        <f t="shared" si="12"/>
        <v>52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28</v>
      </c>
      <c r="F47">
        <f>paradas!S3</f>
        <v>24</v>
      </c>
      <c r="G47" s="102">
        <f>E47+F47</f>
        <v>52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28</v>
      </c>
      <c r="F48">
        <f>paradas!T3</f>
        <v>24</v>
      </c>
      <c r="G48" s="102">
        <f t="shared" ref="G48:G52" si="13">E48+F48</f>
        <v>52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28</v>
      </c>
      <c r="F50">
        <f>paradas!V3</f>
        <v>24</v>
      </c>
      <c r="G50" s="102">
        <f t="shared" si="13"/>
        <v>52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41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0.15708812260536398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27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0.12980769230769232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28</v>
      </c>
      <c r="Q2" s="18">
        <f>COUNTIFS(Q4:Q600, "=APAGADO",D4:D600,"=GFIJA")</f>
        <v>0</v>
      </c>
      <c r="R2" s="18">
        <f>COUNTIFS(R4:R600, "=APAGADO",D4:D600,"=GFIJA")</f>
        <v>28</v>
      </c>
      <c r="S2" s="18">
        <f>COUNTIFS(S4:S600, "=APAGADO",D4:D600,"=GFIJA")</f>
        <v>28</v>
      </c>
      <c r="T2" s="18">
        <f>COUNTIFS(T4:T600, "=APAGADO",D4:D600,"=GFIJA")</f>
        <v>28</v>
      </c>
      <c r="U2" s="18">
        <f>COUNTIFS(U4:U600, "=APAGADO",D4:D600,"=GFIJA")</f>
        <v>0</v>
      </c>
      <c r="V2" s="18">
        <f>COUNTIFS(V4:V600, "=APAGADO",D4:D600,"=GFIJA")</f>
        <v>28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0</v>
      </c>
      <c r="R3" s="18">
        <f>COUNTIFS(R6:R602, "=APAGADO",D4:D600,"=INTERCOMUNICADOR")</f>
        <v>24</v>
      </c>
      <c r="S3" s="18">
        <f>COUNTIFS(S6:S602, "=APAGADO",D4:D600,"=INTERCOMUNICADOR")</f>
        <v>24</v>
      </c>
      <c r="T3" s="18">
        <f>COUNTIFS(T6:T602, "=APAGADO",D4:D600,"=INTERCOMUNICADOR")</f>
        <v>24</v>
      </c>
      <c r="U3" s="18">
        <f>COUNTIFS(U6:U602, "=APAGADO",D4:D600,"=INTERCOMUNICADOR")</f>
        <v>0</v>
      </c>
      <c r="V3" s="18">
        <f>COUNTIFS(V6:V602, "=APAGADO",D4:D600,"=INTERCOMUNICADOR")</f>
        <v>24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>
        <f>'RESUMEN TOTAL'!W8</f>
        <v>0</v>
      </c>
      <c r="R8" s="84" t="str">
        <f>'RESUMEN TOTAL'!X8</f>
        <v>APAGADO</v>
      </c>
      <c r="S8" s="84" t="str">
        <f>'RESUMEN TOTAL'!Y8</f>
        <v>APAGADO</v>
      </c>
      <c r="T8" s="84" t="str">
        <f>'RESUMEN TOTAL'!Z8</f>
        <v>APAGADO</v>
      </c>
      <c r="U8" s="84">
        <f>'RESUMEN TOTAL'!AA8</f>
        <v>0</v>
      </c>
      <c r="V8" s="84" t="str">
        <f>'RESUMEN TOTAL'!AB8</f>
        <v>APAGADO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 t="str">
        <f>'RESUMEN TOTAL'!Y31</f>
        <v>APAGADO</v>
      </c>
      <c r="T28" s="84" t="str">
        <f>'RESUMEN TOTAL'!Z31</f>
        <v>APAGADO</v>
      </c>
      <c r="U28" s="84">
        <f>'RESUMEN TOTAL'!AA31</f>
        <v>0</v>
      </c>
      <c r="V28" s="84" t="str">
        <f>'RESUMEN TOTAL'!AB31</f>
        <v>APAGADO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 t="str">
        <f>'RESUMEN TOTAL'!Z32</f>
        <v>APAGADO</v>
      </c>
      <c r="U29" s="84">
        <f>'RESUMEN TOTAL'!AA32</f>
        <v>0</v>
      </c>
      <c r="V29" s="84" t="str">
        <f>'RESUMEN TOTAL'!AB32</f>
        <v>APAGADO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 t="str">
        <f>'RESUMEN TOTAL'!Y34</f>
        <v>APAGADO</v>
      </c>
      <c r="T31" s="84" t="str">
        <f>'RESUMEN TOTAL'!Z34</f>
        <v>APAGADO</v>
      </c>
      <c r="U31" s="84">
        <f>'RESUMEN TOTAL'!AA34</f>
        <v>0</v>
      </c>
      <c r="V31" s="84" t="str">
        <f>'RESUMEN TOTAL'!AB34</f>
        <v>APAGADO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 t="str">
        <f>'RESUMEN TOTAL'!X40</f>
        <v>APAGADO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 t="str">
        <f>'RESUMEN TOTAL'!Y42</f>
        <v>APAGADO</v>
      </c>
      <c r="T39" s="84" t="str">
        <f>'RESUMEN TOTAL'!Z42</f>
        <v>APAGADO</v>
      </c>
      <c r="U39" s="84">
        <f>'RESUMEN TOTAL'!AA42</f>
        <v>0</v>
      </c>
      <c r="V39" s="84" t="str">
        <f>'RESUMEN TOTAL'!AB42</f>
        <v>APAGADO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>
        <f>'RESUMEN TOTAL'!W47</f>
        <v>0</v>
      </c>
      <c r="R44" s="84" t="str">
        <f>'RESUMEN TOTAL'!X47</f>
        <v>APAGADO</v>
      </c>
      <c r="S44" s="84" t="str">
        <f>'RESUMEN TOTAL'!Y47</f>
        <v>APAGADO</v>
      </c>
      <c r="T44" s="84" t="str">
        <f>'RESUMEN TOTAL'!Z47</f>
        <v>APAGADO</v>
      </c>
      <c r="U44" s="84">
        <f>'RESUMEN TOTAL'!AA47</f>
        <v>0</v>
      </c>
      <c r="V44" s="84" t="str">
        <f>'RESUMEN TOTAL'!AB47</f>
        <v>APAGADO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>
        <f>'RESUMEN TOTAL'!W48</f>
        <v>0</v>
      </c>
      <c r="R45" s="84" t="str">
        <f>'RESUMEN TOTAL'!X48</f>
        <v>APAGADO</v>
      </c>
      <c r="S45" s="84" t="str">
        <f>'RESUMEN TOTAL'!Y48</f>
        <v>APAGADO</v>
      </c>
      <c r="T45" s="84" t="str">
        <f>'RESUMEN TOTAL'!Z48</f>
        <v>APAGADO</v>
      </c>
      <c r="U45" s="84">
        <f>'RESUMEN TOTAL'!AA48</f>
        <v>0</v>
      </c>
      <c r="V45" s="84" t="str">
        <f>'RESUMEN TOTAL'!AB48</f>
        <v>APAGADO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>
        <f>'RESUMEN TOTAL'!W51</f>
        <v>0</v>
      </c>
      <c r="R48" s="84" t="str">
        <f>'RESUMEN TOTAL'!X51</f>
        <v>APAGADO</v>
      </c>
      <c r="S48" s="84" t="str">
        <f>'RESUMEN TOTAL'!Y51</f>
        <v>APAGADO</v>
      </c>
      <c r="T48" s="84" t="str">
        <f>'RESUMEN TOTAL'!Z51</f>
        <v>APAGADO</v>
      </c>
      <c r="U48" s="84">
        <f>'RESUMEN TOTAL'!AA51</f>
        <v>0</v>
      </c>
      <c r="V48" s="84" t="str">
        <f>'RESUMEN TOTAL'!AB51</f>
        <v>APAGADO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 t="str">
        <f>'RESUMEN TOTAL'!Z57</f>
        <v>APAGADO</v>
      </c>
      <c r="U54" s="84">
        <f>'RESUMEN TOTAL'!AA57</f>
        <v>0</v>
      </c>
      <c r="V54" s="84" t="str">
        <f>'RESUMEN TOTAL'!AB57</f>
        <v>APAGADO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>
        <f>'RESUMEN TOTAL'!W60</f>
        <v>0</v>
      </c>
      <c r="R57" s="84" t="str">
        <f>'RESUMEN TOTAL'!X60</f>
        <v>APAGADO</v>
      </c>
      <c r="S57" s="84" t="str">
        <f>'RESUMEN TOTAL'!Y60</f>
        <v>APAGADO</v>
      </c>
      <c r="T57" s="84" t="str">
        <f>'RESUMEN TOTAL'!Z60</f>
        <v>APAGADO</v>
      </c>
      <c r="U57" s="84">
        <f>'RESUMEN TOTAL'!AA60</f>
        <v>0</v>
      </c>
      <c r="V57" s="84" t="str">
        <f>'RESUMEN TOTAL'!AB60</f>
        <v>APAGADO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>
        <f>'RESUMEN TOTAL'!W62</f>
        <v>0</v>
      </c>
      <c r="R59" s="84" t="str">
        <f>'RESUMEN TOTAL'!X62</f>
        <v>APAGADO</v>
      </c>
      <c r="S59" s="84" t="str">
        <f>'RESUMEN TOTAL'!Y62</f>
        <v>APAGADO</v>
      </c>
      <c r="T59" s="84" t="str">
        <f>'RESUMEN TOTAL'!Z62</f>
        <v>APAGADO</v>
      </c>
      <c r="U59" s="84">
        <f>'RESUMEN TOTAL'!AA62</f>
        <v>0</v>
      </c>
      <c r="V59" s="84" t="str">
        <f>'RESUMEN TOTAL'!AB62</f>
        <v>APAGADO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>
        <f>'RESUMEN TOTAL'!W65</f>
        <v>0</v>
      </c>
      <c r="R62" s="84" t="str">
        <f>'RESUMEN TOTAL'!X65</f>
        <v>APAGADO</v>
      </c>
      <c r="S62" s="84" t="str">
        <f>'RESUMEN TOTAL'!Y65</f>
        <v>APAGADO</v>
      </c>
      <c r="T62" s="84" t="str">
        <f>'RESUMEN TOTAL'!Z65</f>
        <v>APAGADO</v>
      </c>
      <c r="U62" s="84">
        <f>'RESUMEN TOTAL'!AA65</f>
        <v>0</v>
      </c>
      <c r="V62" s="84" t="str">
        <f>'RESUMEN TOTAL'!AB65</f>
        <v>APAGADO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>
        <f>'RESUMEN TOTAL'!W67</f>
        <v>0</v>
      </c>
      <c r="R64" s="84" t="str">
        <f>'RESUMEN TOTAL'!X67</f>
        <v>APAGADO</v>
      </c>
      <c r="S64" s="84" t="str">
        <f>'RESUMEN TOTAL'!Y67</f>
        <v>APAGADO</v>
      </c>
      <c r="T64" s="84" t="str">
        <f>'RESUMEN TOTAL'!Z67</f>
        <v>APAGADO</v>
      </c>
      <c r="U64" s="84">
        <f>'RESUMEN TOTAL'!AA67</f>
        <v>0</v>
      </c>
      <c r="V64" s="84" t="str">
        <f>'RESUMEN TOTAL'!AB67</f>
        <v>APAGADO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>
        <f>'RESUMEN TOTAL'!W73</f>
        <v>0</v>
      </c>
      <c r="R70" s="84" t="str">
        <f>'RESUMEN TOTAL'!X73</f>
        <v>APAGADO</v>
      </c>
      <c r="S70" s="84" t="str">
        <f>'RESUMEN TOTAL'!Y73</f>
        <v>APAGADO</v>
      </c>
      <c r="T70" s="84" t="str">
        <f>'RESUMEN TOTAL'!Z73</f>
        <v>APAGADO</v>
      </c>
      <c r="U70" s="84">
        <f>'RESUMEN TOTAL'!AA73</f>
        <v>0</v>
      </c>
      <c r="V70" s="84" t="str">
        <f>'RESUMEN TOTAL'!AB73</f>
        <v>APAGADO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>
        <f>'RESUMEN TOTAL'!W75</f>
        <v>0</v>
      </c>
      <c r="R72" s="84" t="str">
        <f>'RESUMEN TOTAL'!X75</f>
        <v>APAGADO</v>
      </c>
      <c r="S72" s="84" t="str">
        <f>'RESUMEN TOTAL'!Y75</f>
        <v>APAGADO</v>
      </c>
      <c r="T72" s="84" t="str">
        <f>'RESUMEN TOTAL'!Z75</f>
        <v>APAGADO</v>
      </c>
      <c r="U72" s="84">
        <f>'RESUMEN TOTAL'!AA75</f>
        <v>0</v>
      </c>
      <c r="V72" s="84" t="str">
        <f>'RESUMEN TOTAL'!AB75</f>
        <v>APAGADO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>
        <f>'RESUMEN TOTAL'!W87</f>
        <v>0</v>
      </c>
      <c r="R84" s="84" t="str">
        <f>'RESUMEN TOTAL'!X87</f>
        <v>APAGADO</v>
      </c>
      <c r="S84" s="84" t="str">
        <f>'RESUMEN TOTAL'!Y87</f>
        <v>APAGADO</v>
      </c>
      <c r="T84" s="84" t="str">
        <f>'RESUMEN TOTAL'!Z87</f>
        <v>APAGADO</v>
      </c>
      <c r="U84" s="84">
        <f>'RESUMEN TOTAL'!AA87</f>
        <v>0</v>
      </c>
      <c r="V84" s="84" t="str">
        <f>'RESUMEN TOTAL'!AB87</f>
        <v>APAGADO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>
        <f>'RESUMEN TOTAL'!W88</f>
        <v>0</v>
      </c>
      <c r="R85" s="84" t="str">
        <f>'RESUMEN TOTAL'!X88</f>
        <v>APAGADO</v>
      </c>
      <c r="S85" s="84" t="str">
        <f>'RESUMEN TOTAL'!Y88</f>
        <v>APAGADO</v>
      </c>
      <c r="T85" s="84" t="str">
        <f>'RESUMEN TOTAL'!Z88</f>
        <v>APAGADO</v>
      </c>
      <c r="U85" s="84">
        <f>'RESUMEN TOTAL'!AA88</f>
        <v>0</v>
      </c>
      <c r="V85" s="84" t="str">
        <f>'RESUMEN TOTAL'!AB88</f>
        <v>APAGADO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 t="str">
        <f>'RESUMEN TOTAL'!Y90</f>
        <v>APAGADO</v>
      </c>
      <c r="T87" s="84" t="str">
        <f>'RESUMEN TOTAL'!Z90</f>
        <v>APAGADO</v>
      </c>
      <c r="U87" s="84">
        <f>'RESUMEN TOTAL'!AA90</f>
        <v>0</v>
      </c>
      <c r="V87" s="84" t="str">
        <f>'RESUMEN TOTAL'!AB90</f>
        <v>APAGADO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>
        <f>'RESUMEN TOTAL'!W91</f>
        <v>0</v>
      </c>
      <c r="R88" s="84" t="str">
        <f>'RESUMEN TOTAL'!X91</f>
        <v>APAGADO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>
        <f>'RESUMEN TOTAL'!W92</f>
        <v>0</v>
      </c>
      <c r="R89" s="84" t="str">
        <f>'RESUMEN TOTAL'!X92</f>
        <v>APAGADO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>
        <f>'RESUMEN TOTAL'!W93</f>
        <v>0</v>
      </c>
      <c r="R90" s="84" t="str">
        <f>'RESUMEN TOTAL'!X93</f>
        <v>APAGADO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>
        <f>'RESUMEN TOTAL'!W94</f>
        <v>0</v>
      </c>
      <c r="R91" s="84" t="str">
        <f>'RESUMEN TOTAL'!X94</f>
        <v>APAGADO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 t="str">
        <f>'RESUMEN TOTAL'!Y111</f>
        <v>APAGADO</v>
      </c>
      <c r="T108" s="84">
        <f>'RESUMEN TOTAL'!Z111</f>
        <v>0</v>
      </c>
      <c r="U108" s="84">
        <f>'RESUMEN TOTAL'!AA111</f>
        <v>0</v>
      </c>
      <c r="V108" s="84" t="str">
        <f>'RESUMEN TOTAL'!AB111</f>
        <v>APAGADO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 t="str">
        <f>'RESUMEN TOTAL'!X116</f>
        <v>APAGADO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>
        <f>'RESUMEN TOTAL'!W126</f>
        <v>0</v>
      </c>
      <c r="R121" s="84" t="str">
        <f>'RESUMEN TOTAL'!X126</f>
        <v>APAGADO</v>
      </c>
      <c r="S121" s="84" t="str">
        <f>'RESUMEN TOTAL'!Y126</f>
        <v>APAGADO</v>
      </c>
      <c r="T121" s="84" t="str">
        <f>'RESUMEN TOTAL'!Z126</f>
        <v>APAGADO</v>
      </c>
      <c r="U121" s="84">
        <f>'RESUMEN TOTAL'!AA126</f>
        <v>0</v>
      </c>
      <c r="V121" s="84" t="str">
        <f>'RESUMEN TOTAL'!AB126</f>
        <v>APAGADO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>
        <f>'RESUMEN TOTAL'!W127</f>
        <v>0</v>
      </c>
      <c r="R122" s="84" t="str">
        <f>'RESUMEN TOTAL'!X127</f>
        <v>APAGADO</v>
      </c>
      <c r="S122" s="84" t="str">
        <f>'RESUMEN TOTAL'!Y127</f>
        <v>APAGADO</v>
      </c>
      <c r="T122" s="84" t="str">
        <f>'RESUMEN TOTAL'!Z127</f>
        <v>APAGADO</v>
      </c>
      <c r="U122" s="84">
        <f>'RESUMEN TOTAL'!AA127</f>
        <v>0</v>
      </c>
      <c r="V122" s="84" t="str">
        <f>'RESUMEN TOTAL'!AB127</f>
        <v>APAGADO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 t="str">
        <f>'RESUMEN TOTAL'!Y133</f>
        <v>APAGADO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>
        <f>'RESUMEN TOTAL'!W134</f>
        <v>0</v>
      </c>
      <c r="R127" s="84" t="str">
        <f>'RESUMEN TOTAL'!X134</f>
        <v>APAGADO</v>
      </c>
      <c r="S127" s="84" t="str">
        <f>'RESUMEN TOTAL'!Y134</f>
        <v>APAGADO</v>
      </c>
      <c r="T127" s="84" t="str">
        <f>'RESUMEN TOTAL'!Z134</f>
        <v>APAGADO</v>
      </c>
      <c r="U127" s="84">
        <f>'RESUMEN TOTAL'!AA134</f>
        <v>0</v>
      </c>
      <c r="V127" s="84" t="str">
        <f>'RESUMEN TOTAL'!AB134</f>
        <v>APAGADO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 t="str">
        <f>'RESUMEN TOTAL'!Y135</f>
        <v>APAGADO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>
        <f>'RESUMEN TOTAL'!W155</f>
        <v>0</v>
      </c>
      <c r="R148" s="84" t="str">
        <f>'RESUMEN TOTAL'!X155</f>
        <v>APAGADO</v>
      </c>
      <c r="S148" s="84" t="str">
        <f>'RESUMEN TOTAL'!Y155</f>
        <v>APAGADO</v>
      </c>
      <c r="T148" s="84" t="str">
        <f>'RESUMEN TOTAL'!Z155</f>
        <v>APAGADO</v>
      </c>
      <c r="U148" s="84">
        <f>'RESUMEN TOTAL'!AA155</f>
        <v>0</v>
      </c>
      <c r="V148" s="84" t="str">
        <f>'RESUMEN TOTAL'!AB155</f>
        <v>APAGADO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>
        <f>'RESUMEN TOTAL'!W158</f>
        <v>0</v>
      </c>
      <c r="R151" s="84" t="str">
        <f>'RESUMEN TOTAL'!X158</f>
        <v>APAGADO</v>
      </c>
      <c r="S151" s="84" t="str">
        <f>'RESUMEN TOTAL'!Y158</f>
        <v>APAGADO</v>
      </c>
      <c r="T151" s="84" t="str">
        <f>'RESUMEN TOTAL'!Z158</f>
        <v>APAGADO</v>
      </c>
      <c r="U151" s="84">
        <f>'RESUMEN TOTAL'!AA158</f>
        <v>0</v>
      </c>
      <c r="V151" s="84" t="str">
        <f>'RESUMEN TOTAL'!AB158</f>
        <v>APAGADO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>
        <f>'RESUMEN TOTAL'!W159</f>
        <v>0</v>
      </c>
      <c r="R152" s="84" t="str">
        <f>'RESUMEN TOTAL'!X159</f>
        <v>APAGADO</v>
      </c>
      <c r="S152" s="84" t="str">
        <f>'RESUMEN TOTAL'!Y159</f>
        <v>APAGADO</v>
      </c>
      <c r="T152" s="84" t="str">
        <f>'RESUMEN TOTAL'!Z159</f>
        <v>APAGADO</v>
      </c>
      <c r="U152" s="84">
        <f>'RESUMEN TOTAL'!AA159</f>
        <v>0</v>
      </c>
      <c r="V152" s="84" t="str">
        <f>'RESUMEN TOTAL'!AB159</f>
        <v>APAGADO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>
        <f>'RESUMEN TOTAL'!W172</f>
        <v>0</v>
      </c>
      <c r="R165" s="84" t="str">
        <f>'RESUMEN TOTAL'!X172</f>
        <v>APAGADO</v>
      </c>
      <c r="S165" s="84" t="str">
        <f>'RESUMEN TOTAL'!Y172</f>
        <v>APAGADO</v>
      </c>
      <c r="T165" s="84" t="str">
        <f>'RESUMEN TOTAL'!Z172</f>
        <v>APAGADO</v>
      </c>
      <c r="U165" s="84">
        <f>'RESUMEN TOTAL'!AA172</f>
        <v>0</v>
      </c>
      <c r="V165" s="84" t="str">
        <f>'RESUMEN TOTAL'!AB172</f>
        <v>APAGADO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>
        <f>'RESUMEN TOTAL'!W189</f>
        <v>0</v>
      </c>
      <c r="R180" s="84" t="str">
        <f>'RESUMEN TOTAL'!X189</f>
        <v>APAGADO</v>
      </c>
      <c r="S180" s="84" t="str">
        <f>'RESUMEN TOTAL'!Y189</f>
        <v>APAGADO</v>
      </c>
      <c r="T180" s="84" t="str">
        <f>'RESUMEN TOTAL'!Z189</f>
        <v>APAGADO</v>
      </c>
      <c r="U180" s="84">
        <f>'RESUMEN TOTAL'!AA189</f>
        <v>0</v>
      </c>
      <c r="V180" s="84" t="str">
        <f>'RESUMEN TOTAL'!AB189</f>
        <v>APAGADO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>
        <f>'RESUMEN TOTAL'!W203</f>
        <v>0</v>
      </c>
      <c r="R194" s="84" t="str">
        <f>'RESUMEN TOTAL'!X203</f>
        <v>APAGADO</v>
      </c>
      <c r="S194" s="84" t="str">
        <f>'RESUMEN TOTAL'!Y203</f>
        <v>APAGADO</v>
      </c>
      <c r="T194" s="84" t="str">
        <f>'RESUMEN TOTAL'!Z203</f>
        <v>APAGADO</v>
      </c>
      <c r="U194" s="84">
        <f>'RESUMEN TOTAL'!AA203</f>
        <v>0</v>
      </c>
      <c r="V194" s="84" t="str">
        <f>'RESUMEN TOTAL'!AB203</f>
        <v>APAGADO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 t="str">
        <f>'RESUMEN TOTAL'!X204</f>
        <v>APAGADO</v>
      </c>
      <c r="S195" s="84" t="str">
        <f>'RESUMEN TOTAL'!Y204</f>
        <v>APAGADO</v>
      </c>
      <c r="T195" s="84" t="str">
        <f>'RESUMEN TOTAL'!Z204</f>
        <v>APAGADO</v>
      </c>
      <c r="U195" s="84">
        <f>'RESUMEN TOTAL'!AA204</f>
        <v>0</v>
      </c>
      <c r="V195" s="84" t="str">
        <f>'RESUMEN TOTAL'!AB204</f>
        <v>APAGADO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>
        <f>'RESUMEN TOTAL'!W209</f>
        <v>0</v>
      </c>
      <c r="R200" s="84" t="str">
        <f>'RESUMEN TOTAL'!X209</f>
        <v>APAGADO</v>
      </c>
      <c r="S200" s="84" t="str">
        <f>'RESUMEN TOTAL'!Y209</f>
        <v>APAGADO</v>
      </c>
      <c r="T200" s="84" t="str">
        <f>'RESUMEN TOTAL'!Z209</f>
        <v>APAGADO</v>
      </c>
      <c r="U200" s="84">
        <f>'RESUMEN TOTAL'!AA209</f>
        <v>0</v>
      </c>
      <c r="V200" s="84" t="str">
        <f>'RESUMEN TOTAL'!AB209</f>
        <v>APAGADO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 t="str">
        <f>'RESUMEN TOTAL'!AB212</f>
        <v>APAGADO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>
        <f>'RESUMEN TOTAL'!W227</f>
        <v>0</v>
      </c>
      <c r="R218" s="84" t="str">
        <f>'RESUMEN TOTAL'!X227</f>
        <v>APAGADO</v>
      </c>
      <c r="S218" s="84" t="str">
        <f>'RESUMEN TOTAL'!Y227</f>
        <v>APAGADO</v>
      </c>
      <c r="T218" s="84" t="str">
        <f>'RESUMEN TOTAL'!Z227</f>
        <v>APAGADO</v>
      </c>
      <c r="U218" s="84">
        <f>'RESUMEN TOTAL'!AA227</f>
        <v>0</v>
      </c>
      <c r="V218" s="84" t="str">
        <f>'RESUMEN TOTAL'!AB227</f>
        <v>APAGADO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>
        <f>'RESUMEN TOTAL'!W229</f>
        <v>0</v>
      </c>
      <c r="R220" s="84" t="str">
        <f>'RESUMEN TOTAL'!X229</f>
        <v>APAGADO</v>
      </c>
      <c r="S220" s="84" t="str">
        <f>'RESUMEN TOTAL'!Y229</f>
        <v>APAGADO</v>
      </c>
      <c r="T220" s="84" t="str">
        <f>'RESUMEN TOTAL'!Z229</f>
        <v>APAGADO</v>
      </c>
      <c r="U220" s="84">
        <f>'RESUMEN TOTAL'!AA229</f>
        <v>0</v>
      </c>
      <c r="V220" s="84" t="str">
        <f>'RESUMEN TOTAL'!AB229</f>
        <v>APAGADO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>
        <f>'RESUMEN TOTAL'!W230</f>
        <v>0</v>
      </c>
      <c r="R221" s="84" t="str">
        <f>'RESUMEN TOTAL'!X230</f>
        <v>APAGADO</v>
      </c>
      <c r="S221" s="84" t="str">
        <f>'RESUMEN TOTAL'!Y230</f>
        <v>APAGADO</v>
      </c>
      <c r="T221" s="84" t="str">
        <f>'RESUMEN TOTAL'!Z230</f>
        <v>APAGADO</v>
      </c>
      <c r="U221" s="84">
        <f>'RESUMEN TOTAL'!AA230</f>
        <v>0</v>
      </c>
      <c r="V221" s="84" t="str">
        <f>'RESUMEN TOTAL'!AB230</f>
        <v>APAGADO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 t="str">
        <f>'RESUMEN TOTAL'!X239</f>
        <v>APAGADO</v>
      </c>
      <c r="S229" s="84" t="str">
        <f>'RESUMEN TOTAL'!Y239</f>
        <v>APAGADO</v>
      </c>
      <c r="T229" s="84" t="str">
        <f>'RESUMEN TOTAL'!Z239</f>
        <v>APAGADO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 t="str">
        <f>'RESUMEN TOTAL'!X240</f>
        <v>APAGADO</v>
      </c>
      <c r="S230" s="84" t="str">
        <f>'RESUMEN TOTAL'!Y240</f>
        <v>APAGADO</v>
      </c>
      <c r="T230" s="84" t="str">
        <f>'RESUMEN TOTAL'!Z240</f>
        <v>APAGADO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 t="str">
        <f>'RESUMEN TOTAL'!X244</f>
        <v>APAGADO</v>
      </c>
      <c r="S234" s="84" t="str">
        <f>'RESUMEN TOTAL'!Y244</f>
        <v>APAGADO</v>
      </c>
      <c r="T234" s="84" t="str">
        <f>'RESUMEN TOTAL'!Z244</f>
        <v>APAGADO</v>
      </c>
      <c r="U234" s="84">
        <f>'RESUMEN TOTAL'!AA244</f>
        <v>0</v>
      </c>
      <c r="V234" s="84" t="str">
        <f>'RESUMEN TOTAL'!AB244</f>
        <v>APAGADO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>
        <f>'RESUMEN TOTAL'!W250</f>
        <v>0</v>
      </c>
      <c r="R240" s="84" t="str">
        <f>'RESUMEN TOTAL'!X250</f>
        <v>APAGADO</v>
      </c>
      <c r="S240" s="84" t="str">
        <f>'RESUMEN TOTAL'!Y250</f>
        <v>APAGADO</v>
      </c>
      <c r="T240" s="84" t="str">
        <f>'RESUMEN TOTAL'!Z250</f>
        <v>APAGADO</v>
      </c>
      <c r="U240" s="84">
        <f>'RESUMEN TOTAL'!AA250</f>
        <v>0</v>
      </c>
      <c r="V240" s="84" t="str">
        <f>'RESUMEN TOTAL'!AB250</f>
        <v>APAGADO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>
        <f>'RESUMEN TOTAL'!W251</f>
        <v>0</v>
      </c>
      <c r="R241" s="84" t="str">
        <f>'RESUMEN TOTAL'!X251</f>
        <v>APAGADO</v>
      </c>
      <c r="S241" s="84" t="str">
        <f>'RESUMEN TOTAL'!Y251</f>
        <v>APAGADO</v>
      </c>
      <c r="T241" s="84" t="str">
        <f>'RESUMEN TOTAL'!Z251</f>
        <v>APAGADO</v>
      </c>
      <c r="U241" s="84">
        <f>'RESUMEN TOTAL'!AA251</f>
        <v>0</v>
      </c>
      <c r="V241" s="84" t="str">
        <f>'RESUMEN TOTAL'!AB251</f>
        <v>APAGADO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>
        <f>'RESUMEN TOTAL'!W252</f>
        <v>0</v>
      </c>
      <c r="R242" s="84" t="str">
        <f>'RESUMEN TOTAL'!X252</f>
        <v>APAGADO</v>
      </c>
      <c r="S242" s="84" t="str">
        <f>'RESUMEN TOTAL'!Y252</f>
        <v>APAGADO</v>
      </c>
      <c r="T242" s="84" t="str">
        <f>'RESUMEN TOTAL'!Z252</f>
        <v>APAGADO</v>
      </c>
      <c r="U242" s="84">
        <f>'RESUMEN TOTAL'!AA252</f>
        <v>0</v>
      </c>
      <c r="V242" s="84" t="str">
        <f>'RESUMEN TOTAL'!AB252</f>
        <v>APAGADO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>
        <f>'RESUMEN TOTAL'!W258</f>
        <v>0</v>
      </c>
      <c r="R248" s="84">
        <f>'RESUMEN TOTAL'!X258</f>
        <v>0</v>
      </c>
      <c r="S248" s="84" t="str">
        <f>'RESUMEN TOTAL'!Y258</f>
        <v>APAGADO</v>
      </c>
      <c r="T248" s="84">
        <f>'RESUMEN TOTAL'!Z258</f>
        <v>0</v>
      </c>
      <c r="U248" s="84">
        <f>'RESUMEN TOTAL'!AA258</f>
        <v>0</v>
      </c>
      <c r="V248" s="84" t="str">
        <f>'RESUMEN TOTAL'!AB258</f>
        <v>APAGADO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 t="str">
        <f>'RESUMEN TOTAL'!Y261</f>
        <v>APAGADO</v>
      </c>
      <c r="T251" s="84" t="str">
        <f>'RESUMEN TOTAL'!Z261</f>
        <v>APAGADO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 t="str">
        <f>'RESUMEN TOTAL'!Y262</f>
        <v>APAGADO</v>
      </c>
      <c r="T252" s="84" t="str">
        <f>'RESUMEN TOTAL'!Z262</f>
        <v>APAGADO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>
        <f>'RESUMEN TOTAL'!W263</f>
        <v>0</v>
      </c>
      <c r="R253" s="84" t="str">
        <f>'RESUMEN TOTAL'!X263</f>
        <v>APAGADO</v>
      </c>
      <c r="S253" s="84" t="str">
        <f>'RESUMEN TOTAL'!Y263</f>
        <v>APAGADO</v>
      </c>
      <c r="T253" s="84" t="str">
        <f>'RESUMEN TOTAL'!Z263</f>
        <v>APAGADO</v>
      </c>
      <c r="U253" s="84">
        <f>'RESUMEN TOTAL'!AA263</f>
        <v>0</v>
      </c>
      <c r="V253" s="84" t="str">
        <f>'RESUMEN TOTAL'!AB263</f>
        <v>APAGADO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 t="str">
        <f>'RESUMEN TOTAL'!Y264</f>
        <v>APAGADO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 t="str">
        <f>'RESUMEN TOTAL'!Z281</f>
        <v>APAGADO</v>
      </c>
      <c r="U270" s="84">
        <f>'RESUMEN TOTAL'!AA281</f>
        <v>0</v>
      </c>
      <c r="V270" s="84" t="str">
        <f>'RESUMEN TOTAL'!AB281</f>
        <v>APAGADO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 t="str">
        <f>'RESUMEN TOTAL'!AB284</f>
        <v>APAGADO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 t="str">
        <f>'RESUMEN TOTAL'!X284</f>
        <v>APAGADO</v>
      </c>
      <c r="S273" s="84">
        <f>'RESUMEN TOTAL'!Y284</f>
        <v>0</v>
      </c>
      <c r="T273" s="84" t="str">
        <f>'RESUMEN TOTAL'!Z284</f>
        <v>APAGADO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>
        <f>'RESUMEN TOTAL'!W292</f>
        <v>0</v>
      </c>
      <c r="R281" s="84" t="str">
        <f>'RESUMEN TOTAL'!X292</f>
        <v>APAGADO</v>
      </c>
      <c r="S281" s="84" t="str">
        <f>'RESUMEN TOTAL'!Y292</f>
        <v>APAGADO</v>
      </c>
      <c r="T281" s="84" t="str">
        <f>'RESUMEN TOTAL'!Z292</f>
        <v>APAGADO</v>
      </c>
      <c r="U281" s="84">
        <f>'RESUMEN TOTAL'!AA292</f>
        <v>0</v>
      </c>
      <c r="V281" s="84" t="str">
        <f>'RESUMEN TOTAL'!AB292</f>
        <v>APAGADO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>
        <f>'RESUMEN TOTAL'!W293</f>
        <v>0</v>
      </c>
      <c r="R282" s="84" t="str">
        <f>'RESUMEN TOTAL'!X293</f>
        <v>APAGADO</v>
      </c>
      <c r="S282" s="84" t="str">
        <f>'RESUMEN TOTAL'!Y293</f>
        <v>APAGADO</v>
      </c>
      <c r="T282" s="84" t="str">
        <f>'RESUMEN TOTAL'!Z293</f>
        <v>APAGADO</v>
      </c>
      <c r="U282" s="84">
        <f>'RESUMEN TOTAL'!AA293</f>
        <v>0</v>
      </c>
      <c r="V282" s="84" t="str">
        <f>'RESUMEN TOTAL'!AB293</f>
        <v>APAGADO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>
        <f>'RESUMEN TOTAL'!W295</f>
        <v>0</v>
      </c>
      <c r="R284" s="84" t="str">
        <f>'RESUMEN TOTAL'!X295</f>
        <v>APAGADO</v>
      </c>
      <c r="S284" s="84" t="str">
        <f>'RESUMEN TOTAL'!Y295</f>
        <v>APAGADO</v>
      </c>
      <c r="T284" s="84" t="str">
        <f>'RESUMEN TOTAL'!Z295</f>
        <v>APAGADO</v>
      </c>
      <c r="U284" s="84">
        <f>'RESUMEN TOTAL'!AA295</f>
        <v>0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>
        <f>'RESUMEN TOTAL'!W306</f>
        <v>0</v>
      </c>
      <c r="R295" s="84" t="str">
        <f>'RESUMEN TOTAL'!X306</f>
        <v>APAGADO</v>
      </c>
      <c r="S295" s="84" t="str">
        <f>'RESUMEN TOTAL'!Y306</f>
        <v>APAGADO</v>
      </c>
      <c r="T295" s="84" t="str">
        <f>'RESUMEN TOTAL'!Z306</f>
        <v>APAGADO</v>
      </c>
      <c r="U295" s="84">
        <f>'RESUMEN TOTAL'!AA306</f>
        <v>0</v>
      </c>
      <c r="V295" s="84" t="str">
        <f>'RESUMEN TOTAL'!AB306</f>
        <v>APAGADO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 t="str">
        <f>'RESUMEN TOTAL'!Y317</f>
        <v>APAGADO</v>
      </c>
      <c r="T306" s="84" t="str">
        <f>'RESUMEN TOTAL'!Z317</f>
        <v>APAGADO</v>
      </c>
      <c r="U306" s="84">
        <f>'RESUMEN TOTAL'!AA317</f>
        <v>0</v>
      </c>
      <c r="V306" s="84" t="str">
        <f>'RESUMEN TOTAL'!AB317</f>
        <v>APAGADO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 t="str">
        <f>'RESUMEN TOTAL'!Y318</f>
        <v>APAGADO</v>
      </c>
      <c r="T307" s="84" t="str">
        <f>'RESUMEN TOTAL'!Z318</f>
        <v>APAGADO</v>
      </c>
      <c r="U307" s="84">
        <f>'RESUMEN TOTAL'!AA318</f>
        <v>0</v>
      </c>
      <c r="V307" s="84" t="str">
        <f>'RESUMEN TOTAL'!AB318</f>
        <v>APAGADO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 t="str">
        <f>'RESUMEN TOTAL'!Y323</f>
        <v>APAGADO</v>
      </c>
      <c r="T312" s="84" t="str">
        <f>'RESUMEN TOTAL'!Z323</f>
        <v>APAGADO</v>
      </c>
      <c r="U312" s="84">
        <f>'RESUMEN TOTAL'!AA323</f>
        <v>0</v>
      </c>
      <c r="V312" s="84" t="str">
        <f>'RESUMEN TOTAL'!AB323</f>
        <v>APAGADO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>
        <f>'RESUMEN TOTAL'!W325</f>
        <v>0</v>
      </c>
      <c r="R314" s="84" t="str">
        <f>'RESUMEN TOTAL'!X325</f>
        <v>APAGADO</v>
      </c>
      <c r="S314" s="84" t="str">
        <f>'RESUMEN TOTAL'!Y325</f>
        <v>APAGADO</v>
      </c>
      <c r="T314" s="84" t="str">
        <f>'RESUMEN TOTAL'!Z325</f>
        <v>APAGADO</v>
      </c>
      <c r="U314" s="84">
        <f>'RESUMEN TOTAL'!AA325</f>
        <v>0</v>
      </c>
      <c r="V314" s="84" t="str">
        <f>'RESUMEN TOTAL'!AB325</f>
        <v>APAGADO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>
        <f>'RESUMEN TOTAL'!W327</f>
        <v>0</v>
      </c>
      <c r="R316" s="84" t="str">
        <f>'RESUMEN TOTAL'!X327</f>
        <v>APAGADO</v>
      </c>
      <c r="S316" s="84" t="str">
        <f>'RESUMEN TOTAL'!Y327</f>
        <v>APAGADO</v>
      </c>
      <c r="T316" s="84" t="str">
        <f>'RESUMEN TOTAL'!Z327</f>
        <v>APAGADO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>
        <f>'RESUMEN TOTAL'!W332</f>
        <v>0</v>
      </c>
      <c r="R321" s="84" t="str">
        <f>'RESUMEN TOTAL'!X332</f>
        <v>APAGADO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>
        <f>'RESUMEN TOTAL'!W333</f>
        <v>0</v>
      </c>
      <c r="R322" s="84" t="str">
        <f>'RESUMEN TOTAL'!X333</f>
        <v>APAGADO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>
        <f>'RESUMEN TOTAL'!W363</f>
        <v>0</v>
      </c>
      <c r="R351" s="84" t="str">
        <f>'RESUMEN TOTAL'!X363</f>
        <v>APAGADO</v>
      </c>
      <c r="S351" s="84" t="str">
        <f>'RESUMEN TOTAL'!Y363</f>
        <v>APAGADO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>
        <f>'RESUMEN TOTAL'!W364</f>
        <v>0</v>
      </c>
      <c r="R352" s="84" t="str">
        <f>'RESUMEN TOTAL'!X364</f>
        <v>APAGADO</v>
      </c>
      <c r="S352" s="84" t="str">
        <f>'RESUMEN TOTAL'!Y364</f>
        <v>APAGADO</v>
      </c>
      <c r="T352" s="84" t="str">
        <f>'RESUMEN TOTAL'!Z364</f>
        <v>APAGADO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>
        <f>'RESUMEN TOTAL'!W365</f>
        <v>0</v>
      </c>
      <c r="R353" s="84" t="str">
        <f>'RESUMEN TOTAL'!X365</f>
        <v>APAGADO</v>
      </c>
      <c r="S353" s="84" t="str">
        <f>'RESUMEN TOTAL'!Y365</f>
        <v>APAGADO</v>
      </c>
      <c r="T353" s="84" t="str">
        <f>'RESUMEN TOTAL'!Z365</f>
        <v>APAGADO</v>
      </c>
      <c r="U353" s="84">
        <f>'RESUMEN TOTAL'!AA365</f>
        <v>0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>
        <f>'RESUMEN TOTAL'!W372</f>
        <v>0</v>
      </c>
      <c r="R360" s="84" t="str">
        <f>'RESUMEN TOTAL'!X372</f>
        <v>APAGADO</v>
      </c>
      <c r="S360" s="84" t="str">
        <f>'RESUMEN TOTAL'!Y372</f>
        <v>APAGADO</v>
      </c>
      <c r="T360" s="84" t="str">
        <f>'RESUMEN TOTAL'!Z372</f>
        <v>APAGADO</v>
      </c>
      <c r="U360" s="84">
        <f>'RESUMEN TOTAL'!AA372</f>
        <v>0</v>
      </c>
      <c r="V360" s="84" t="str">
        <f>'RESUMEN TOTAL'!AB372</f>
        <v>APAGADO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>
        <f>'RESUMEN TOTAL'!W373</f>
        <v>0</v>
      </c>
      <c r="R361" s="84" t="str">
        <f>'RESUMEN TOTAL'!X373</f>
        <v>APAGADO</v>
      </c>
      <c r="S361" s="84" t="str">
        <f>'RESUMEN TOTAL'!Y373</f>
        <v>APAGADO</v>
      </c>
      <c r="T361" s="84" t="str">
        <f>'RESUMEN TOTAL'!Z373</f>
        <v>APAGADO</v>
      </c>
      <c r="U361" s="84">
        <f>'RESUMEN TOTAL'!AA373</f>
        <v>0</v>
      </c>
      <c r="V361" s="84" t="str">
        <f>'RESUMEN TOTAL'!AB373</f>
        <v>APAGADO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 t="str">
        <f>'RESUMEN TOTAL'!X374</f>
        <v>APAGADO</v>
      </c>
      <c r="S362" s="84" t="str">
        <f>'RESUMEN TOTAL'!Y374</f>
        <v>APAGADO</v>
      </c>
      <c r="T362" s="84" t="str">
        <f>'RESUMEN TOTAL'!Z374</f>
        <v>APAGADO</v>
      </c>
      <c r="U362" s="84">
        <f>'RESUMEN TOTAL'!AA374</f>
        <v>0</v>
      </c>
      <c r="V362" s="84" t="str">
        <f>'RESUMEN TOTAL'!AB374</f>
        <v>APAGADO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 t="str">
        <f>'RESUMEN TOTAL'!X384</f>
        <v>APAGADO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 t="str">
        <f>'RESUMEN TOTAL'!X385</f>
        <v>APAGADO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>
        <f>'RESUMEN TOTAL'!W396</f>
        <v>0</v>
      </c>
      <c r="R382" s="84" t="str">
        <f>'RESUMEN TOTAL'!X396</f>
        <v>APAGADO</v>
      </c>
      <c r="S382" s="84" t="str">
        <f>'RESUMEN TOTAL'!Y396</f>
        <v>APAGADO</v>
      </c>
      <c r="T382" s="84">
        <f>'RESUMEN TOTAL'!Z396</f>
        <v>0</v>
      </c>
      <c r="U382" s="84">
        <f>'RESUMEN TOTAL'!AA396</f>
        <v>0</v>
      </c>
      <c r="V382" s="84" t="str">
        <f>'RESUMEN TOTAL'!AB396</f>
        <v>APAGADO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 t="str">
        <f>'RESUMEN TOTAL'!X404</f>
        <v>APAGADO</v>
      </c>
      <c r="S390" s="84" t="str">
        <f>'RESUMEN TOTAL'!Y404</f>
        <v>APAGADO</v>
      </c>
      <c r="T390" s="84" t="str">
        <f>'RESUMEN TOTAL'!Z404</f>
        <v>APAGADO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>
        <f>'RESUMEN TOTAL'!W410</f>
        <v>0</v>
      </c>
      <c r="R396" s="84" t="str">
        <f>'RESUMEN TOTAL'!X410</f>
        <v>APAGADO</v>
      </c>
      <c r="S396" s="84" t="str">
        <f>'RESUMEN TOTAL'!Y410</f>
        <v>APAGADO</v>
      </c>
      <c r="T396" s="84" t="str">
        <f>'RESUMEN TOTAL'!Z410</f>
        <v>APAGADO</v>
      </c>
      <c r="U396" s="84">
        <f>'RESUMEN TOTAL'!AA410</f>
        <v>0</v>
      </c>
      <c r="V396" s="84" t="str">
        <f>'RESUMEN TOTAL'!AB410</f>
        <v>APAGADO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 t="str">
        <f>'RESUMEN TOTAL'!Z416</f>
        <v>APAGADO</v>
      </c>
      <c r="U402" s="84">
        <f>'RESUMEN TOTAL'!AA416</f>
        <v>0</v>
      </c>
      <c r="V402" s="84" t="str">
        <f>'RESUMEN TOTAL'!AB416</f>
        <v>APAGADO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>
        <f>'RESUMEN TOTAL'!W426</f>
        <v>0</v>
      </c>
      <c r="R412" s="84" t="str">
        <f>'RESUMEN TOTAL'!X426</f>
        <v>APAGADO</v>
      </c>
      <c r="S412" s="84" t="str">
        <f>'RESUMEN TOTAL'!Y426</f>
        <v>APAGADO</v>
      </c>
      <c r="T412" s="84" t="str">
        <f>'RESUMEN TOTAL'!Z426</f>
        <v>APAGADO</v>
      </c>
      <c r="U412" s="84">
        <f>'RESUMEN TOTAL'!AA426</f>
        <v>0</v>
      </c>
      <c r="V412" s="84" t="str">
        <f>'RESUMEN TOTAL'!AB426</f>
        <v>APAGADO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>
        <f>'RESUMEN TOTAL'!W427</f>
        <v>0</v>
      </c>
      <c r="R413" s="84" t="str">
        <f>'RESUMEN TOTAL'!X427</f>
        <v>APAGADO</v>
      </c>
      <c r="S413" s="84" t="str">
        <f>'RESUMEN TOTAL'!Y427</f>
        <v>APAGADO</v>
      </c>
      <c r="T413" s="84" t="str">
        <f>'RESUMEN TOTAL'!Z427</f>
        <v>APAGADO</v>
      </c>
      <c r="U413" s="84">
        <f>'RESUMEN TOTAL'!AA427</f>
        <v>0</v>
      </c>
      <c r="V413" s="84" t="str">
        <f>'RESUMEN TOTAL'!AB427</f>
        <v>APAGADO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>
        <f>'RESUMEN TOTAL'!W437</f>
        <v>0</v>
      </c>
      <c r="R423" s="84" t="str">
        <f>'RESUMEN TOTAL'!X437</f>
        <v>APAGADO</v>
      </c>
      <c r="S423" s="84" t="str">
        <f>'RESUMEN TOTAL'!Y437</f>
        <v>APAGADO</v>
      </c>
      <c r="T423" s="84" t="str">
        <f>'RESUMEN TOTAL'!Z437</f>
        <v>APAGADO</v>
      </c>
      <c r="U423" s="84">
        <f>'RESUMEN TOTAL'!AA437</f>
        <v>0</v>
      </c>
      <c r="V423" s="84" t="str">
        <f>'RESUMEN TOTAL'!AB437</f>
        <v>APAGADO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 t="str">
        <f>'RESUMEN TOTAL'!AB451</f>
        <v>APAGADO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>
        <f>'RESUMEN TOTAL'!W462</f>
        <v>0</v>
      </c>
      <c r="R447" s="84" t="str">
        <f>'RESUMEN TOTAL'!X462</f>
        <v>APAGADO</v>
      </c>
      <c r="S447" s="84" t="str">
        <f>'RESUMEN TOTAL'!Y462</f>
        <v>APAGADO</v>
      </c>
      <c r="T447" s="84" t="str">
        <f>'RESUMEN TOTAL'!Z462</f>
        <v>APAGADO</v>
      </c>
      <c r="U447" s="84">
        <f>'RESUMEN TOTAL'!AA462</f>
        <v>0</v>
      </c>
      <c r="V447" s="84" t="str">
        <f>'RESUMEN TOTAL'!AB462</f>
        <v>APAGADO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>
        <f>'RESUMEN TOTAL'!W463</f>
        <v>0</v>
      </c>
      <c r="R448" s="84" t="str">
        <f>'RESUMEN TOTAL'!X463</f>
        <v>APAGADO</v>
      </c>
      <c r="S448" s="84" t="str">
        <f>'RESUMEN TOTAL'!Y463</f>
        <v>APAGADO</v>
      </c>
      <c r="T448" s="84" t="str">
        <f>'RESUMEN TOTAL'!Z463</f>
        <v>APAGADO</v>
      </c>
      <c r="U448" s="84">
        <f>'RESUMEN TOTAL'!AA463</f>
        <v>0</v>
      </c>
      <c r="V448" s="84" t="str">
        <f>'RESUMEN TOTAL'!AB463</f>
        <v>APAGADO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 t="str">
        <f>'RESUMEN TOTAL'!Z471</f>
        <v>APAGADO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 t="str">
        <f>'RESUMEN TOTAL'!Z472</f>
        <v>APAGADO</v>
      </c>
      <c r="U457" s="84">
        <f>'RESUMEN TOTAL'!AA472</f>
        <v>0</v>
      </c>
      <c r="V457" s="84" t="str">
        <f>'RESUMEN TOTAL'!AB472</f>
        <v>APAGADO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 t="str">
        <f>'RESUMEN TOTAL'!Z477</f>
        <v>APAGADO</v>
      </c>
      <c r="U462" s="84">
        <f>'RESUMEN TOTAL'!AA477</f>
        <v>0</v>
      </c>
      <c r="V462" s="84" t="str">
        <f>'RESUMEN TOTAL'!AB477</f>
        <v>APAGADO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>
        <f>'RESUMEN TOTAL'!W477</f>
        <v>0</v>
      </c>
      <c r="R463" s="84" t="str">
        <f>'RESUMEN TOTAL'!X478</f>
        <v>APAGADO</v>
      </c>
      <c r="S463" s="84" t="str">
        <f>'RESUMEN TOTAL'!Y478</f>
        <v>APAGADO</v>
      </c>
      <c r="T463" s="84" t="str">
        <f>'RESUMEN TOTAL'!Z478</f>
        <v>APAGADO</v>
      </c>
      <c r="U463" s="84">
        <f>'RESUMEN TOTAL'!AA478</f>
        <v>0</v>
      </c>
      <c r="V463" s="84" t="str">
        <f>'RESUMEN TOTAL'!AB478</f>
        <v>APAGADO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 t="str">
        <f>'RESUMEN TOTAL'!Z479</f>
        <v>APAGADO</v>
      </c>
      <c r="U464" s="84">
        <f>'RESUMEN TOTAL'!AA479</f>
        <v>0</v>
      </c>
      <c r="V464" s="84" t="str">
        <f>'RESUMEN TOTAL'!AB479</f>
        <v>APAGADO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>
        <f>'RESUMEN TOTAL'!W487</f>
        <v>0</v>
      </c>
      <c r="R472" s="84" t="str">
        <f>'RESUMEN TOTAL'!X487</f>
        <v>APAGADO</v>
      </c>
      <c r="S472" s="84" t="str">
        <f>'RESUMEN TOTAL'!Y487</f>
        <v>APAGADO</v>
      </c>
      <c r="T472" s="84" t="str">
        <f>'RESUMEN TOTAL'!Z487</f>
        <v>APAGADO</v>
      </c>
      <c r="U472" s="84">
        <f>'RESUMEN TOTAL'!AA487</f>
        <v>0</v>
      </c>
      <c r="V472" s="84" t="str">
        <f>'RESUMEN TOTAL'!AB487</f>
        <v>APAGADO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>
        <f>'RESUMEN TOTAL'!W488</f>
        <v>0</v>
      </c>
      <c r="R473" s="84" t="str">
        <f>'RESUMEN TOTAL'!X488</f>
        <v>APAGADO</v>
      </c>
      <c r="S473" s="84" t="str">
        <f>'RESUMEN TOTAL'!Y488</f>
        <v>APAGADO</v>
      </c>
      <c r="T473" s="84" t="str">
        <f>'RESUMEN TOTAL'!Z488</f>
        <v>APAGADO</v>
      </c>
      <c r="U473" s="84">
        <f>'RESUMEN TOTAL'!AA488</f>
        <v>0</v>
      </c>
      <c r="V473" s="84" t="str">
        <f>'RESUMEN TOTAL'!AB488</f>
        <v>APAGADO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>
        <f>'RESUMEN TOTAL'!W489</f>
        <v>0</v>
      </c>
      <c r="R474" s="84" t="str">
        <f>'RESUMEN TOTAL'!X489</f>
        <v>APAGADO</v>
      </c>
      <c r="S474" s="84" t="str">
        <f>'RESUMEN TOTAL'!Y489</f>
        <v>APAGADO</v>
      </c>
      <c r="T474" s="84" t="str">
        <f>'RESUMEN TOTAL'!Z489</f>
        <v>APAGADO</v>
      </c>
      <c r="U474" s="84">
        <f>'RESUMEN TOTAL'!AA489</f>
        <v>0</v>
      </c>
      <c r="V474" s="84" t="str">
        <f>'RESUMEN TOTAL'!AB489</f>
        <v>APAGADO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>
        <f>'RESUMEN TOTAL'!W490</f>
        <v>0</v>
      </c>
      <c r="R475" s="84" t="str">
        <f>'RESUMEN TOTAL'!X490</f>
        <v>APAGADO</v>
      </c>
      <c r="S475" s="84" t="str">
        <f>'RESUMEN TOTAL'!Y490</f>
        <v>APAGADO</v>
      </c>
      <c r="T475" s="84" t="str">
        <f>'RESUMEN TOTAL'!Z490</f>
        <v>APAGADO</v>
      </c>
      <c r="U475" s="84">
        <f>'RESUMEN TOTAL'!AA490</f>
        <v>0</v>
      </c>
      <c r="V475" s="84" t="str">
        <f>'RESUMEN TOTAL'!AB490</f>
        <v>APAGADO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>
        <f>'RESUMEN TOTAL'!W491</f>
        <v>0</v>
      </c>
      <c r="R476" s="84" t="str">
        <f>'RESUMEN TOTAL'!X491</f>
        <v>APAGADO</v>
      </c>
      <c r="S476" s="84" t="str">
        <f>'RESUMEN TOTAL'!Y491</f>
        <v>APAGADO</v>
      </c>
      <c r="T476" s="84" t="str">
        <f>'RESUMEN TOTAL'!Z491</f>
        <v>APAGADO</v>
      </c>
      <c r="U476" s="84">
        <f>'RESUMEN TOTAL'!AA491</f>
        <v>0</v>
      </c>
      <c r="V476" s="84" t="str">
        <f>'RESUMEN TOTAL'!AB491</f>
        <v>APAGADO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>
        <f>'RESUMEN TOTAL'!W492</f>
        <v>0</v>
      </c>
      <c r="R477" s="84" t="str">
        <f>'RESUMEN TOTAL'!X492</f>
        <v>APAGADO</v>
      </c>
      <c r="S477" s="84" t="str">
        <f>'RESUMEN TOTAL'!Y492</f>
        <v>APAGADO</v>
      </c>
      <c r="T477" s="84" t="str">
        <f>'RESUMEN TOTAL'!Z492</f>
        <v>APAGADO</v>
      </c>
      <c r="U477" s="84">
        <f>'RESUMEN TOTAL'!AA492</f>
        <v>0</v>
      </c>
      <c r="V477" s="84" t="str">
        <f>'RESUMEN TOTAL'!AB492</f>
        <v>APAGADO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>
        <f>'RESUMEN TOTAL'!W493</f>
        <v>0</v>
      </c>
      <c r="R478" s="84" t="str">
        <f>'RESUMEN TOTAL'!X493</f>
        <v>APAGADO</v>
      </c>
      <c r="S478" s="84" t="str">
        <f>'RESUMEN TOTAL'!Y493</f>
        <v>APAGADO</v>
      </c>
      <c r="T478" s="84" t="str">
        <f>'RESUMEN TOTAL'!Z493</f>
        <v>APAGADO</v>
      </c>
      <c r="U478" s="84">
        <f>'RESUMEN TOTAL'!AA493</f>
        <v>0</v>
      </c>
      <c r="V478" s="84" t="str">
        <f>'RESUMEN TOTAL'!AB493</f>
        <v>APAGADO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>
        <f>'RESUMEN TOTAL'!W494</f>
        <v>0</v>
      </c>
      <c r="R479" s="84" t="str">
        <f>'RESUMEN TOTAL'!X494</f>
        <v>APAGADO</v>
      </c>
      <c r="S479" s="84" t="str">
        <f>'RESUMEN TOTAL'!Y494</f>
        <v>APAGADO</v>
      </c>
      <c r="T479" s="84" t="str">
        <f>'RESUMEN TOTAL'!Z494</f>
        <v>APAGADO</v>
      </c>
      <c r="U479" s="84">
        <f>'RESUMEN TOTAL'!AA494</f>
        <v>0</v>
      </c>
      <c r="V479" s="84" t="str">
        <f>'RESUMEN TOTAL'!AB494</f>
        <v>APAGADO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>
        <f>'RESUMEN TOTAL'!W495</f>
        <v>0</v>
      </c>
      <c r="R480" s="84" t="str">
        <f>'RESUMEN TOTAL'!X495</f>
        <v>APAGADO</v>
      </c>
      <c r="S480" s="84" t="str">
        <f>'RESUMEN TOTAL'!Y495</f>
        <v>APAGADO</v>
      </c>
      <c r="T480" s="84" t="str">
        <f>'RESUMEN TOTAL'!Z495</f>
        <v>APAGADO</v>
      </c>
      <c r="U480" s="84">
        <f>'RESUMEN TOTAL'!AA495</f>
        <v>0</v>
      </c>
      <c r="V480" s="84" t="str">
        <f>'RESUMEN TOTAL'!AB495</f>
        <v>APAGADO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>
        <f>'RESUMEN TOTAL'!W496</f>
        <v>0</v>
      </c>
      <c r="R481" s="84" t="str">
        <f>'RESUMEN TOTAL'!X496</f>
        <v>APAGADO</v>
      </c>
      <c r="S481" s="84" t="str">
        <f>'RESUMEN TOTAL'!Y496</f>
        <v>APAGADO</v>
      </c>
      <c r="T481" s="84" t="str">
        <f>'RESUMEN TOTAL'!Z496</f>
        <v>APAGADO</v>
      </c>
      <c r="U481" s="84">
        <f>'RESUMEN TOTAL'!AA496</f>
        <v>0</v>
      </c>
      <c r="V481" s="84" t="str">
        <f>'RESUMEN TOTAL'!AB496</f>
        <v>APAGADO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>
        <f>'RESUMEN TOTAL'!W499</f>
        <v>0</v>
      </c>
      <c r="R484" s="84" t="str">
        <f>'RESUMEN TOTAL'!X499</f>
        <v>APAGADO</v>
      </c>
      <c r="S484" s="84" t="str">
        <f>'RESUMEN TOTAL'!Y499</f>
        <v>APAGADO</v>
      </c>
      <c r="T484" s="84" t="str">
        <f>'RESUMEN TOTAL'!Z499</f>
        <v>APAGADO</v>
      </c>
      <c r="U484" s="84">
        <f>'RESUMEN TOTAL'!AA499</f>
        <v>0</v>
      </c>
      <c r="V484" s="84" t="str">
        <f>'RESUMEN TOTAL'!AB499</f>
        <v>APAGADO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>
        <f>'RESUMEN TOTAL'!W501</f>
        <v>0</v>
      </c>
      <c r="R486" s="84" t="str">
        <f>'RESUMEN TOTAL'!X501</f>
        <v>APAGADO</v>
      </c>
      <c r="S486" s="84" t="str">
        <f>'RESUMEN TOTAL'!Y501</f>
        <v>APAGADO</v>
      </c>
      <c r="T486" s="84" t="str">
        <f>'RESUMEN TOTAL'!Z501</f>
        <v>APAGADO</v>
      </c>
      <c r="U486" s="84">
        <f>'RESUMEN TOTAL'!AA501</f>
        <v>0</v>
      </c>
      <c r="V486" s="84" t="str">
        <f>'RESUMEN TOTAL'!AB501</f>
        <v>APAGADO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>
        <f>'RESUMEN TOTAL'!W502</f>
        <v>0</v>
      </c>
      <c r="R487" s="84" t="str">
        <f>'RESUMEN TOTAL'!X502</f>
        <v>APAGADO</v>
      </c>
      <c r="S487" s="84" t="str">
        <f>'RESUMEN TOTAL'!Y502</f>
        <v>APAGADO</v>
      </c>
      <c r="T487" s="84" t="str">
        <f>'RESUMEN TOTAL'!Z502</f>
        <v>APAGADO</v>
      </c>
      <c r="U487" s="84">
        <f>'RESUMEN TOTAL'!AA502</f>
        <v>0</v>
      </c>
      <c r="V487" s="84" t="str">
        <f>'RESUMEN TOTAL'!AB502</f>
        <v>APAGADO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>
        <f>'RESUMEN TOTAL'!W503</f>
        <v>0</v>
      </c>
      <c r="R488" s="84" t="str">
        <f>'RESUMEN TOTAL'!X503</f>
        <v>APAGADO</v>
      </c>
      <c r="S488" s="84" t="str">
        <f>'RESUMEN TOTAL'!Y503</f>
        <v>APAGADO</v>
      </c>
      <c r="T488" s="84" t="str">
        <f>'RESUMEN TOTAL'!Z503</f>
        <v>APAGADO</v>
      </c>
      <c r="U488" s="84">
        <f>'RESUMEN TOTAL'!AA503</f>
        <v>0</v>
      </c>
      <c r="V488" s="84" t="str">
        <f>'RESUMEN TOTAL'!AB503</f>
        <v>APAGADO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>
        <f>'RESUMEN TOTAL'!W504</f>
        <v>0</v>
      </c>
      <c r="R489" s="84" t="str">
        <f>'RESUMEN TOTAL'!X504</f>
        <v>APAGADO</v>
      </c>
      <c r="S489" s="84" t="str">
        <f>'RESUMEN TOTAL'!Y504</f>
        <v>APAGADO</v>
      </c>
      <c r="T489" s="84" t="str">
        <f>'RESUMEN TOTAL'!Z504</f>
        <v>APAGADO</v>
      </c>
      <c r="U489" s="84">
        <f>'RESUMEN TOTAL'!AA504</f>
        <v>0</v>
      </c>
      <c r="V489" s="84" t="str">
        <f>'RESUMEN TOTAL'!AB504</f>
        <v>APAGADO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>
        <f>'RESUMEN TOTAL'!W505</f>
        <v>0</v>
      </c>
      <c r="R490" s="84" t="str">
        <f>'RESUMEN TOTAL'!X505</f>
        <v>APAGADO</v>
      </c>
      <c r="S490" s="84" t="str">
        <f>'RESUMEN TOTAL'!Y505</f>
        <v>APAGADO</v>
      </c>
      <c r="T490" s="84" t="str">
        <f>'RESUMEN TOTAL'!Z505</f>
        <v>APAGADO</v>
      </c>
      <c r="U490" s="84">
        <f>'RESUMEN TOTAL'!AA505</f>
        <v>0</v>
      </c>
      <c r="V490" s="84" t="str">
        <f>'RESUMEN TOTAL'!AB505</f>
        <v>APAGADO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>
        <f>'RESUMEN TOTAL'!W506</f>
        <v>0</v>
      </c>
      <c r="R491" s="84" t="str">
        <f>'RESUMEN TOTAL'!X506</f>
        <v>APAGADO</v>
      </c>
      <c r="S491" s="84" t="str">
        <f>'RESUMEN TOTAL'!Y506</f>
        <v>APAGADO</v>
      </c>
      <c r="T491" s="84" t="str">
        <f>'RESUMEN TOTAL'!Z506</f>
        <v>APAGADO</v>
      </c>
      <c r="U491" s="84">
        <f>'RESUMEN TOTAL'!AA506</f>
        <v>0</v>
      </c>
      <c r="V491" s="84" t="str">
        <f>'RESUMEN TOTAL'!AB506</f>
        <v>APAGADO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>
        <f>'RESUMEN TOTAL'!W507</f>
        <v>0</v>
      </c>
      <c r="R492" s="84" t="str">
        <f>'RESUMEN TOTAL'!X507</f>
        <v>APAGADO</v>
      </c>
      <c r="S492" s="84" t="str">
        <f>'RESUMEN TOTAL'!Y507</f>
        <v>APAGADO</v>
      </c>
      <c r="T492" s="84" t="str">
        <f>'RESUMEN TOTAL'!Z507</f>
        <v>APAGADO</v>
      </c>
      <c r="U492" s="84">
        <f>'RESUMEN TOTAL'!AA507</f>
        <v>0</v>
      </c>
      <c r="V492" s="84" t="str">
        <f>'RESUMEN TOTAL'!AB507</f>
        <v>APAGADO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>
        <f>'RESUMEN TOTAL'!W508</f>
        <v>0</v>
      </c>
      <c r="R493" s="84" t="str">
        <f>'RESUMEN TOTAL'!X508</f>
        <v>APAGADO</v>
      </c>
      <c r="S493" s="84" t="str">
        <f>'RESUMEN TOTAL'!Y508</f>
        <v>APAGADO</v>
      </c>
      <c r="T493" s="84" t="str">
        <f>'RESUMEN TOTAL'!Z508</f>
        <v>APAGADO</v>
      </c>
      <c r="U493" s="84">
        <f>'RESUMEN TOTAL'!AA508</f>
        <v>0</v>
      </c>
      <c r="V493" s="84" t="str">
        <f>'RESUMEN TOTAL'!AB508</f>
        <v>APAGADO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>
        <f>'RESUMEN TOTAL'!W509</f>
        <v>0</v>
      </c>
      <c r="R494" s="84" t="str">
        <f>'RESUMEN TOTAL'!X509</f>
        <v>APAGADO</v>
      </c>
      <c r="S494" s="84" t="str">
        <f>'RESUMEN TOTAL'!Y509</f>
        <v>APAGADO</v>
      </c>
      <c r="T494" s="84" t="str">
        <f>'RESUMEN TOTAL'!Z509</f>
        <v>APAGADO</v>
      </c>
      <c r="U494" s="84">
        <f>'RESUMEN TOTAL'!AA509</f>
        <v>0</v>
      </c>
      <c r="V494" s="84" t="str">
        <f>'RESUMEN TOTAL'!AB509</f>
        <v>APAGADO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>
        <f>'RESUMEN TOTAL'!W510</f>
        <v>0</v>
      </c>
      <c r="R495" s="84" t="str">
        <f>'RESUMEN TOTAL'!X510</f>
        <v>APAGADO</v>
      </c>
      <c r="S495" s="84" t="str">
        <f>'RESUMEN TOTAL'!Y510</f>
        <v>APAGADO</v>
      </c>
      <c r="T495" s="84" t="str">
        <f>'RESUMEN TOTAL'!Z510</f>
        <v>APAGADO</v>
      </c>
      <c r="U495" s="84">
        <f>'RESUMEN TOTAL'!AA510</f>
        <v>0</v>
      </c>
      <c r="V495" s="84" t="str">
        <f>'RESUMEN TOTAL'!AB510</f>
        <v>APAGADO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>
        <f>'RESUMEN TOTAL'!W511</f>
        <v>0</v>
      </c>
      <c r="R496" s="84" t="str">
        <f>'RESUMEN TOTAL'!X511</f>
        <v>APAGADO</v>
      </c>
      <c r="S496" s="84" t="str">
        <f>'RESUMEN TOTAL'!Y511</f>
        <v>APAGADO</v>
      </c>
      <c r="T496" s="84" t="str">
        <f>'RESUMEN TOTAL'!Z511</f>
        <v>APAGADO</v>
      </c>
      <c r="U496" s="84">
        <f>'RESUMEN TOTAL'!AA511</f>
        <v>0</v>
      </c>
      <c r="V496" s="84" t="str">
        <f>'RESUMEN TOTAL'!AB511</f>
        <v>APAGADO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>
        <f>'RESUMEN TOTAL'!W512</f>
        <v>0</v>
      </c>
      <c r="R497" s="84" t="str">
        <f>'RESUMEN TOTAL'!X512</f>
        <v>APAGADO</v>
      </c>
      <c r="S497" s="84" t="str">
        <f>'RESUMEN TOTAL'!Y512</f>
        <v>APAGADO</v>
      </c>
      <c r="T497" s="84" t="str">
        <f>'RESUMEN TOTAL'!Z512</f>
        <v>APAGADO</v>
      </c>
      <c r="U497" s="84">
        <f>'RESUMEN TOTAL'!AA512</f>
        <v>0</v>
      </c>
      <c r="V497" s="84" t="str">
        <f>'RESUMEN TOTAL'!AB512</f>
        <v>APAGADO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>
        <f>'RESUMEN TOTAL'!W513</f>
        <v>0</v>
      </c>
      <c r="R498" s="84" t="str">
        <f>'RESUMEN TOTAL'!X513</f>
        <v>APAGADO</v>
      </c>
      <c r="S498" s="84" t="str">
        <f>'RESUMEN TOTAL'!Y513</f>
        <v>APAGADO</v>
      </c>
      <c r="T498" s="84" t="str">
        <f>'RESUMEN TOTAL'!Z513</f>
        <v>APAGADO</v>
      </c>
      <c r="U498" s="84">
        <f>'RESUMEN TOTAL'!AA513</f>
        <v>0</v>
      </c>
      <c r="V498" s="84" t="str">
        <f>'RESUMEN TOTAL'!AB513</f>
        <v>APAGADO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>
        <f>'RESUMEN TOTAL'!W514</f>
        <v>0</v>
      </c>
      <c r="R499" s="84" t="str">
        <f>'RESUMEN TOTAL'!X514</f>
        <v>APAGADO</v>
      </c>
      <c r="S499" s="84" t="str">
        <f>'RESUMEN TOTAL'!Y514</f>
        <v>APAGADO</v>
      </c>
      <c r="T499" s="84" t="str">
        <f>'RESUMEN TOTAL'!Z514</f>
        <v>APAGADO</v>
      </c>
      <c r="U499" s="84">
        <f>'RESUMEN TOTAL'!AA514</f>
        <v>0</v>
      </c>
      <c r="V499" s="84" t="str">
        <f>'RESUMEN TOTAL'!AB514</f>
        <v>APAGADO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>
        <f>'RESUMEN TOTAL'!W515</f>
        <v>0</v>
      </c>
      <c r="R500" s="84" t="str">
        <f>'RESUMEN TOTAL'!X515</f>
        <v>APAGADO</v>
      </c>
      <c r="S500" s="84" t="str">
        <f>'RESUMEN TOTAL'!Y515</f>
        <v>APAGADO</v>
      </c>
      <c r="T500" s="84" t="str">
        <f>'RESUMEN TOTAL'!Z515</f>
        <v>APAGADO</v>
      </c>
      <c r="U500" s="84">
        <f>'RESUMEN TOTAL'!AA515</f>
        <v>0</v>
      </c>
      <c r="V500" s="84" t="str">
        <f>'RESUMEN TOTAL'!AB515</f>
        <v>APAGADO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>
        <f>'RESUMEN TOTAL'!W516</f>
        <v>0</v>
      </c>
      <c r="R501" s="84" t="str">
        <f>'RESUMEN TOTAL'!X516</f>
        <v>APAGADO</v>
      </c>
      <c r="S501" s="84" t="str">
        <f>'RESUMEN TOTAL'!Y516</f>
        <v>APAGADO</v>
      </c>
      <c r="T501" s="84" t="str">
        <f>'RESUMEN TOTAL'!Z516</f>
        <v>APAGADO</v>
      </c>
      <c r="U501" s="84">
        <f>'RESUMEN TOTAL'!AA516</f>
        <v>0</v>
      </c>
      <c r="V501" s="84" t="str">
        <f>'RESUMEN TOTAL'!AB516</f>
        <v>APAGADO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>
        <f>'RESUMEN TOTAL'!W517</f>
        <v>0</v>
      </c>
      <c r="R502" s="84" t="str">
        <f>'RESUMEN TOTAL'!X517</f>
        <v>APAGADO</v>
      </c>
      <c r="S502" s="84" t="str">
        <f>'RESUMEN TOTAL'!Y517</f>
        <v>APAGADO</v>
      </c>
      <c r="T502" s="84" t="str">
        <f>'RESUMEN TOTAL'!Z517</f>
        <v>APAGADO</v>
      </c>
      <c r="U502" s="84">
        <f>'RESUMEN TOTAL'!AA517</f>
        <v>0</v>
      </c>
      <c r="V502" s="84" t="str">
        <f>'RESUMEN TOTAL'!AB517</f>
        <v>APAGADO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>
        <f>'RESUMEN TOTAL'!W518</f>
        <v>0</v>
      </c>
      <c r="R503" s="84" t="str">
        <f>'RESUMEN TOTAL'!X518</f>
        <v>APAGADO</v>
      </c>
      <c r="S503" s="84" t="str">
        <f>'RESUMEN TOTAL'!Y518</f>
        <v>APAGADO</v>
      </c>
      <c r="T503" s="84" t="str">
        <f>'RESUMEN TOTAL'!Z518</f>
        <v>APAGADO</v>
      </c>
      <c r="U503" s="84">
        <f>'RESUMEN TOTAL'!AA518</f>
        <v>0</v>
      </c>
      <c r="V503" s="84" t="str">
        <f>'RESUMEN TOTAL'!AB518</f>
        <v>APAGADO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>
        <f>'RESUMEN TOTAL'!W519</f>
        <v>0</v>
      </c>
      <c r="R504" s="84" t="str">
        <f>'RESUMEN TOTAL'!X519</f>
        <v>APAGADO</v>
      </c>
      <c r="S504" s="84" t="str">
        <f>'RESUMEN TOTAL'!Y519</f>
        <v>APAGADO</v>
      </c>
      <c r="T504" s="84" t="str">
        <f>'RESUMEN TOTAL'!Z519</f>
        <v>APAGADO</v>
      </c>
      <c r="U504" s="84">
        <f>'RESUMEN TOTAL'!AA519</f>
        <v>0</v>
      </c>
      <c r="V504" s="84" t="str">
        <f>'RESUMEN TOTAL'!AB519</f>
        <v>APAGADO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>
        <f>'RESUMEN TOTAL'!W521</f>
        <v>0</v>
      </c>
      <c r="R506" s="84" t="str">
        <f>'RESUMEN TOTAL'!X521</f>
        <v>APAGADO</v>
      </c>
      <c r="S506" s="84" t="str">
        <f>'RESUMEN TOTAL'!Y521</f>
        <v>APAGADO</v>
      </c>
      <c r="T506" s="84" t="str">
        <f>'RESUMEN TOTAL'!Z521</f>
        <v>APAGADO</v>
      </c>
      <c r="U506" s="84">
        <f>'RESUMEN TOTAL'!AA521</f>
        <v>0</v>
      </c>
      <c r="V506" s="84" t="str">
        <f>'RESUMEN TOTAL'!AB521</f>
        <v>APAGADO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>
        <f>'RESUMEN TOTAL'!W523</f>
        <v>0</v>
      </c>
      <c r="R508" s="84" t="str">
        <f>'RESUMEN TOTAL'!X523</f>
        <v>APAGADO</v>
      </c>
      <c r="S508" s="84" t="str">
        <f>'RESUMEN TOTAL'!Y523</f>
        <v>APAGADO</v>
      </c>
      <c r="T508" s="84" t="str">
        <f>'RESUMEN TOTAL'!Z523</f>
        <v>APAGADO</v>
      </c>
      <c r="U508" s="84">
        <f>'RESUMEN TOTAL'!AA523</f>
        <v>0</v>
      </c>
      <c r="V508" s="84" t="str">
        <f>'RESUMEN TOTAL'!AB523</f>
        <v>APAGADO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>
        <f>'RESUMEN TOTAL'!W524</f>
        <v>0</v>
      </c>
      <c r="R509" s="84" t="str">
        <f>'RESUMEN TOTAL'!X524</f>
        <v>APAGADO</v>
      </c>
      <c r="S509" s="84" t="str">
        <f>'RESUMEN TOTAL'!Y524</f>
        <v>APAGADO</v>
      </c>
      <c r="T509" s="84" t="str">
        <f>'RESUMEN TOTAL'!Z524</f>
        <v>APAGADO</v>
      </c>
      <c r="U509" s="84">
        <f>'RESUMEN TOTAL'!AA524</f>
        <v>0</v>
      </c>
      <c r="V509" s="84" t="str">
        <f>'RESUMEN TOTAL'!AB526</f>
        <v>APAGADO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 t="str">
        <f>'RESUMEN TOTAL'!X531</f>
        <v>APAGADO</v>
      </c>
      <c r="S514" s="84" t="str">
        <f>'RESUMEN TOTAL'!Y531</f>
        <v>APAGADO</v>
      </c>
      <c r="T514" s="84" t="str">
        <f>'RESUMEN TOTAL'!Z531</f>
        <v>APAGADO</v>
      </c>
      <c r="U514" s="84">
        <f>'RESUMEN TOTAL'!AA531</f>
        <v>0</v>
      </c>
      <c r="V514" s="84" t="str">
        <f>'RESUMEN TOTAL'!AB531</f>
        <v>APAGADO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>
        <f>'RESUMEN TOTAL'!W532</f>
        <v>0</v>
      </c>
      <c r="R515" s="84" t="str">
        <f>'RESUMEN TOTAL'!X532</f>
        <v>APAGADO</v>
      </c>
      <c r="S515" s="84" t="str">
        <f>'RESUMEN TOTAL'!Y532</f>
        <v>APAGADO</v>
      </c>
      <c r="T515" s="84" t="str">
        <f>'RESUMEN TOTAL'!Z532</f>
        <v>APAGADO</v>
      </c>
      <c r="U515" s="84">
        <f>'RESUMEN TOTAL'!AA532</f>
        <v>0</v>
      </c>
      <c r="V515" s="84" t="str">
        <f>'RESUMEN TOTAL'!AB532</f>
        <v>APAGADO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>
        <f>'RESUMEN TOTAL'!W535</f>
        <v>0</v>
      </c>
      <c r="R518" s="84" t="str">
        <f>'RESUMEN TOTAL'!X535</f>
        <v>APAGADO</v>
      </c>
      <c r="S518" s="84" t="str">
        <f>'RESUMEN TOTAL'!Y535</f>
        <v>APAGADO</v>
      </c>
      <c r="T518" s="84" t="str">
        <f>'RESUMEN TOTAL'!Z535</f>
        <v>APAGADO</v>
      </c>
      <c r="U518" s="84">
        <f>'RESUMEN TOTAL'!AA535</f>
        <v>0</v>
      </c>
      <c r="V518" s="84" t="str">
        <f>'RESUMEN TOTAL'!AB535</f>
        <v>APAGADO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>
        <f>'RESUMEN TOTAL'!W536</f>
        <v>0</v>
      </c>
      <c r="R519" s="84" t="str">
        <f>'RESUMEN TOTAL'!X536</f>
        <v>APAGADO</v>
      </c>
      <c r="S519" s="84" t="str">
        <f>'RESUMEN TOTAL'!Y536</f>
        <v>APAGADO</v>
      </c>
      <c r="T519" s="84" t="str">
        <f>'RESUMEN TOTAL'!Z536</f>
        <v>APAGADO</v>
      </c>
      <c r="U519" s="84">
        <f>'RESUMEN TOTAL'!AA536</f>
        <v>0</v>
      </c>
      <c r="V519" s="84" t="str">
        <f>'RESUMEN TOTAL'!AB536</f>
        <v>APAGADO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>
        <f>'RESUMEN TOTAL'!W539</f>
        <v>0</v>
      </c>
      <c r="R522" s="84" t="str">
        <f>'RESUMEN TOTAL'!X539</f>
        <v>APAGADO</v>
      </c>
      <c r="S522" s="84" t="str">
        <f>'RESUMEN TOTAL'!Y539</f>
        <v>APAGADO</v>
      </c>
      <c r="T522" s="84" t="str">
        <f>'RESUMEN TOTAL'!Z539</f>
        <v>APAGADO</v>
      </c>
      <c r="U522" s="84">
        <f>'RESUMEN TOTAL'!AA539</f>
        <v>0</v>
      </c>
      <c r="V522" s="84" t="str">
        <f>'RESUMEN TOTAL'!AB539</f>
        <v>APAGADO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>
        <f>'RESUMEN TOTAL'!W540</f>
        <v>0</v>
      </c>
      <c r="R523" s="84" t="str">
        <f>'RESUMEN TOTAL'!X540</f>
        <v>APAGADO</v>
      </c>
      <c r="S523" s="84" t="str">
        <f>'RESUMEN TOTAL'!Y540</f>
        <v>APAGADO</v>
      </c>
      <c r="T523" s="84" t="str">
        <f>'RESUMEN TOTAL'!Z540</f>
        <v>APAGADO</v>
      </c>
      <c r="U523" s="84">
        <f>'RESUMEN TOTAL'!AA540</f>
        <v>0</v>
      </c>
      <c r="V523" s="84" t="str">
        <f>'RESUMEN TOTAL'!AB540</f>
        <v>APAGADO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>
        <f>'RESUMEN TOTAL'!W543</f>
        <v>0</v>
      </c>
      <c r="R526" s="84" t="str">
        <f>'RESUMEN TOTAL'!X543</f>
        <v>APAGADO</v>
      </c>
      <c r="S526" s="84" t="str">
        <f>'RESUMEN TOTAL'!Y543</f>
        <v>APAGADO</v>
      </c>
      <c r="T526" s="84" t="str">
        <f>'RESUMEN TOTAL'!Z543</f>
        <v>APAGADO</v>
      </c>
      <c r="U526" s="84">
        <f>'RESUMEN TOTAL'!AA543</f>
        <v>0</v>
      </c>
      <c r="V526" s="84" t="str">
        <f>'RESUMEN TOTAL'!AB543</f>
        <v>APAGADO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>
        <f>'RESUMEN TOTAL'!W544</f>
        <v>0</v>
      </c>
      <c r="R527" s="84" t="str">
        <f>'RESUMEN TOTAL'!X544</f>
        <v>APAGADO</v>
      </c>
      <c r="S527" s="84" t="str">
        <f>'RESUMEN TOTAL'!Y544</f>
        <v>APAGADO</v>
      </c>
      <c r="T527" s="84" t="str">
        <f>'RESUMEN TOTAL'!Z544</f>
        <v>APAGADO</v>
      </c>
      <c r="U527" s="84">
        <f>'RESUMEN TOTAL'!AA544</f>
        <v>0</v>
      </c>
      <c r="V527" s="84" t="str">
        <f>'RESUMEN TOTAL'!AB544</f>
        <v>APAGADO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>
        <f>'RESUMEN TOTAL'!W547</f>
        <v>0</v>
      </c>
      <c r="R530" s="84" t="str">
        <f>'RESUMEN TOTAL'!X547</f>
        <v>APAGADO</v>
      </c>
      <c r="S530" s="84" t="str">
        <f>'RESUMEN TOTAL'!Y547</f>
        <v>APAGADO</v>
      </c>
      <c r="T530" s="84" t="str">
        <f>'RESUMEN TOTAL'!Z547</f>
        <v>APAGADO</v>
      </c>
      <c r="U530" s="84">
        <f>'RESUMEN TOTAL'!AA547</f>
        <v>0</v>
      </c>
      <c r="V530" s="84" t="str">
        <f>'RESUMEN TOTAL'!AB547</f>
        <v>APAGADO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>
        <f>'RESUMEN TOTAL'!W548</f>
        <v>0</v>
      </c>
      <c r="R531" s="84" t="str">
        <f>'RESUMEN TOTAL'!X548</f>
        <v>APAGADO</v>
      </c>
      <c r="S531" s="84" t="str">
        <f>'RESUMEN TOTAL'!Y548</f>
        <v>APAGADO</v>
      </c>
      <c r="T531" s="84" t="str">
        <f>'RESUMEN TOTAL'!Z548</f>
        <v>APAGADO</v>
      </c>
      <c r="U531" s="84">
        <f>'RESUMEN TOTAL'!AA548</f>
        <v>0</v>
      </c>
      <c r="V531" s="84" t="str">
        <f>'RESUMEN TOTAL'!AB548</f>
        <v>APAGADO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>
        <f>'RESUMEN TOTAL'!W549</f>
        <v>0</v>
      </c>
      <c r="R532" s="84" t="str">
        <f>'RESUMEN TOTAL'!X549</f>
        <v>APAGADO</v>
      </c>
      <c r="S532" s="84" t="str">
        <f>'RESUMEN TOTAL'!Y549</f>
        <v>APAGADO</v>
      </c>
      <c r="T532" s="84" t="str">
        <f>'RESUMEN TOTAL'!Z549</f>
        <v>APAGADO</v>
      </c>
      <c r="U532" s="84">
        <f>'RESUMEN TOTAL'!AA549</f>
        <v>0</v>
      </c>
      <c r="V532" s="84" t="str">
        <f>'RESUMEN TOTAL'!AB549</f>
        <v>APAGADO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>
        <f>'RESUMEN TOTAL'!W550</f>
        <v>0</v>
      </c>
      <c r="R533" s="84" t="str">
        <f>'RESUMEN TOTAL'!X550</f>
        <v>APAGADO</v>
      </c>
      <c r="S533" s="84" t="str">
        <f>'RESUMEN TOTAL'!Y550</f>
        <v>APAGADO</v>
      </c>
      <c r="T533" s="84" t="str">
        <f>'RESUMEN TOTAL'!Z550</f>
        <v>APAGADO</v>
      </c>
      <c r="U533" s="84">
        <f>'RESUMEN TOTAL'!AA550</f>
        <v>0</v>
      </c>
      <c r="V533" s="84" t="str">
        <f>'RESUMEN TOTAL'!AB550</f>
        <v>APAGADO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>
        <f>'RESUMEN TOTAL'!W551</f>
        <v>0</v>
      </c>
      <c r="R534" s="84" t="str">
        <f>'RESUMEN TOTAL'!X551</f>
        <v>APAGADO</v>
      </c>
      <c r="S534" s="84" t="str">
        <f>'RESUMEN TOTAL'!Y551</f>
        <v>APAGADO</v>
      </c>
      <c r="T534" s="84" t="str">
        <f>'RESUMEN TOTAL'!Z551</f>
        <v>APAGADO</v>
      </c>
      <c r="U534" s="84">
        <f>'RESUMEN TOTAL'!AA551</f>
        <v>0</v>
      </c>
      <c r="V534" s="84" t="str">
        <f>'RESUMEN TOTAL'!AB551</f>
        <v>APAGADO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>
        <f>'RESUMEN TOTAL'!W552</f>
        <v>0</v>
      </c>
      <c r="R535" s="84" t="str">
        <f>'RESUMEN TOTAL'!X552</f>
        <v>APAGADO</v>
      </c>
      <c r="S535" s="84" t="str">
        <f>'RESUMEN TOTAL'!Y552</f>
        <v>APAGADO</v>
      </c>
      <c r="T535" s="84" t="str">
        <f>'RESUMEN TOTAL'!Z552</f>
        <v>APAGADO</v>
      </c>
      <c r="U535" s="84">
        <f>'RESUMEN TOTAL'!AA552</f>
        <v>0</v>
      </c>
      <c r="V535" s="84" t="str">
        <f>'RESUMEN TOTAL'!AB552</f>
        <v>APAGADO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>
        <f>'RESUMEN TOTAL'!W553</f>
        <v>0</v>
      </c>
      <c r="R536" s="84" t="str">
        <f>'RESUMEN TOTAL'!X553</f>
        <v>APAGADO</v>
      </c>
      <c r="S536" s="84" t="str">
        <f>'RESUMEN TOTAL'!Y553</f>
        <v>APAGADO</v>
      </c>
      <c r="T536" s="84" t="str">
        <f>'RESUMEN TOTAL'!Z553</f>
        <v>APAGADO</v>
      </c>
      <c r="U536" s="84">
        <f>'RESUMEN TOTAL'!AA553</f>
        <v>0</v>
      </c>
      <c r="V536" s="84" t="str">
        <f>'RESUMEN TOTAL'!AB553</f>
        <v>APAGADO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>
        <f>'RESUMEN TOTAL'!W554</f>
        <v>0</v>
      </c>
      <c r="R537" s="84" t="str">
        <f>'RESUMEN TOTAL'!X554</f>
        <v>APAGADO</v>
      </c>
      <c r="S537" s="84" t="str">
        <f>'RESUMEN TOTAL'!Y554</f>
        <v>APAGADO</v>
      </c>
      <c r="T537" s="84" t="str">
        <f>'RESUMEN TOTAL'!Z554</f>
        <v>APAGADO</v>
      </c>
      <c r="U537" s="84">
        <f>'RESUMEN TOTAL'!AA554</f>
        <v>0</v>
      </c>
      <c r="V537" s="84" t="str">
        <f>'RESUMEN TOTAL'!AB554</f>
        <v>APAGADO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2025-02-17T12:50:48Z</dcterms:modified>
</cp:coreProperties>
</file>