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8_{04AAF817-5617-4EAD-877E-F28AFDF604B1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<sst xmlns="http://schemas.openxmlformats.org/spreadsheetml/2006/main" count="6446" uniqueCount="1640">
  <si>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</si>
  <si>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</si>
  <si>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</si>
  <si>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</si>
  <si>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</si>
  <si>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</si>
  <si>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</si>
  <si>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</si>
  <si>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</si>
  <si>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</si>
  <si>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</si>
  <si>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</si>
  <si>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</si>
  <si>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</si>
  <si>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</si>
  <si>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</si>
  <si>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</si>
  <si>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</si>
  <si>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</si>
  <si>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</si>
  <si>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</si>
  <si>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</si>
  <si>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</si>
  <si>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</si>
  <si>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</si>
  <si>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</si>
  <si>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</si>
  <si>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</si>
  <si>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</si>
  <si>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</si>
  <si>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</si>
  <si>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</si>
  <si>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</si>
  <si>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</si>
  <si>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</si>
  <si>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</si>
  <si>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</si>
  <si>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</si>
  <si>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</si>
  <si>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</si>
  <si>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</si>
  <si>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</si>
  <si>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</si>
  <si>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</si>
  <si>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</si>
  <si>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</si>
  <si>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</si>
  <si>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</si>
  <si>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</si>
  <si>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</si>
  <si>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</si>
  <si>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</si>
  <si>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</si>
  <si>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</si>
  <si>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</si>
  <si>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</si>
  <si>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</si>
  <si>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</si>
  <si>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</si>
  <si>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</si>
  <si>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</si>
  <si>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</si>
  <si>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</si>
  <si>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</si>
  <si>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</si>
  <si>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</si>
  <si>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</si>
  <si>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</si>
  <si>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</si>
  <si>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</si>
  <si>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</si>
  <si>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</si>
  <si>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</si>
  <si>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</si>
  <si>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</si>
  <si>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</si>
  <si>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</si>
  <si>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</si>
  <si>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</si>
  <si>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</si>
  <si>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</si>
  <si>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</si>
  <si>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</si>
  <si>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</si>
  <si>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</si>
  <si>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</si>
  <si>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</si>
  <si>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</si>
  <si>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</si>
  <si>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</si>
  <si>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</si>
  <si>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</si>
  <si>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</si>
  <si>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</si>
  <si>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</si>
  <si>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</si>
  <si>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</si>
  <si>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</si>
  <si>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</si>
  <si>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</si>
  <si>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</si>
  <si>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</si>
  <si>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</si>
  <si>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</si>
  <si>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</si>
  <si>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</si>
  <si>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</si>
  <si>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</si>
  <si>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</si>
  <si>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</si>
  <si>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</si>
  <si>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</si>
  <si>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</si>
  <si>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</si>
  <si>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</si>
  <si>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</si>
  <si>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</si>
  <si>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</si>
  <si>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</si>
  <si>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</si>
  <si>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</si>
  <si>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</si>
  <si>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</si>
  <si>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</si>
  <si>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</si>
  <si>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</si>
  <si>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</si>
  <si>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</si>
  <si>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</si>
  <si>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</si>
  <si>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</si>
  <si>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</si>
  <si>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</si>
  <si>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</si>
  <si>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</si>
  <si>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</si>
  <si>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</si>
  <si>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</si>
  <si>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</si>
  <si>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</si>
  <si>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</si>
  <si>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</si>
  <si>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</si>
  <si>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</si>
  <si>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</si>
  <si>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</si>
  <si>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</si>
  <si>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</si>
  <si>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</si>
  <si>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</si>
  <si>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</si>
  <si>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</si>
  <si>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</si>
  <si>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</si>
  <si>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</si>
  <si>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</si>
  <si>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</si>
  <si>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</si>
  <si>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</si>
  <si>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</si>
  <si>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</si>
  <si>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</si>
  <si>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</si>
  <si>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</si>
  <si>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</si>
  <si>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</si>
  <si>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</si>
  <si>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</si>
  <si>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</si>
  <si>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</si>
  <si>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</si>
  <si>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</si>
  <si>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</si>
  <si>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</si>
  <si>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</si>
  <si>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</si>
  <si>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</si>
  <si>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</si>
  <si>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</si>
  <si>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</si>
  <si>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</si>
  <si>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</si>
  <si>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</si>
  <si>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</si>
  <si>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</si>
  <si>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</si>
  <si>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</si>
  <si>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</si>
  <si>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</si>
  <si>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</si>
  <si>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</si>
  <si>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</si>
  <si>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</si>
  <si>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</si>
  <si>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</si>
  <si>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</si>
  <si>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</si>
  <si>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</si>
  <si>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</si>
  <si>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</si>
  <si>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</si>
  <si>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</si>
  <si>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</si>
  <si>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</si>
  <si>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</si>
  <si>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</si>
  <si>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</si>
  <si>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</si>
  <si>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</si>
  <si>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</si>
  <si>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</si>
  <si>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</si>
  <si>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</si>
  <si>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</si>
  <si>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</si>
  <si>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</si>
  <si>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</si>
  <si>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</si>
  <si>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</si>
  <si>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</si>
  <si>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</si>
  <si>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</si>
  <si>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</si>
  <si>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</si>
  <si>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</si>
  <si>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</si>
  <si>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</si>
  <si>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</si>
  <si>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</si>
  <si>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</si>
  <si>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</si>
  <si>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</si>
  <si>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</si>
  <si>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</si>
  <si>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</si>
  <si>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</si>
  <si>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</si>
  <si>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</si>
  <si>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</si>
  <si>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</si>
  <si>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</si>
  <si>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</si>
  <si>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</si>
  <si>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</si>
  <si>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</si>
  <si>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</si>
  <si>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</si>
  <si>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</si>
  <si>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</si>
  <si>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</si>
  <si>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</si>
  <si>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</si>
  <si>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</si>
  <si>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</si>
  <si>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</si>
  <si>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</si>
  <si>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</si>
  <si>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</si>
  <si>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</si>
  <si>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</si>
  <si>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</si>
  <si>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</si>
  <si>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</si>
  <si>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</si>
  <si>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</si>
  <si>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</si>
  <si>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</si>
  <si>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</si>
  <si>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</si>
  <si>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</si>
  <si>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</si>
  <si>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</si>
  <si>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</si>
  <si>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</si>
  <si>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</si>
  <si>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</si>
  <si>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</si>
  <si>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</si>
  <si>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</si>
  <si>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</si>
  <si>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</si>
  <si>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</si>
  <si>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</si>
  <si>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</si>
  <si>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</si>
  <si>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</si>
  <si>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</si>
  <si>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</si>
  <si>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</si>
  <si>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</si>
  <si>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</si>
  <si>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</si>
  <si>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</si>
  <si>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</si>
  <si>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</si>
  <si>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</si>
  <si>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</si>
  <si>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</si>
  <si>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</si>
  <si>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</si>
  <si>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</si>
  <si>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</si>
  <si>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</si>
  <si>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</si>
  <si>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</si>
  <si>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</si>
  <si>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</si>
  <si>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</si>
  <si>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</si>
  <si>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</si>
  <si>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</si>
  <si>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</si>
  <si>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</si>
  <si>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</si>
  <si>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</si>
  <si>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</si>
  <si>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</si>
  <si>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</si>
  <si>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</si>
  <si>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</si>
  <si>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</si>
  <si>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</si>
  <si>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</si>
  <si>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</si>
  <si>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</si>
  <si>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</si>
  <si>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</si>
  <si>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</si>
  <si>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</si>
  <si>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</si>
  <si>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</si>
  <si>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</si>
  <si>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</si>
  <si>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</si>
  <si>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</si>
  <si>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</si>
  <si>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</si>
  <si>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</si>
  <si>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</si>
  <si>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</si>
  <si>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</si>
  <si>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</si>
  <si>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</si>
  <si>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</si>
  <si>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</si>
  <si>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</si>
  <si>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</si>
  <si>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</si>
  <si>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</si>
  <si>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</si>
  <si>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</si>
  <si>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</si>
  <si>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</si>
  <si>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</si>
  <si>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</si>
  <si>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</si>
  <si>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</si>
  <si>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</si>
  <si>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</si>
  <si>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</si>
  <si>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</si>
  <si>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</si>
  <si>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</si>
  <si>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</si>
  <si>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</si>
  <si>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</si>
  <si>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</si>
  <si>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</si>
  <si>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</si>
  <si>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</si>
  <si>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</si>
  <si>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</si>
  <si>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</si>
  <si>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</si>
  <si>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</si>
  <si>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</si>
  <si>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</si>
  <si>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</si>
  <si>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</si>
  <si>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</si>
  <si>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</si>
  <si>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</si>
  <si>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</si>
  <si>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</si>
  <si>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</si>
  <si>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</si>
  <si>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</si>
  <si>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</si>
  <si>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</si>
  <si>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</si>
  <si>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</si>
  <si>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</si>
  <si>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</si>
  <si>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</si>
  <si>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</si>
  <si>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</si>
  <si>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</si>
  <si>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</si>
  <si>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</si>
  <si>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</si>
  <si>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</si>
  <si>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</si>
  <si>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</si>
  <si>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</si>
  <si>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</si>
  <si>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</si>
  <si>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</si>
  <si>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</si>
  <si>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</si>
  <si>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</si>
  <si>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</si>
  <si>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</si>
  <si>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</si>
  <si>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</si>
  <si>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</si>
  <si>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</si>
  <si>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</si>
  <si>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</si>
  <si>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</si>
  <si>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</si>
  <si>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</si>
  <si>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</si>
  <si>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</si>
  <si>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</si>
  <si>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</si>
  <si>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</si>
  <si>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</si>
  <si>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</si>
  <si>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</si>
  <si>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</si>
  <si>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</si>
  <si>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</si>
  <si>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</si>
  <si>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</si>
  <si>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</si>
  <si>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</si>
  <si>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</si>
  <si>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</si>
  <si>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</si>
  <si>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</si>
  <si>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</si>
  <si>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</si>
  <si>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</si>
  <si>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</si>
  <si>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</si>
  <si>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</si>
  <si>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</si>
  <si>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</si>
  <si>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</si>
  <si>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</si>
  <si>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</si>
  <si>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</si>
  <si>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</si>
  <si>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</si>
  <si>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</si>
  <si>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</si>
  <si>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</si>
  <si>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</si>
  <si>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</si>
  <si>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</si>
  <si>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</si>
  <si>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</si>
  <si>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</si>
  <si>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</si>
  <si>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</si>
  <si>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</si>
  <si>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</si>
  <si>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</si>
  <si>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</si>
  <si>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</si>
  <si>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</si>
  <si>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</si>
  <si>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</si>
  <si>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</si>
  <si>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</si>
  <si>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</si>
  <si>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</si>
  <si>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</si>
  <si>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</si>
  <si>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</si>
  <si>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</si>
  <si>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</si>
  <si>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</si>
  <si>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</si>
  <si>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</si>
  <si>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</si>
  <si>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</si>
  <si>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</si>
  <si>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</si>
  <si>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</si>
  <si>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</si>
  <si>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</si>
  <si>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</si>
  <si>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</si>
  <si>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</si>
  <si>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</si>
  <si>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</si>
  <si>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</si>
  <si>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</si>
  <si>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</si>
  <si>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</si>
  <si>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</si>
  <si>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</si>
  <si>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</si>
  <si>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</si>
  <si>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</si>
  <si>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</si>
  <si>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</si>
  <si>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</si>
  <si>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</si>
  <si>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</si>
  <si>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</si>
  <si>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</si>
  <si>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</si>
  <si>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</si>
  <si>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</si>
  <si>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</si>
  <si>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</si>
  <si>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</si>
  <si>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</si>
  <si>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</si>
  <si>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</si>
  <si>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</si>
  <si>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</si>
  <si>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</si>
  <si>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</si>
  <si>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</si>
  <si>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</si>
  <si>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</si>
  <si>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</si>
  <si>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</si>
  <si>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</si>
  <si>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</si>
  <si>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</si>
  <si>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</si>
  <si>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</si>
  <si>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</si>
  <si>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</si>
  <si>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</si>
  <si>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</si>
  <si>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</si>
  <si>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</si>
  <si>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</si>
  <si>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</si>
  <si>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</si>
  <si>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</si>
  <si>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</si>
  <si>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</si>
  <si>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</si>
  <si>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</si>
  <si>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</si>
  <si>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</si>
  <si>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</si>
  <si>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</si>
  <si>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</si>
  <si>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</si>
  <si>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</si>
  <si>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</si>
  <si>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</si>
  <si>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</si>
  <si>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</si>
  <si>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</si>
  <si>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</si>
  <si>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</si>
  <si>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</si>
  <si>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</si>
  <si>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</si>
  <si>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</si>
  <si>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</si>
  <si>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</si>
  <si>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</si>
  <si>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</si>
  <si>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</si>
  <si>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</si>
  <si>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</si>
  <si>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</si>
  <si>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</si>
  <si>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</si>
  <si>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</si>
  <si>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</si>
  <si>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</si>
  <si>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</si>
  <si>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</si>
  <si>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</si>
  <si>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</si>
  <si>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</si>
  <si>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</si>
  <si>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</si>
  <si>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</si>
  <si>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</si>
  <si>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</si>
  <si>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</si>
  <si>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</si>
  <si>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</si>
  <si>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</si>
  <si>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</si>
  <si>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</si>
  <si>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</si>
  <si>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</si>
  <si>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</si>
  <si>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</si>
  <si>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</si>
  <si>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</si>
  <si>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</si>
  <si>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</si>
  <si>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</si>
  <si>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</si>
  <si>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</si>
  <si>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</si>
  <si>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</si>
  <si>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</si>
  <si>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</si>
  <si>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</si>
  <si>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</si>
  <si>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</si>
  <si>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</si>
  <si>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</si>
  <si>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</si>
  <si>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</si>
  <si>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</si>
  <si>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</si>
  <si>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</si>
  <si>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</si>
  <si>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</si>
  <si>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</si>
  <si>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</si>
  <si>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</si>
  <si>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</si>
  <si>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</si>
  <si>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</si>
  <si>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</si>
  <si>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</si>
  <si>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</si>
  <si>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</si>
  <si>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</si>
  <si>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</si>
  <si>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</si>
  <si>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</si>
  <si>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</si>
  <si>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</si>
  <si>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</si>
  <si>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</si>
  <si>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</si>
  <si>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</si>
  <si>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</si>
  <si>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</si>
  <si>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</si>
  <si>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</si>
  <si>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</si>
  <si>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</si>
  <si>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</si>
  <si>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</si>
  <si>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</si>
  <si>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</si>
  <si>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</si>
  <si>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</si>
  <si>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</si>
  <si>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</si>
  <si>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</si>
  <si>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</si>
  <si>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</si>
  <si>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</si>
  <si>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</si>
  <si>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</si>
  <si>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</si>
  <si>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</si>
  <si>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</si>
  <si>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</si>
  <si>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</si>
  <si>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</si>
  <si>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</si>
  <si>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</si>
  <si>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</si>
  <si>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</si>
  <si>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</si>
  <si>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</si>
  <si>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</si>
  <si>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</si>
  <si>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</si>
  <si>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</si>
  <si>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</si>
  <si>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</si>
  <si>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</si>
  <si>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</si>
  <si>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</si>
  <si>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</si>
  <si>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</si>
  <si>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</si>
  <si>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</si>
  <si>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</si>
  <si>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</si>
  <si>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</si>
  <si>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</si>
  <si>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</si>
  <si>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</si>
  <si>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</si>
  <si>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</si>
  <si>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</si>
  <si>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</si>
  <si>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</si>
  <si>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</si>
  <si>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</si>
  <si>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</si>
  <si>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</si>
  <si>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</si>
  <si>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</si>
  <si>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</si>
  <si>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</si>
  <si>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</si>
  <si>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</si>
  <si>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</si>
  <si>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</si>
  <si>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</si>
  <si>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</si>
  <si>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</si>
  <si>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</si>
  <si>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</si>
  <si>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</si>
  <si>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</si>
  <si>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</si>
  <si>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</si>
  <si>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</si>
  <si>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</si>
  <si>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</si>
  <si>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</si>
  <si>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</si>
  <si>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</si>
  <si>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</si>
  <si>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</si>
  <si>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</si>
  <si>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</si>
  <si>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</si>
  <si>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</si>
  <si>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</si>
  <si>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</si>
  <si>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</si>
  <si>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</si>
  <si>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</si>
  <si>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</si>
  <si>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</si>
  <si>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</si>
  <si>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</si>
  <si>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</si>
  <si>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</si>
  <si>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</si>
  <si>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</si>
  <si>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</si>
  <si>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</si>
  <si>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</si>
  <si>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</si>
  <si>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</si>
  <si>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</si>
  <si>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</si>
  <si>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</si>
  <si>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</si>
  <si>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</si>
  <si>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</si>
  <si>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</si>
  <si>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</si>
  <si>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</si>
  <si>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</si>
  <si>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</si>
  <si>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</si>
  <si>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</si>
  <si>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</si>
  <si>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</si>
  <si>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</si>
  <si>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</si>
  <si>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</si>
  <si>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</si>
  <si>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</si>
  <si>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</si>
  <si>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</si>
  <si>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</si>
  <si>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</si>
  <si>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</si>
  <si>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</si>
  <si>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</si>
  <si>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</si>
  <si>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</si>
  <si>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</si>
  <si>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</si>
  <si>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</si>
  <si>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</si>
  <si>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</si>
  <si>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</si>
  <si>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</si>
  <si>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</si>
  <si>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</si>
  <si>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</si>
  <si>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</si>
  <si>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</si>
  <si>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</si>
  <si>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</si>
  <si>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</si>
  <si>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</si>
  <si>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</si>
  <si>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</si>
  <si>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</si>
  <si>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</si>
  <si>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</si>
  <si>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</si>
  <si>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</si>
  <si>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</si>
  <si>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</si>
  <si>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</si>
  <si>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</si>
  <si>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</si>
  <si>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</si>
  <si>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</si>
  <si>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</si>
  <si>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</si>
  <si>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</si>
  <si>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</si>
  <si>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</si>
  <si>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</si>
  <si>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</si>
  <si>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</si>
  <si>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</si>
  <si>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</si>
  <si>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</si>
  <si>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</si>
  <si>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</si>
  <si>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</si>
  <si>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</si>
  <si>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</si>
  <si>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</si>
  <si>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</si>
  <si>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</si>
  <si>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</si>
  <si>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</si>
  <si>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</si>
  <si>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</si>
  <si>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</si>
  <si>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</si>
  <si>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</si>
  <si>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</si>
  <si>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</si>
  <si>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</si>
  <si>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</si>
  <si>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</si>
  <si>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</si>
  <si>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</si>
  <si>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</si>
  <si>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</si>
  <si>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</si>
  <si>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</si>
  <si>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</si>
  <si>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</si>
  <si>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</si>
  <si>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</si>
  <si>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</si>
  <si>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</si>
  <si>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</si>
  <si>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</si>
  <si>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</si>
  <si>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</si>
  <si>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</si>
  <si>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</si>
  <si>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</si>
  <si>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</si>
  <si>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</si>
  <si>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</si>
  <si>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</si>
  <si>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</si>
  <si>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</si>
  <si>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</si>
  <si>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</si>
  <si>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</si>
  <si>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</si>
  <si>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</si>
  <si>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</si>
  <si>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</si>
  <si>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</si>
  <si>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</si>
  <si>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</si>
  <si>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</si>
  <si>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</si>
  <si>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</si>
  <si>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</si>
  <si>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</si>
  <si>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</si>
  <si>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</si>
  <si>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</si>
  <si>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</si>
  <si>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</si>
  <si>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</si>
  <si>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</si>
  <si>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</si>
  <si>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</si>
  <si>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</si>
  <si>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</si>
  <si>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</si>
  <si>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</si>
  <si>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</si>
  <si>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</si>
  <si>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</si>
  <si>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</si>
  <si>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</si>
  <si>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</si>
  <si>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</si>
  <si>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</si>
  <si>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</si>
  <si>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</si>
  <si>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</si>
  <si>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</si>
  <si>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</si>
  <si>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</si>
  <si>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</si>
  <si>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</si>
  <si>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</si>
  <si>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</si>
  <si>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</si>
  <si>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</si>
  <si>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</si>
  <si>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</si>
  <si>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</si>
  <si>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</si>
  <si>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</si>
  <si>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</si>
  <si>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</si>
  <si>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</si>
  <si>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</si>
  <si>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</si>
  <si>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</si>
  <si>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</si>
  <si>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</si>
  <si>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</si>
  <si>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</si>
  <si>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</si>
  <si>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</si>
  <si>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</si>
  <si>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</si>
  <si>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</si>
  <si>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</si>
  <si>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</si>
  <si>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</si>
  <si>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</si>
  <si>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</si>
  <si>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</si>
  <si>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</si>
  <si>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</si>
  <si>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</si>
  <si>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</si>
  <si>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</si>
  <si>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</si>
  <si>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</si>
  <si>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</si>
  <si>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</si>
  <si>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</si>
  <si>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</si>
  <si>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</si>
  <si>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</si>
  <si>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</si>
  <si>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</si>
  <si>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</si>
  <si>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</si>
  <si>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</si>
  <si>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</si>
  <si>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</si>
  <si>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</si>
  <si>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</si>
  <si>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</si>
  <si>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</si>
  <si>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</si>
  <si>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</si>
  <si>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</si>
  <si>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</si>
  <si>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</si>
  <si>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</si>
  <si>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</si>
  <si>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</si>
  <si>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</si>
  <si>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</si>
  <si>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</si>
  <si>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</si>
  <si>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</si>
  <si>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</si>
  <si>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</si>
  <si>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</si>
  <si>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</si>
  <si>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</si>
  <si>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</si>
  <si>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</si>
  <si>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</si>
  <si>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</si>
  <si>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</si>
  <si>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</si>
  <si>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</si>
  <si>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</si>
  <si>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</si>
  <si>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</si>
  <si>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</si>
  <si>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</si>
  <si>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</si>
  <si>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</si>
  <si>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</si>
  <si>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</si>
  <si>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</si>
  <si>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</si>
  <si>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</si>
  <si>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</si>
  <si>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</si>
  <si>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</si>
  <si>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</si>
  <si>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</si>
  <si>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</si>
  <si>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</si>
  <si>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</si>
  <si>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</si>
  <si>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</si>
  <si>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</si>
  <si>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</si>
  <si>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</si>
  <si>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</si>
  <si>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</si>
  <si>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</si>
  <si>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</si>
  <si>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</si>
  <si>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</si>
  <si>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</si>
  <si>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</si>
  <si>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</si>
  <si>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</si>
  <si>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</si>
  <si>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</si>
  <si>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</si>
  <si>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</si>
  <si>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</si>
  <si>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</si>
  <si>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</si>
  <si>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</si>
  <si>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</si>
  <si>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</si>
  <si>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</si>
  <si>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</si>
  <si>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</si>
  <si>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</si>
  <si>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</si>
  <si>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</si>
  <si>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</si>
  <si>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</si>
  <si>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</si>
  <si>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</si>
  <si>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</si>
  <si>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</si>
  <si>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</si>
  <si>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</si>
  <si>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</si>
  <si>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</si>
  <si>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</si>
  <si>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</si>
  <si>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</si>
  <si>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</si>
  <si>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</si>
  <si>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</si>
  <si>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</si>
  <si>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</si>
  <si>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</si>
  <si>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</si>
  <si>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</si>
  <si>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</si>
  <si>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</si>
  <si>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</si>
  <si>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</si>
  <si>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</si>
  <si>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</si>
  <si>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</si>
  <si>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</si>
  <si>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</si>
  <si>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</si>
  <si>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</si>
  <si>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</si>
  <si>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</si>
  <si>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</si>
  <si>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</si>
  <si>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</si>
  <si>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</si>
  <si>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</si>
  <si>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</si>
  <si>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</si>
  <si>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</si>
  <si>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</si>
  <si>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</si>
  <si>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</si>
  <si>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</si>
  <si>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</si>
  <si>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</si>
  <si>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</si>
  <si>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</si>
  <si>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</si>
  <si>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</si>
  <si>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</si>
  <si>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</si>
  <si>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</si>
  <si>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</si>
  <si>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</si>
  <si>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</si>
  <si>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</si>
  <si>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</si>
  <si>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</si>
  <si>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</si>
  <si>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</si>
  <si>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</si>
  <si>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</si>
  <si>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</si>
  <si>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</si>
  <si>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</si>
  <si>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</si>
  <si>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</si>
  <si>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</si>
  <si>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</si>
  <si>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</si>
  <si>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</si>
  <si>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</si>
  <si>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</si>
  <si>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</si>
  <si>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</si>
  <si>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</si>
  <si>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</si>
  <si>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</si>
  <si>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</si>
  <si>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</si>
  <si>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</si>
  <si>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</si>
  <si>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</si>
  <si>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</si>
  <si>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</si>
  <si>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</si>
  <si>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</si>
  <si>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</si>
  <si>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</si>
  <si>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</si>
  <si>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</si>
  <si>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</si>
  <si>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</si>
  <si>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</si>
  <si>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</si>
  <si>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</si>
  <si>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</si>
  <si>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</si>
  <si>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</si>
  <si>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</si>
  <si>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</si>
  <si>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</si>
  <si>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</si>
  <si>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</si>
  <si>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</si>
  <si>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</si>
  <si>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</si>
  <si>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</si>
  <si>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</si>
  <si>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</si>
  <si>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</si>
  <si>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</si>
  <si>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</si>
  <si>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</si>
  <si>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</si>
  <si>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</si>
  <si>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</si>
  <si>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</si>
  <si>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</si>
  <si>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</si>
  <si>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</si>
  <si>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</si>
  <si>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</si>
  <si>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</si>
  <si>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</si>
  <si>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</si>
  <si>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</si>
  <si>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</si>
  <si>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</si>
  <si>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</si>
  <si>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</si>
  <si>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</si>
  <si>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</si>
  <si>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</si>
  <si>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</si>
  <si>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</si>
  <si>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</si>
  <si>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</si>
  <si>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</si>
  <si>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</si>
  <si>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</si>
  <si>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</si>
  <si>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</si>
  <si>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</si>
  <si>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</si>
  <si>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</si>
  <si>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</si>
  <si>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</si>
  <si>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</si>
  <si>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</si>
  <si>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</si>
  <si>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</si>
  <si>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</si>
  <si>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</si>
  <si>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</si>
  <si>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</si>
  <si>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</si>
  <si>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</si>
  <si>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</si>
  <si>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</si>
  <si>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</si>
  <si>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</si>
  <si>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</si>
  <si>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</si>
  <si>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</si>
  <si>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</si>
  <si>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</si>
  <si>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</si>
  <si>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</si>
  <si>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</si>
  <si>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</si>
  <si>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</si>
  <si>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</si>
  <si>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</si>
  <si>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</si>
  <si>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</si>
  <si>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</si>
  <si>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</si>
  <si>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</si>
  <si>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</si>
  <si>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</si>
  <si>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</si>
  <si>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</si>
  <si>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</si>
  <si>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</si>
  <si>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</si>
  <si>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</si>
  <si>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</si>
  <si>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</si>
  <si>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</si>
  <si>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</si>
  <si>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</si>
  <si>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</si>
  <si>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</si>
  <si>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</si>
  <si>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</si>
  <si>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</si>
  <si>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</si>
  <si>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</si>
  <si>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</si>
  <si>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</si>
  <si>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</si>
  <si>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</si>
  <si>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</si>
  <si>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</si>
  <si>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</si>
  <si>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</si>
  <si>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</si>
  <si>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</si>
  <si>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</si>
  <si>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</si>
  <si>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</si>
  <si>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</si>
  <si>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</si>
  <si>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</si>
  <si>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</si>
  <si>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</si>
  <si>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</si>
  <si>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</si>
  <si>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</si>
  <si>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</si>
  <si>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</si>
  <si>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</si>
  <si>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</si>
  <si>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</si>
  <si>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</si>
  <si>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</si>
  <si>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</si>
  <si>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</si>
  <si>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</si>
  <si>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</si>
  <si>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</si>
  <si>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</si>
  <si>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</si>
  <si>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</si>
  <si>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</si>
  <si>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</si>
  <si>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</si>
  <si>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</si>
  <si>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</si>
  <si>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</si>
  <si>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</si>
  <si>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</si>
  <si>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</si>
  <si>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</si>
  <si>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</si>
  <si>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</si>
  <si>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</si>
  <si>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</si>
  <si>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</si>
  <si>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</si>
  <si>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</si>
  <si>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</si>
  <si>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</si>
  <si>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</si>
  <si>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</si>
  <si>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</si>
  <si>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</si>
  <si>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</si>
  <si>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</si>
  <si>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</si>
  <si>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</si>
  <si>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</si>
  <si>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</si>
  <si>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</si>
  <si>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</si>
  <si>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</si>
  <si>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</si>
  <si>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</si>
  <si>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</si>
  <si>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</si>
  <si>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</si>
  <si>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</si>
  <si>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</si>
  <si>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</si>
  <si>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</si>
  <si>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</si>
  <si>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</si>
  <si>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</si>
  <si>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</si>
  <si>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</si>
  <si>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</si>
  <si>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</si>
  <si>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</si>
  <si>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</si>
  <si>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</si>
  <si>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</si>
  <si>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</si>
  <si>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</si>
  <si>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</si>
  <si>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</si>
  <si>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</si>
  <si>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</si>
  <si>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</si>
  <si>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</si>
  <si>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</si>
  <si>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</si>
  <si>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</si>
  <si>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</si>
  <si>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</si>
  <si>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</si>
  <si>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</si>
  <si>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</si>
  <si>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</si>
  <si>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</si>
  <si>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</si>
  <si>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</si>
  <si>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</si>
  <si>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</si>
  <si>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</si>
  <si>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</si>
  <si>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</si>
  <si>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</si>
  <si>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</si>
  <si>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</si>
  <si>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</si>
  <si>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</si>
  <si>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</si>
  <si>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</si>
  <si>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</si>
  <si>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</si>
  <si>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</si>
  <si>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</si>
  <si>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</si>
  <si>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</si>
  <si>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</si>
  <si>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</si>
  <si>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</si>
  <si>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</si>
  <si>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</si>
  <si>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</si>
  <si>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</si>
  <si>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</si>
  <si>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</si>
  <si>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</si>
  <si>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</si>
  <si>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</si>
  <si>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</si>
  <si>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</si>
  <si>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</si>
  <si>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</si>
  <si>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</si>
  <si>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</si>
  <si>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</si>
  <si>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</si>
  <si>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</si>
  <si>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</si>
  <si>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</si>
  <si>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</si>
  <si>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</si>
  <si>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</si>
  <si>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</si>
  <si>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</si>
  <si>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</si>
  <si>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</si>
  <si>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</si>
  <si>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</si>
  <si>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</si>
  <si>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</si>
  <si>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</si>
  <si>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</si>
  <si>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</si>
  <si>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</si>
  <si>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</si>
  <si>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</si>
  <si>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</si>
  <si>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</si>
  <si>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</si>
  <si>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</si>
  <si>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</si>
  <si>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</si>
  <si>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</si>
  <si>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</si>
  <si>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</si>
  <si>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</si>
  <si>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</si>
  <si>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</si>
  <si>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</si>
  <si>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</si>
  <si>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</si>
  <si>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</si>
  <si>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</si>
  <si>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</si>
  <si>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</si>
  <si>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</si>
  <si>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</si>
  <si>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</si>
  <si>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</si>
  <si>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</si>
  <si>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</si>
  <si>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</si>
  <si>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</si>
  <si>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</si>
  <si>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</si>
  <si>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</si>
  <si>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</si>
  <si>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</si>
  <si>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</si>
  <si>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</si>
  <si>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</si>
  <si>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</si>
  <si>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</si>
  <si>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</si>
  <si>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</si>
  <si>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</si>
  <si>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</si>
  <si>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</si>
  <si>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</si>
  <si>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</si>
  <si>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</si>
  <si>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</si>
  <si>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</si>
  <si>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</si>
  <si>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</si>
  <si>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</si>
  <si>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</si>
  <si>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</si>
  <si>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</si>
  <si>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</si>
  <si>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</si>
  <si>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</si>
  <si>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</si>
  <si>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</si>
  <si>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</si>
  <si>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</si>
  <si>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</si>
  <si>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</si>
  <si>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</si>
  <si>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</si>
  <si>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</si>
  <si>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</si>
  <si>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</si>
  <si>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</si>
  <si>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</si>
  <si>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</si>
  <si>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</si>
  <si>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</si>
  <si>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</si>
  <si>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</si>
  <si>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</si>
  <si>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</si>
  <si>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</si>
  <si>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</si>
  <si>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</si>
  <si>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</si>
  <si>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</si>
  <si>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</si>
  <si>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</si>
  <si>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</si>
  <si>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</si>
  <si>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</si>
  <si>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</si>
  <si>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</si>
  <si>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</si>
  <si>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</si>
  <si>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</si>
  <si>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</si>
  <si>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</si>
  <si>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</si>
  <si>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</si>
  <si>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</si>
  <si>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</si>
  <si>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</si>
  <si>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</si>
  <si>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</si>
  <si>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</si>
  <si>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</si>
  <si>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</si>
  <si>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</si>
  <si>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</si>
  <si>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</si>
  <si>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</si>
  <si>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</si>
  <si>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</si>
  <si>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</si>
  <si>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</si>
  <si>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</si>
  <si>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</si>
  <si>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</si>
  <si>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</si>
  <si>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</si>
  <si>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</si>
  <si>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</si>
  <si>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</si>
  <si>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</si>
  <si>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</si>
  <si>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</si>
  <si>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</si>
  <si>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</si>
  <si>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</si>
  <si>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</si>
  <si>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</si>
  <si>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</si>
  <si>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</si>
  <si>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</si>
  <si>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</si>
  <si>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</si>
  <si>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</si>
  <si>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</si>
  <si>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</si>
  <si>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</si>
  <si>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</si>
  <si>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</si>
  <si>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</si>
  <si>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</si>
  <si>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</si>
  <si>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</si>
  <si>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</si>
  <si>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</si>
  <si>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</si>
  <si>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</si>
  <si>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</si>
  <si>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</si>
  <si>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</si>
  <si>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</si>
  <si>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</si>
  <si>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</si>
  <si>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</si>
  <si>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</si>
  <si>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</si>
  <si>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</si>
  <si>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</si>
  <si>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</si>
  <si>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</si>
  <si>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</si>
  <si>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</si>
  <si>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</si>
  <si>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</si>
  <si>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</si>
  <si>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</si>
  <si>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</si>
  <si>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</si>
  <si>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</si>
  <si>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</si>
  <si>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</si>
  <si>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</si>
  <si>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</si>
  <si>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</si>
  <si>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</si>
  <si>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</si>
  <si>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</si>
  <si>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</si>
  <si>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</si>
  <si>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</si>
  <si>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</si>
  <si>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</si>
  <si>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</si>
  <si>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</si>
  <si>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</si>
  <si>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</si>
  <si>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</si>
  <si>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</si>
  <si>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</si>
  <si>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</si>
  <si>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</si>
  <si>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</si>
  <si>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</si>
  <si>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</si>
  <si>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</si>
  <si>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</si>
  <si>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</si>
  <si>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</si>
  <si>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</si>
  <si>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</si>
  <si>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</si>
  <si>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</si>
  <si>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</si>
  <si>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</si>
  <si>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</si>
  <si>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</si>
  <si>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</si>
  <si>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</si>
  <si>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</si>
  <si>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</si>
  <si>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</si>
  <si>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</si>
  <si>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</si>
  <si>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</si>
  <si>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</si>
  <si>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</si>
  <si>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</si>
  <si>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</si>
  <si>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</si>
  <si>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</si>
  <si>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</si>
  <si>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NEC</t>
  </si>
  <si>
    <t>11/2/20255</t>
  </si>
  <si>
    <t>172.20.10.190</t>
  </si>
  <si>
    <t>172.20.10.206</t>
  </si>
  <si>
    <t>172.20.10.203</t>
  </si>
  <si>
    <t>172.20.10.37</t>
  </si>
  <si>
    <t>172.20.10.161</t>
  </si>
  <si>
    <t>172.20.10.163</t>
  </si>
  <si>
    <t>172.20.10.182</t>
  </si>
  <si>
    <t>172.20.10.180</t>
  </si>
  <si>
    <t>172,20,10,181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</si>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</sst>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43</c:v>
                </c:pt>
                <c:pt idx="19">
                  <c:v>50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52</c:v>
                </c:pt>
                <c:pt idx="19">
                  <c:v>61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9.4545454545454544E-2</c:v>
                </c:pt>
                <c:pt idx="19">
                  <c:v>0.11090909090909092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43</c:v>
                </c:pt>
                <c:pt idx="19">
                  <c:v>50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43</c:v>
                </c:pt>
                <c:pt idx="19">
                  <c:v>50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52</c:v>
                </c:pt>
                <c:pt idx="19">
                  <c:v>61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43</c:v>
                </c:pt>
                <c:pt idx="19">
                  <c:v>50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52</c:v>
                </c:pt>
                <c:pt idx="19">
                  <c:v>61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9.4545454545454544E-2</c:v>
                </c:pt>
                <c:pt idx="19">
                  <c:v>0.11090909090909092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43</c:v>
                </c:pt>
                <c:pt idx="19">
                  <c:v>50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52</c:v>
                </c:pt>
                <c:pt idx="19">
                  <c:v>61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43</c:v>
                </c:pt>
                <c:pt idx="19">
                  <c:v>40</c:v>
                </c:pt>
                <c:pt idx="20">
                  <c:v>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</c:v>
                </c:pt>
                <c:pt idx="20">
                  <c:v>54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0.16475095785440613</c:v>
                      </c:pt>
                      <c:pt idx="19">
                        <c:v>0.1532567049808429</c:v>
                      </c:pt>
                      <c:pt idx="20">
                        <c:v>0.15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0.14903846153846154</c:v>
                      </c:pt>
                      <c:pt idx="20">
                        <c:v>0.2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0.16475095785440613</c:v>
                </c:pt>
                <c:pt idx="19">
                  <c:v>0.1532567049808429</c:v>
                </c:pt>
                <c:pt idx="20">
                  <c:v>0.15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0.14903846153846154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43</c:v>
                      </c:pt>
                      <c:pt idx="19">
                        <c:v>40</c:v>
                      </c:pt>
                      <c:pt idx="20">
                        <c:v>40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31</c:v>
                      </c:pt>
                      <c:pt idx="20">
                        <c:v>54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AE497" activePane="bottomRight" state="frozen"/>
      <selection pane="topRight" activeCell="M1" sqref="M1"/>
      <selection pane="bottomLeft" activeCell="A5" sqref="A5"/>
      <selection pane="bottomRight" activeCell="AE555" sqref="AE55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0.17791411042944785</v>
      </c>
      <c r="AD1" s="4">
        <f t="shared" si="0"/>
        <v>0.18042813455657492</v>
      </c>
      <c r="AE1" s="4">
        <f t="shared" si="0"/>
        <v>0.19033232628398791</v>
      </c>
      <c r="AF1" s="4">
        <f t="shared" si="0"/>
        <v>0.21407624633431085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116</v>
      </c>
      <c r="AD3" s="12">
        <f t="shared" si="3"/>
        <v>118</v>
      </c>
      <c r="AE3" s="12">
        <f t="shared" si="3"/>
        <v>126</v>
      </c>
      <c r="AF3" s="12">
        <f t="shared" si="3"/>
        <v>146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1629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12</v>
      </c>
      <c r="J8" s="34">
        <f t="shared" si="5"/>
        <v>16</v>
      </c>
      <c r="K8" s="35">
        <f t="shared" si="6"/>
        <v>0.42857142857142855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 t="s">
        <v>1586</v>
      </c>
      <c r="AD8" s="84" t="s">
        <v>1586</v>
      </c>
      <c r="AE8" s="84" t="s">
        <v>1586</v>
      </c>
      <c r="AF8" s="84" t="s">
        <v>1586</v>
      </c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1623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1624</v>
      </c>
      <c r="C26" s="33" t="s">
        <v>1103</v>
      </c>
      <c r="D26" t="s">
        <v>1625</v>
      </c>
      <c r="E26" s="33"/>
      <c r="F26" s="33" t="s">
        <v>1349</v>
      </c>
      <c r="G26" s="33"/>
      <c r="H26" s="33" t="s">
        <v>1633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 t="s">
        <v>1586</v>
      </c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23</v>
      </c>
      <c r="J32" s="34">
        <f t="shared" si="5"/>
        <v>5</v>
      </c>
      <c r="K32" s="35">
        <f t="shared" si="6"/>
        <v>0.8214285714285714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 t="s">
        <v>1586</v>
      </c>
      <c r="AD32" s="84" t="s">
        <v>1586</v>
      </c>
      <c r="AE32" s="84" t="s">
        <v>1586</v>
      </c>
      <c r="AF32" s="84" t="s">
        <v>1586</v>
      </c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12</v>
      </c>
      <c r="J47" s="34">
        <f t="shared" si="5"/>
        <v>16</v>
      </c>
      <c r="K47" s="35">
        <f t="shared" si="6"/>
        <v>0.42857142857142855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 t="s">
        <v>1586</v>
      </c>
      <c r="AD47" s="84" t="s">
        <v>1586</v>
      </c>
      <c r="AE47" s="84" t="s">
        <v>1586</v>
      </c>
      <c r="AF47" s="84" t="s">
        <v>1586</v>
      </c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1635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 t="s">
        <v>1586</v>
      </c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27</v>
      </c>
      <c r="J49" s="34">
        <f t="shared" si="5"/>
        <v>1</v>
      </c>
      <c r="K49" s="35">
        <f t="shared" si="6"/>
        <v>0.9642857142857143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 t="s">
        <v>1586</v>
      </c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12</v>
      </c>
      <c r="J51" s="34">
        <f t="shared" si="5"/>
        <v>16</v>
      </c>
      <c r="K51" s="35">
        <f t="shared" si="6"/>
        <v>0.42857142857142855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 t="s">
        <v>1586</v>
      </c>
      <c r="AD51" s="84" t="s">
        <v>1586</v>
      </c>
      <c r="AE51" s="84" t="s">
        <v>1586</v>
      </c>
      <c r="AF51" s="84" t="s">
        <v>1586</v>
      </c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23</v>
      </c>
      <c r="J57" s="34">
        <f t="shared" si="5"/>
        <v>5</v>
      </c>
      <c r="K57" s="35">
        <f t="shared" si="6"/>
        <v>0.8214285714285714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 t="s">
        <v>1586</v>
      </c>
      <c r="AD57" s="84" t="s">
        <v>1586</v>
      </c>
      <c r="AE57" s="84" t="s">
        <v>1586</v>
      </c>
      <c r="AF57" s="84" t="s">
        <v>1586</v>
      </c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26</v>
      </c>
      <c r="J59" s="34">
        <f t="shared" si="5"/>
        <v>2</v>
      </c>
      <c r="K59" s="35">
        <f t="shared" si="6"/>
        <v>0.9285714285714286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 t="s">
        <v>1586</v>
      </c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12</v>
      </c>
      <c r="J60" s="34">
        <f t="shared" si="5"/>
        <v>16</v>
      </c>
      <c r="K60" s="35">
        <f t="shared" si="6"/>
        <v>0.42857142857142855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 t="s">
        <v>1586</v>
      </c>
      <c r="AD60" s="84" t="s">
        <v>1586</v>
      </c>
      <c r="AE60" s="84" t="s">
        <v>1586</v>
      </c>
      <c r="AF60" s="84" t="s">
        <v>1586</v>
      </c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18</v>
      </c>
      <c r="J62" s="34">
        <f t="shared" si="5"/>
        <v>10</v>
      </c>
      <c r="K62" s="35">
        <f t="shared" si="6"/>
        <v>0.6428571428571429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 t="s">
        <v>1586</v>
      </c>
      <c r="AD62" s="84" t="s">
        <v>1586</v>
      </c>
      <c r="AE62" s="84" t="s">
        <v>1586</v>
      </c>
      <c r="AF62" s="84" t="s">
        <v>1586</v>
      </c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12</v>
      </c>
      <c r="J65" s="34">
        <f t="shared" si="5"/>
        <v>16</v>
      </c>
      <c r="K65" s="35">
        <f t="shared" si="6"/>
        <v>0.42857142857142855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 t="s">
        <v>1586</v>
      </c>
      <c r="AD65" s="84" t="s">
        <v>1586</v>
      </c>
      <c r="AE65" s="84" t="s">
        <v>1586</v>
      </c>
      <c r="AF65" s="84" t="s">
        <v>1586</v>
      </c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16</v>
      </c>
      <c r="J67" s="34">
        <f t="shared" si="5"/>
        <v>12</v>
      </c>
      <c r="K67" s="35">
        <f t="shared" si="6"/>
        <v>0.5714285714285714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 t="s">
        <v>1586</v>
      </c>
      <c r="AD67" s="84" t="s">
        <v>1586</v>
      </c>
      <c r="AE67" s="84" t="s">
        <v>1586</v>
      </c>
      <c r="AF67" s="84" t="s">
        <v>1586</v>
      </c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12</v>
      </c>
      <c r="J73" s="34">
        <f t="shared" si="5"/>
        <v>16</v>
      </c>
      <c r="K73" s="35">
        <f t="shared" si="6"/>
        <v>0.42857142857142855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 t="s">
        <v>1586</v>
      </c>
      <c r="AD73" s="84" t="s">
        <v>1586</v>
      </c>
      <c r="AE73" s="84" t="s">
        <v>1586</v>
      </c>
      <c r="AF73" s="84" t="s">
        <v>1586</v>
      </c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1606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12</v>
      </c>
      <c r="J75" s="34">
        <f t="shared" si="5"/>
        <v>16</v>
      </c>
      <c r="K75" s="35">
        <f t="shared" si="6"/>
        <v>0.42857142857142855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 t="s">
        <v>1586</v>
      </c>
      <c r="AD75" s="84" t="s">
        <v>1586</v>
      </c>
      <c r="AE75" s="84" t="s">
        <v>1586</v>
      </c>
      <c r="AF75" s="84" t="s">
        <v>1586</v>
      </c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1634</v>
      </c>
      <c r="I85" s="34">
        <f t="shared" si="12"/>
        <v>25</v>
      </c>
      <c r="J85" s="34">
        <f t="shared" si="13"/>
        <v>3</v>
      </c>
      <c r="K85" s="35">
        <f t="shared" si="14"/>
        <v>0.8928571428571429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 t="s">
        <v>1586</v>
      </c>
      <c r="AE85" s="84" t="s">
        <v>1586</v>
      </c>
      <c r="AF85" s="84" t="s">
        <v>1586</v>
      </c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20</v>
      </c>
      <c r="J87" s="34">
        <f>COUNTIF(L87:AM87,"APAGADO")</f>
        <v>8</v>
      </c>
      <c r="K87" s="35">
        <f>(I87)/(J87+I87)</f>
        <v>0.7142857142857143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 t="s">
        <v>1586</v>
      </c>
      <c r="AD87" s="84" t="s">
        <v>1586</v>
      </c>
      <c r="AE87" s="84" t="s">
        <v>1586</v>
      </c>
      <c r="AF87" s="84" t="s">
        <v>1586</v>
      </c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12</v>
      </c>
      <c r="J88" s="34">
        <f t="shared" si="13"/>
        <v>16</v>
      </c>
      <c r="K88" s="35">
        <f t="shared" si="14"/>
        <v>0.42857142857142855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 t="s">
        <v>1586</v>
      </c>
      <c r="AD88" s="84" t="s">
        <v>1586</v>
      </c>
      <c r="AE88" s="84" t="s">
        <v>1586</v>
      </c>
      <c r="AF88" s="84" t="s">
        <v>1586</v>
      </c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 t="s">
        <v>1586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25</v>
      </c>
      <c r="J93" s="34">
        <f t="shared" si="13"/>
        <v>3</v>
      </c>
      <c r="K93" s="35">
        <f t="shared" si="14"/>
        <v>0.8928571428571429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 t="s">
        <v>1586</v>
      </c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25</v>
      </c>
      <c r="J94" s="34">
        <f t="shared" si="13"/>
        <v>3</v>
      </c>
      <c r="K94" s="35">
        <f t="shared" si="14"/>
        <v>0.8928571428571429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 t="s">
        <v>1586</v>
      </c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1617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23</v>
      </c>
      <c r="J113" s="34">
        <f t="shared" si="17"/>
        <v>5</v>
      </c>
      <c r="K113" s="35">
        <f t="shared" si="18"/>
        <v>0.8214285714285714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 t="s">
        <v>1586</v>
      </c>
      <c r="AD113" s="84" t="s">
        <v>1586</v>
      </c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1618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12</v>
      </c>
      <c r="J126" s="34">
        <f t="shared" si="13"/>
        <v>16</v>
      </c>
      <c r="K126" s="35">
        <f t="shared" si="14"/>
        <v>0.42857142857142855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 t="s">
        <v>1586</v>
      </c>
      <c r="AD126" s="84" t="s">
        <v>1586</v>
      </c>
      <c r="AE126" s="84" t="s">
        <v>1586</v>
      </c>
      <c r="AF126" s="84" t="s">
        <v>1586</v>
      </c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12</v>
      </c>
      <c r="J127" s="34">
        <f t="shared" si="13"/>
        <v>16</v>
      </c>
      <c r="K127" s="35">
        <f t="shared" si="14"/>
        <v>0.42857142857142855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 t="s">
        <v>1586</v>
      </c>
      <c r="AD127" s="84" t="s">
        <v>1586</v>
      </c>
      <c r="AE127" s="84" t="s">
        <v>1586</v>
      </c>
      <c r="AF127" s="84" t="s">
        <v>1586</v>
      </c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26</v>
      </c>
      <c r="J132" s="34">
        <f t="shared" si="13"/>
        <v>2</v>
      </c>
      <c r="K132" s="35">
        <f t="shared" si="14"/>
        <v>0.9285714285714286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 t="s">
        <v>1586</v>
      </c>
      <c r="AF132" s="84" t="s">
        <v>1586</v>
      </c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25</v>
      </c>
      <c r="J133" s="34">
        <f t="shared" si="13"/>
        <v>3</v>
      </c>
      <c r="K133" s="35">
        <f t="shared" si="14"/>
        <v>0.8928571428571429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 t="s">
        <v>1586</v>
      </c>
      <c r="AF133" s="84" t="s">
        <v>1586</v>
      </c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12</v>
      </c>
      <c r="J134" s="34">
        <f t="shared" si="13"/>
        <v>16</v>
      </c>
      <c r="K134" s="35">
        <f t="shared" si="14"/>
        <v>0.42857142857142855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 t="s">
        <v>1586</v>
      </c>
      <c r="AD134" s="84" t="s">
        <v>1586</v>
      </c>
      <c r="AE134" s="84" t="s">
        <v>1586</v>
      </c>
      <c r="AF134" s="84" t="s">
        <v>1586</v>
      </c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25</v>
      </c>
      <c r="J135" s="34">
        <f t="shared" si="13"/>
        <v>3</v>
      </c>
      <c r="K135" s="35">
        <f t="shared" si="14"/>
        <v>0.8928571428571429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 t="s">
        <v>1586</v>
      </c>
      <c r="AF135" s="84" t="s">
        <v>1586</v>
      </c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26</v>
      </c>
      <c r="J152" s="34">
        <f t="shared" si="13"/>
        <v>2</v>
      </c>
      <c r="K152" s="35">
        <f t="shared" si="14"/>
        <v>0.9285714285714286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 t="s">
        <v>1586</v>
      </c>
      <c r="AF152" s="84" t="s">
        <v>1586</v>
      </c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26</v>
      </c>
      <c r="J153" s="34">
        <f t="shared" si="13"/>
        <v>2</v>
      </c>
      <c r="K153" s="35">
        <f t="shared" si="14"/>
        <v>0.9285714285714286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 t="s">
        <v>1586</v>
      </c>
      <c r="AF153" s="84" t="s">
        <v>1586</v>
      </c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24</v>
      </c>
      <c r="J154" s="34">
        <f t="shared" si="13"/>
        <v>4</v>
      </c>
      <c r="K154" s="35">
        <f t="shared" si="14"/>
        <v>0.8571428571428571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 t="s">
        <v>1586</v>
      </c>
      <c r="AE154" s="84"/>
      <c r="AF154" s="84" t="s">
        <v>1586</v>
      </c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12</v>
      </c>
      <c r="J155" s="34">
        <f t="shared" ref="J155:J263" si="20">COUNTIF(L155:AM155,"APAGADO")</f>
        <v>16</v>
      </c>
      <c r="K155" s="35">
        <f t="shared" ref="K155:K263" si="21">(I155)/(J155+I155)</f>
        <v>0.42857142857142855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 t="s">
        <v>1586</v>
      </c>
      <c r="AD155" s="84" t="s">
        <v>1586</v>
      </c>
      <c r="AE155" s="84" t="s">
        <v>1586</v>
      </c>
      <c r="AF155" s="84" t="s">
        <v>1586</v>
      </c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12</v>
      </c>
      <c r="J158" s="34">
        <f t="shared" si="20"/>
        <v>16</v>
      </c>
      <c r="K158" s="35">
        <f t="shared" si="21"/>
        <v>0.42857142857142855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 t="s">
        <v>1586</v>
      </c>
      <c r="AD158" s="84" t="s">
        <v>1586</v>
      </c>
      <c r="AE158" s="84" t="s">
        <v>1586</v>
      </c>
      <c r="AF158" s="84" t="s">
        <v>1586</v>
      </c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13</v>
      </c>
      <c r="J159" s="34">
        <f t="shared" si="20"/>
        <v>15</v>
      </c>
      <c r="K159" s="35">
        <f t="shared" si="21"/>
        <v>0.4642857142857143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 t="s">
        <v>1586</v>
      </c>
      <c r="AD159" s="84" t="s">
        <v>1586</v>
      </c>
      <c r="AE159" s="84" t="s">
        <v>1586</v>
      </c>
      <c r="AF159" s="84" t="s">
        <v>1586</v>
      </c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12</v>
      </c>
      <c r="J172" s="34">
        <f t="shared" si="22"/>
        <v>16</v>
      </c>
      <c r="K172" s="35">
        <f t="shared" si="23"/>
        <v>0.42857142857142855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 t="s">
        <v>1586</v>
      </c>
      <c r="AD172" s="84" t="s">
        <v>1586</v>
      </c>
      <c r="AE172" s="84" t="s">
        <v>1586</v>
      </c>
      <c r="AF172" s="84" t="s">
        <v>1586</v>
      </c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1630</v>
      </c>
      <c r="I178" s="34">
        <f t="shared" si="19"/>
        <v>26</v>
      </c>
      <c r="J178" s="34">
        <f t="shared" si="20"/>
        <v>2</v>
      </c>
      <c r="K178" s="35">
        <f t="shared" si="21"/>
        <v>0.9285714285714286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 t="s">
        <v>1586</v>
      </c>
      <c r="AF178" s="84" t="s">
        <v>1586</v>
      </c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1619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1620</v>
      </c>
      <c r="C183" t="s">
        <v>1102</v>
      </c>
      <c r="D183" t="s">
        <v>1621</v>
      </c>
      <c r="E183" s="33" t="s">
        <v>15</v>
      </c>
      <c r="F183" s="33" t="s">
        <v>1349</v>
      </c>
      <c r="G183" s="33"/>
      <c r="H183" s="33" t="s">
        <v>1622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16</v>
      </c>
      <c r="J189" s="34">
        <f t="shared" si="20"/>
        <v>12</v>
      </c>
      <c r="K189" s="35">
        <f t="shared" si="21"/>
        <v>0.5714285714285714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 t="s">
        <v>1586</v>
      </c>
      <c r="AD189" s="84" t="s">
        <v>1586</v>
      </c>
      <c r="AE189" s="84" t="s">
        <v>1586</v>
      </c>
      <c r="AF189" s="84" t="s">
        <v>1586</v>
      </c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12</v>
      </c>
      <c r="J203" s="34">
        <f t="shared" si="20"/>
        <v>16</v>
      </c>
      <c r="K203" s="35">
        <f t="shared" si="21"/>
        <v>0.42857142857142855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 t="s">
        <v>1586</v>
      </c>
      <c r="AD203" s="84" t="s">
        <v>1586</v>
      </c>
      <c r="AE203" s="84" t="s">
        <v>1586</v>
      </c>
      <c r="AF203" s="84" t="s">
        <v>1586</v>
      </c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15</v>
      </c>
      <c r="J204" s="34">
        <f t="shared" si="20"/>
        <v>13</v>
      </c>
      <c r="K204" s="35">
        <f t="shared" si="21"/>
        <v>0.5357142857142857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 t="s">
        <v>1586</v>
      </c>
      <c r="AD204" s="84" t="s">
        <v>1586</v>
      </c>
      <c r="AE204" s="84" t="s">
        <v>1586</v>
      </c>
      <c r="AF204" s="84" t="s">
        <v>1586</v>
      </c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27</v>
      </c>
      <c r="J205" s="34">
        <f t="shared" si="20"/>
        <v>1</v>
      </c>
      <c r="K205" s="35">
        <f t="shared" si="21"/>
        <v>0.9642857142857143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 t="s">
        <v>1586</v>
      </c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26</v>
      </c>
      <c r="J206" s="34">
        <f t="shared" si="20"/>
        <v>2</v>
      </c>
      <c r="K206" s="35">
        <f t="shared" si="21"/>
        <v>0.9285714285714286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 t="s">
        <v>1586</v>
      </c>
      <c r="AF206" s="84" t="s">
        <v>1586</v>
      </c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27</v>
      </c>
      <c r="J207" s="34">
        <f t="shared" si="20"/>
        <v>1</v>
      </c>
      <c r="K207" s="35">
        <f t="shared" si="21"/>
        <v>0.9642857142857143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 t="s">
        <v>1586</v>
      </c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20</v>
      </c>
      <c r="J209" s="34">
        <f t="shared" si="20"/>
        <v>8</v>
      </c>
      <c r="K209" s="35">
        <f t="shared" si="21"/>
        <v>0.7142857142857143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 t="s">
        <v>1586</v>
      </c>
      <c r="AD209" s="84" t="s">
        <v>1586</v>
      </c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1631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1632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12</v>
      </c>
      <c r="J227" s="34">
        <f t="shared" si="20"/>
        <v>16</v>
      </c>
      <c r="K227" s="35">
        <f t="shared" si="21"/>
        <v>0.42857142857142855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 t="s">
        <v>1586</v>
      </c>
      <c r="AD227" s="84" t="s">
        <v>1586</v>
      </c>
      <c r="AE227" s="84" t="s">
        <v>1586</v>
      </c>
      <c r="AF227" s="84" t="s">
        <v>1586</v>
      </c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12</v>
      </c>
      <c r="J229" s="34">
        <f t="shared" si="20"/>
        <v>16</v>
      </c>
      <c r="K229" s="35">
        <f t="shared" si="21"/>
        <v>0.42857142857142855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 t="s">
        <v>1586</v>
      </c>
      <c r="AD229" s="84" t="s">
        <v>1586</v>
      </c>
      <c r="AE229" s="84" t="s">
        <v>1586</v>
      </c>
      <c r="AF229" s="84" t="s">
        <v>1586</v>
      </c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12</v>
      </c>
      <c r="J230" s="34">
        <f t="shared" si="20"/>
        <v>16</v>
      </c>
      <c r="K230" s="35">
        <f t="shared" si="21"/>
        <v>0.42857142857142855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 t="s">
        <v>1586</v>
      </c>
      <c r="AD230" s="84" t="s">
        <v>1586</v>
      </c>
      <c r="AE230" s="84" t="s">
        <v>1586</v>
      </c>
      <c r="AF230" s="84" t="s">
        <v>1586</v>
      </c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26</v>
      </c>
      <c r="J232" s="34">
        <f t="shared" si="20"/>
        <v>2</v>
      </c>
      <c r="K232" s="35">
        <f t="shared" si="21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 t="s">
        <v>1586</v>
      </c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13</v>
      </c>
      <c r="J244" s="34">
        <f t="shared" si="20"/>
        <v>15</v>
      </c>
      <c r="K244" s="35">
        <f t="shared" si="21"/>
        <v>0.4642857142857143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 t="s">
        <v>1586</v>
      </c>
      <c r="AD244" s="84" t="s">
        <v>1586</v>
      </c>
      <c r="AE244" s="84" t="s">
        <v>1586</v>
      </c>
      <c r="AF244" s="84" t="s">
        <v>1586</v>
      </c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26</v>
      </c>
      <c r="J245" s="34">
        <f t="shared" si="20"/>
        <v>2</v>
      </c>
      <c r="K245" s="35">
        <f t="shared" si="21"/>
        <v>0.9285714285714286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 t="s">
        <v>1586</v>
      </c>
      <c r="AF245" s="84" t="s">
        <v>1586</v>
      </c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26</v>
      </c>
      <c r="J246" s="34">
        <f>COUNTIF(L246:AM246,"APAGADO")</f>
        <v>2</v>
      </c>
      <c r="K246" s="35">
        <f>(I246)/(J246+I246)</f>
        <v>0.9285714285714286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 t="s">
        <v>1586</v>
      </c>
      <c r="AF246" s="84" t="s">
        <v>1586</v>
      </c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26</v>
      </c>
      <c r="J247" s="34">
        <f t="shared" si="20"/>
        <v>2</v>
      </c>
      <c r="K247" s="35">
        <f t="shared" si="21"/>
        <v>0.9285714285714286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 t="s">
        <v>1586</v>
      </c>
      <c r="AF247" s="84" t="s">
        <v>1586</v>
      </c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26</v>
      </c>
      <c r="J248" s="34">
        <f t="shared" si="20"/>
        <v>2</v>
      </c>
      <c r="K248" s="35">
        <f t="shared" si="21"/>
        <v>0.9285714285714286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 t="s">
        <v>1586</v>
      </c>
      <c r="AF248" s="84" t="s">
        <v>1586</v>
      </c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26</v>
      </c>
      <c r="J249" s="34">
        <f>COUNTIF(L249:AM249,"APAGADO")</f>
        <v>2</v>
      </c>
      <c r="K249" s="35">
        <f>(I249)/(J249+I249)</f>
        <v>0.9285714285714286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 t="s">
        <v>1586</v>
      </c>
      <c r="AF249" s="84" t="s">
        <v>1586</v>
      </c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15</v>
      </c>
      <c r="J250" s="34">
        <f t="shared" si="20"/>
        <v>13</v>
      </c>
      <c r="K250" s="35">
        <f t="shared" si="21"/>
        <v>0.5357142857142857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 t="s">
        <v>1586</v>
      </c>
      <c r="AD250" s="84" t="s">
        <v>1586</v>
      </c>
      <c r="AE250" s="84" t="s">
        <v>1586</v>
      </c>
      <c r="AF250" s="84" t="s">
        <v>1586</v>
      </c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15</v>
      </c>
      <c r="J251" s="34">
        <f>COUNTIF(L251:AM251,"APAGADO")</f>
        <v>13</v>
      </c>
      <c r="K251" s="35">
        <f>(I251)/(J251+I251)</f>
        <v>0.5357142857142857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 t="s">
        <v>1586</v>
      </c>
      <c r="AD251" s="84" t="s">
        <v>1586</v>
      </c>
      <c r="AE251" s="84" t="s">
        <v>1586</v>
      </c>
      <c r="AF251" s="84" t="s">
        <v>1586</v>
      </c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15</v>
      </c>
      <c r="J252" s="34">
        <f>COUNTIF(L252:AM252,"APAGADO")</f>
        <v>13</v>
      </c>
      <c r="K252" s="35">
        <f>(I252)/(J252+I252)</f>
        <v>0.5357142857142857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 t="s">
        <v>1586</v>
      </c>
      <c r="AD252" s="84" t="s">
        <v>1586</v>
      </c>
      <c r="AE252" s="84" t="s">
        <v>1586</v>
      </c>
      <c r="AF252" s="84" t="s">
        <v>1586</v>
      </c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13</v>
      </c>
      <c r="J258" s="34">
        <f t="shared" si="20"/>
        <v>15</v>
      </c>
      <c r="K258" s="35">
        <f t="shared" si="21"/>
        <v>0.4642857142857143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 t="s">
        <v>1586</v>
      </c>
      <c r="AD258" s="84" t="s">
        <v>1586</v>
      </c>
      <c r="AE258" s="84" t="s">
        <v>1586</v>
      </c>
      <c r="AF258" s="84" t="s">
        <v>1586</v>
      </c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27</v>
      </c>
      <c r="J260" s="34">
        <f t="shared" si="20"/>
        <v>1</v>
      </c>
      <c r="K260" s="35">
        <f t="shared" si="21"/>
        <v>0.9642857142857143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 t="s">
        <v>1586</v>
      </c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26</v>
      </c>
      <c r="J261" s="34">
        <f t="shared" si="20"/>
        <v>2</v>
      </c>
      <c r="K261" s="35">
        <f t="shared" si="21"/>
        <v>0.9285714285714286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 t="s">
        <v>1586</v>
      </c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 t="s">
        <v>1586</v>
      </c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12</v>
      </c>
      <c r="J263" s="34">
        <f t="shared" si="20"/>
        <v>16</v>
      </c>
      <c r="K263" s="35">
        <f t="shared" si="21"/>
        <v>0.42857142857142855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 t="s">
        <v>1586</v>
      </c>
      <c r="AD263" s="84" t="s">
        <v>1586</v>
      </c>
      <c r="AE263" s="84" t="s">
        <v>1586</v>
      </c>
      <c r="AF263" s="84" t="s">
        <v>1586</v>
      </c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26</v>
      </c>
      <c r="J269" s="34">
        <f t="shared" si="36"/>
        <v>2</v>
      </c>
      <c r="K269" s="35">
        <f t="shared" si="37"/>
        <v>0.9285714285714286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 t="s">
        <v>1586</v>
      </c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 t="s">
        <v>1586</v>
      </c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 t="s">
        <v>1586</v>
      </c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 t="s">
        <v>1586</v>
      </c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27</v>
      </c>
      <c r="J273" s="34">
        <f t="shared" si="36"/>
        <v>1</v>
      </c>
      <c r="K273" s="35">
        <f t="shared" si="37"/>
        <v>0.9642857142857143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 t="s">
        <v>1586</v>
      </c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27</v>
      </c>
      <c r="J274" s="34">
        <f t="shared" si="36"/>
        <v>1</v>
      </c>
      <c r="K274" s="35">
        <f t="shared" si="37"/>
        <v>0.9642857142857143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 t="s">
        <v>1586</v>
      </c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12</v>
      </c>
      <c r="J275" s="34">
        <f t="shared" si="36"/>
        <v>16</v>
      </c>
      <c r="K275" s="35">
        <f t="shared" si="37"/>
        <v>0.42857142857142855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 t="s">
        <v>1586</v>
      </c>
      <c r="AD275" s="84" t="s">
        <v>1586</v>
      </c>
      <c r="AE275" s="84" t="s">
        <v>1586</v>
      </c>
      <c r="AF275" s="84" t="s">
        <v>1586</v>
      </c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27</v>
      </c>
      <c r="J276" s="34">
        <f>COUNTIF(L276:AM276,"APAGADO")</f>
        <v>1</v>
      </c>
      <c r="K276" s="35">
        <f>(I276)/(J276+I276)</f>
        <v>0.9642857142857143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 t="s">
        <v>1586</v>
      </c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27</v>
      </c>
      <c r="J278" s="34">
        <f>COUNTIF(L278:AM278,"APAGADO")</f>
        <v>1</v>
      </c>
      <c r="K278" s="35">
        <f>(I278)/(J278+I278)</f>
        <v>0.9642857142857143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 t="s">
        <v>1586</v>
      </c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27</v>
      </c>
      <c r="J279" s="34">
        <f>COUNTIF(L279:AM279,"APAGADO")</f>
        <v>1</v>
      </c>
      <c r="K279" s="35">
        <f>(I279)/(J279+I279)</f>
        <v>0.9642857142857143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 t="s">
        <v>1586</v>
      </c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27</v>
      </c>
      <c r="J280" s="34">
        <f t="shared" si="36"/>
        <v>1</v>
      </c>
      <c r="K280" s="35">
        <f t="shared" si="37"/>
        <v>0.9642857142857143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 t="s">
        <v>1586</v>
      </c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20</v>
      </c>
      <c r="J284" s="34">
        <f t="shared" si="36"/>
        <v>8</v>
      </c>
      <c r="K284" s="35">
        <f t="shared" si="37"/>
        <v>0.7142857142857143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 t="s">
        <v>1586</v>
      </c>
      <c r="AE284" s="84" t="s">
        <v>1586</v>
      </c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12</v>
      </c>
      <c r="J292" s="34">
        <f t="shared" si="36"/>
        <v>16</v>
      </c>
      <c r="K292" s="35">
        <f t="shared" si="37"/>
        <v>0.42857142857142855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 t="s">
        <v>1586</v>
      </c>
      <c r="AD292" s="84" t="s">
        <v>1586</v>
      </c>
      <c r="AE292" s="84" t="s">
        <v>1586</v>
      </c>
      <c r="AF292" s="84" t="s">
        <v>1586</v>
      </c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12</v>
      </c>
      <c r="J293" s="34">
        <f t="shared" si="36"/>
        <v>16</v>
      </c>
      <c r="K293" s="35">
        <f t="shared" si="37"/>
        <v>0.42857142857142855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 t="s">
        <v>1586</v>
      </c>
      <c r="AD293" s="84" t="s">
        <v>1586</v>
      </c>
      <c r="AE293" s="84" t="s">
        <v>1586</v>
      </c>
      <c r="AF293" s="84" t="s">
        <v>1586</v>
      </c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13</v>
      </c>
      <c r="J295" s="34">
        <f t="shared" si="36"/>
        <v>15</v>
      </c>
      <c r="K295" s="35">
        <f t="shared" si="37"/>
        <v>0.4642857142857143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 t="s">
        <v>1586</v>
      </c>
      <c r="AD295" s="84" t="s">
        <v>1586</v>
      </c>
      <c r="AE295" s="84" t="s">
        <v>1586</v>
      </c>
      <c r="AF295" s="84" t="s">
        <v>1586</v>
      </c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12</v>
      </c>
      <c r="J306" s="34">
        <f>COUNTIF(L306:AM306,"APAGADO")</f>
        <v>16</v>
      </c>
      <c r="K306" s="35">
        <f>(I306)/(J306+I306)</f>
        <v>0.42857142857142855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 t="s">
        <v>1586</v>
      </c>
      <c r="AD306" s="84" t="s">
        <v>1586</v>
      </c>
      <c r="AE306" s="84" t="s">
        <v>1586</v>
      </c>
      <c r="AF306" s="84" t="s">
        <v>1586</v>
      </c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1623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20</v>
      </c>
      <c r="J317" s="34">
        <f t="shared" si="36"/>
        <v>8</v>
      </c>
      <c r="K317" s="35">
        <f t="shared" si="37"/>
        <v>0.7142857142857143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 t="s">
        <v>1586</v>
      </c>
      <c r="AD317" s="84" t="s">
        <v>1586</v>
      </c>
      <c r="AE317" s="84" t="s">
        <v>1586</v>
      </c>
      <c r="AF317" s="84" t="s">
        <v>1586</v>
      </c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20</v>
      </c>
      <c r="J318" s="34">
        <f t="shared" si="36"/>
        <v>8</v>
      </c>
      <c r="K318" s="35">
        <f t="shared" si="37"/>
        <v>0.7142857142857143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 t="s">
        <v>1586</v>
      </c>
      <c r="AD318" s="84" t="s">
        <v>1586</v>
      </c>
      <c r="AE318" s="84" t="s">
        <v>1586</v>
      </c>
      <c r="AF318" s="84" t="s">
        <v>1586</v>
      </c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20</v>
      </c>
      <c r="J323" s="34">
        <f>COUNTIF(L323:AM323,"APAGADO")</f>
        <v>8</v>
      </c>
      <c r="K323" s="35">
        <f>(I323)/(J323+I323)</f>
        <v>0.7142857142857143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 t="s">
        <v>1586</v>
      </c>
      <c r="AD323" s="84" t="s">
        <v>1586</v>
      </c>
      <c r="AE323" s="84" t="s">
        <v>1586</v>
      </c>
      <c r="AF323" s="84" t="s">
        <v>1586</v>
      </c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12</v>
      </c>
      <c r="J325" s="34">
        <f>COUNTIF(L325:AM325,"APAGADO")</f>
        <v>16</v>
      </c>
      <c r="K325" s="35">
        <f>(I325)/(J325+I325)</f>
        <v>0.42857142857142855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 t="s">
        <v>1586</v>
      </c>
      <c r="AD325" s="84" t="s">
        <v>1586</v>
      </c>
      <c r="AE325" s="84" t="s">
        <v>1586</v>
      </c>
      <c r="AF325" s="84" t="s">
        <v>1586</v>
      </c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14</v>
      </c>
      <c r="J327" s="34">
        <f t="shared" si="36"/>
        <v>14</v>
      </c>
      <c r="K327" s="35">
        <f t="shared" si="37"/>
        <v>0.5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 t="s">
        <v>1586</v>
      </c>
      <c r="AD327" s="84" t="s">
        <v>1586</v>
      </c>
      <c r="AE327" s="84" t="s">
        <v>1586</v>
      </c>
      <c r="AF327" s="84" t="s">
        <v>1586</v>
      </c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25</v>
      </c>
      <c r="J343" s="34">
        <f t="shared" si="48"/>
        <v>3</v>
      </c>
      <c r="K343" s="35">
        <f t="shared" si="49"/>
        <v>0.8928571428571429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 t="s">
        <v>1586</v>
      </c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25</v>
      </c>
      <c r="J344" s="34">
        <f t="shared" si="48"/>
        <v>3</v>
      </c>
      <c r="K344" s="35">
        <f t="shared" si="49"/>
        <v>0.8928571428571429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 t="s">
        <v>1586</v>
      </c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1617</v>
      </c>
      <c r="G345" s="33"/>
      <c r="H345" s="33" t="s">
        <v>1626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1617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24</v>
      </c>
      <c r="J364" s="34">
        <f t="shared" si="48"/>
        <v>4</v>
      </c>
      <c r="K364" s="35">
        <f t="shared" si="49"/>
        <v>0.8571428571428571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 t="s">
        <v>1586</v>
      </c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14</v>
      </c>
      <c r="J365" s="34">
        <f>COUNTIF(L365:AM365,"APAGADO")</f>
        <v>14</v>
      </c>
      <c r="K365" s="35">
        <f>(I365)/(J365+I365)</f>
        <v>0.5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 t="s">
        <v>1586</v>
      </c>
      <c r="AD365" s="84" t="s">
        <v>1586</v>
      </c>
      <c r="AE365" s="84" t="s">
        <v>1586</v>
      </c>
      <c r="AF365" s="84" t="s">
        <v>1586</v>
      </c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12</v>
      </c>
      <c r="J372" s="34">
        <f t="shared" si="48"/>
        <v>16</v>
      </c>
      <c r="K372" s="35">
        <f t="shared" si="49"/>
        <v>0.42857142857142855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 t="s">
        <v>1586</v>
      </c>
      <c r="AD372" s="84" t="s">
        <v>1586</v>
      </c>
      <c r="AE372" s="84" t="s">
        <v>1586</v>
      </c>
      <c r="AF372" s="84" t="s">
        <v>1586</v>
      </c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12</v>
      </c>
      <c r="J373" s="34">
        <f t="shared" si="48"/>
        <v>16</v>
      </c>
      <c r="K373" s="35">
        <f t="shared" si="49"/>
        <v>0.42857142857142855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 t="s">
        <v>1586</v>
      </c>
      <c r="AD373" s="84" t="s">
        <v>1586</v>
      </c>
      <c r="AE373" s="84" t="s">
        <v>1586</v>
      </c>
      <c r="AF373" s="84" t="s">
        <v>1586</v>
      </c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13</v>
      </c>
      <c r="J374" s="34">
        <f t="shared" si="48"/>
        <v>15</v>
      </c>
      <c r="K374" s="35">
        <f t="shared" si="49"/>
        <v>0.4642857142857143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 t="s">
        <v>1586</v>
      </c>
      <c r="AD374" s="84" t="s">
        <v>1586</v>
      </c>
      <c r="AE374" s="84" t="s">
        <v>1586</v>
      </c>
      <c r="AF374" s="84" t="s">
        <v>1586</v>
      </c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1628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1627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13</v>
      </c>
      <c r="J396" s="34">
        <f t="shared" si="48"/>
        <v>15</v>
      </c>
      <c r="K396" s="35">
        <f t="shared" si="49"/>
        <v>0.4642857142857143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 t="s">
        <v>1586</v>
      </c>
      <c r="AD396" s="84" t="s">
        <v>1586</v>
      </c>
      <c r="AE396" s="84" t="s">
        <v>1586</v>
      </c>
      <c r="AF396" s="84" t="s">
        <v>1586</v>
      </c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27</v>
      </c>
      <c r="J401" s="34">
        <f>COUNTIF(L401:AM401,"APAGADO")</f>
        <v>1</v>
      </c>
      <c r="K401" s="35">
        <f>(I401)/(J401+I401)</f>
        <v>0.9642857142857143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 t="s">
        <v>1586</v>
      </c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19</v>
      </c>
      <c r="J404" s="34">
        <f t="shared" si="48"/>
        <v>9</v>
      </c>
      <c r="K404" s="35">
        <f t="shared" si="49"/>
        <v>0.6785714285714286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 t="s">
        <v>1586</v>
      </c>
      <c r="AD404" s="84" t="s">
        <v>1586</v>
      </c>
      <c r="AE404" s="84" t="s">
        <v>1586</v>
      </c>
      <c r="AF404" s="84" t="s">
        <v>1586</v>
      </c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 t="s">
        <v>1586</v>
      </c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23</v>
      </c>
      <c r="J416" s="34">
        <f t="shared" si="56"/>
        <v>5</v>
      </c>
      <c r="K416" s="35">
        <f t="shared" si="57"/>
        <v>0.8214285714285714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 t="s">
        <v>1586</v>
      </c>
      <c r="AD416" s="84"/>
      <c r="AE416" s="84" t="s">
        <v>1586</v>
      </c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 t="s">
        <v>1586</v>
      </c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 t="s">
        <v>1586</v>
      </c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23</v>
      </c>
      <c r="J435" s="34">
        <f t="shared" si="56"/>
        <v>5</v>
      </c>
      <c r="K435" s="35">
        <f t="shared" si="57"/>
        <v>0.8214285714285714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 t="s">
        <v>1586</v>
      </c>
      <c r="AE435" s="84" t="s">
        <v>1586</v>
      </c>
      <c r="AF435" s="84" t="s">
        <v>1586</v>
      </c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23</v>
      </c>
      <c r="J436" s="34">
        <f t="shared" si="56"/>
        <v>5</v>
      </c>
      <c r="K436" s="35">
        <f t="shared" si="57"/>
        <v>0.8214285714285714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 t="s">
        <v>1586</v>
      </c>
      <c r="AE436" s="84" t="s">
        <v>1586</v>
      </c>
      <c r="AF436" s="84" t="s">
        <v>1586</v>
      </c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12</v>
      </c>
      <c r="J437" s="34">
        <f>COUNTIF(L437:AM437,"APAGADO")</f>
        <v>16</v>
      </c>
      <c r="K437" s="35">
        <f>(I437)/(J437+I437)</f>
        <v>0.42857142857142855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 t="s">
        <v>1586</v>
      </c>
      <c r="AD437" s="84" t="s">
        <v>1586</v>
      </c>
      <c r="AE437" s="84" t="s">
        <v>1586</v>
      </c>
      <c r="AF437" s="84" t="s">
        <v>1586</v>
      </c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23</v>
      </c>
      <c r="J438" s="34">
        <f t="shared" si="56"/>
        <v>5</v>
      </c>
      <c r="K438" s="35">
        <f t="shared" si="57"/>
        <v>0.8214285714285714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 t="s">
        <v>1586</v>
      </c>
      <c r="AE438" s="84" t="s">
        <v>1586</v>
      </c>
      <c r="AF438" s="84" t="s">
        <v>1586</v>
      </c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1636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25</v>
      </c>
      <c r="J446" s="34">
        <f t="shared" si="56"/>
        <v>3</v>
      </c>
      <c r="K446" s="35">
        <f t="shared" si="57"/>
        <v>0.8928571428571429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 t="s">
        <v>1586</v>
      </c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26</v>
      </c>
      <c r="J447" s="34">
        <f t="shared" si="56"/>
        <v>2</v>
      </c>
      <c r="K447" s="35">
        <f t="shared" si="57"/>
        <v>0.9285714285714286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 t="s">
        <v>1586</v>
      </c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25</v>
      </c>
      <c r="J448" s="34">
        <f t="shared" si="56"/>
        <v>3</v>
      </c>
      <c r="K448" s="35">
        <f t="shared" si="57"/>
        <v>0.8928571428571429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 t="s">
        <v>1586</v>
      </c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25</v>
      </c>
      <c r="J449" s="34">
        <f t="shared" si="56"/>
        <v>3</v>
      </c>
      <c r="K449" s="35">
        <f t="shared" si="57"/>
        <v>0.8928571428571429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 t="s">
        <v>1586</v>
      </c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25</v>
      </c>
      <c r="J450" s="34">
        <f t="shared" si="56"/>
        <v>3</v>
      </c>
      <c r="K450" s="35">
        <f t="shared" si="57"/>
        <v>0.8928571428571429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 t="s">
        <v>1586</v>
      </c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27</v>
      </c>
      <c r="J451" s="34">
        <f t="shared" si="56"/>
        <v>1</v>
      </c>
      <c r="K451" s="35">
        <f t="shared" si="57"/>
        <v>0.9642857142857143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23</v>
      </c>
      <c r="J452" s="34">
        <f t="shared" si="56"/>
        <v>5</v>
      </c>
      <c r="K452" s="35">
        <f t="shared" si="57"/>
        <v>0.8214285714285714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 t="s">
        <v>1586</v>
      </c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25</v>
      </c>
      <c r="J453" s="34">
        <f t="shared" si="56"/>
        <v>3</v>
      </c>
      <c r="K453" s="35">
        <f t="shared" si="57"/>
        <v>0.8928571428571429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 t="s">
        <v>1586</v>
      </c>
      <c r="AD453" s="84" t="s">
        <v>1586</v>
      </c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20</v>
      </c>
      <c r="J462" s="34">
        <f t="shared" si="56"/>
        <v>8</v>
      </c>
      <c r="K462" s="35">
        <f t="shared" si="57"/>
        <v>0.7142857142857143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 t="s">
        <v>1586</v>
      </c>
      <c r="AD462" s="84" t="s">
        <v>1586</v>
      </c>
      <c r="AE462" s="84" t="s">
        <v>1586</v>
      </c>
      <c r="AF462" s="84" t="s">
        <v>1586</v>
      </c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20</v>
      </c>
      <c r="J463" s="34">
        <f t="shared" si="56"/>
        <v>8</v>
      </c>
      <c r="K463" s="35">
        <f t="shared" si="57"/>
        <v>0.7142857142857143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 t="s">
        <v>1586</v>
      </c>
      <c r="AD463" s="84" t="s">
        <v>1586</v>
      </c>
      <c r="AE463" s="84" t="s">
        <v>1586</v>
      </c>
      <c r="AF463" s="84" t="s">
        <v>1586</v>
      </c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25</v>
      </c>
      <c r="J464" s="34">
        <f t="shared" si="56"/>
        <v>3</v>
      </c>
      <c r="K464" s="35">
        <f t="shared" si="57"/>
        <v>0.8928571428571429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 t="s">
        <v>1586</v>
      </c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16</v>
      </c>
      <c r="J472" s="34">
        <f t="shared" si="56"/>
        <v>12</v>
      </c>
      <c r="K472" s="35">
        <f t="shared" si="57"/>
        <v>0.5714285714285714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 t="s">
        <v>1586</v>
      </c>
      <c r="AF472" s="84" t="s">
        <v>1586</v>
      </c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1638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1639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12</v>
      </c>
      <c r="J477" s="34">
        <f t="shared" si="64"/>
        <v>16</v>
      </c>
      <c r="K477" s="35">
        <f t="shared" si="65"/>
        <v>0.42857142857142855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 t="s">
        <v>1586</v>
      </c>
      <c r="AD477" s="84" t="s">
        <v>1586</v>
      </c>
      <c r="AE477" s="84" t="s">
        <v>1586</v>
      </c>
      <c r="AF477" s="84" t="s">
        <v>1586</v>
      </c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12</v>
      </c>
      <c r="J478" s="34">
        <f t="shared" si="64"/>
        <v>16</v>
      </c>
      <c r="K478" s="35">
        <f t="shared" si="65"/>
        <v>0.42857142857142855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 t="s">
        <v>1586</v>
      </c>
      <c r="AD478" s="84" t="s">
        <v>1586</v>
      </c>
      <c r="AE478" s="84" t="s">
        <v>1586</v>
      </c>
      <c r="AF478" s="84" t="s">
        <v>1586</v>
      </c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12</v>
      </c>
      <c r="J479" s="34">
        <f t="shared" si="64"/>
        <v>16</v>
      </c>
      <c r="K479" s="35">
        <f t="shared" si="65"/>
        <v>0.42857142857142855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 t="s">
        <v>1586</v>
      </c>
      <c r="AD479" s="84" t="s">
        <v>1586</v>
      </c>
      <c r="AE479" s="84" t="s">
        <v>1586</v>
      </c>
      <c r="AF479" s="84" t="s">
        <v>1586</v>
      </c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12</v>
      </c>
      <c r="J487" s="34">
        <f t="shared" si="66"/>
        <v>16</v>
      </c>
      <c r="K487" s="35">
        <f t="shared" si="67"/>
        <v>0.42857142857142855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 t="s">
        <v>1586</v>
      </c>
      <c r="AD487" s="84" t="s">
        <v>1586</v>
      </c>
      <c r="AE487" s="84" t="s">
        <v>1586</v>
      </c>
      <c r="AF487" s="84" t="s">
        <v>1586</v>
      </c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12</v>
      </c>
      <c r="J488" s="34">
        <f t="shared" si="66"/>
        <v>16</v>
      </c>
      <c r="K488" s="35">
        <f t="shared" si="67"/>
        <v>0.42857142857142855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 t="s">
        <v>1586</v>
      </c>
      <c r="AD488" s="84" t="s">
        <v>1586</v>
      </c>
      <c r="AE488" s="84" t="s">
        <v>1586</v>
      </c>
      <c r="AF488" s="84" t="s">
        <v>1586</v>
      </c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20</v>
      </c>
      <c r="J489" s="34">
        <f t="shared" si="66"/>
        <v>8</v>
      </c>
      <c r="K489" s="35">
        <f t="shared" si="67"/>
        <v>0.7142857142857143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 t="s">
        <v>1586</v>
      </c>
      <c r="AD489" s="84" t="s">
        <v>1586</v>
      </c>
      <c r="AE489" s="84" t="s">
        <v>1586</v>
      </c>
      <c r="AF489" s="84" t="s">
        <v>1586</v>
      </c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20</v>
      </c>
      <c r="J490" s="34">
        <f t="shared" si="66"/>
        <v>8</v>
      </c>
      <c r="K490" s="35">
        <f t="shared" si="67"/>
        <v>0.7142857142857143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 t="s">
        <v>1586</v>
      </c>
      <c r="AD490" s="84" t="s">
        <v>1586</v>
      </c>
      <c r="AE490" s="84" t="s">
        <v>1586</v>
      </c>
      <c r="AF490" s="84" t="s">
        <v>1586</v>
      </c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12</v>
      </c>
      <c r="J491" s="34">
        <f t="shared" si="66"/>
        <v>16</v>
      </c>
      <c r="K491" s="35">
        <f t="shared" si="67"/>
        <v>0.42857142857142855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 t="s">
        <v>1586</v>
      </c>
      <c r="AD491" s="84" t="s">
        <v>1586</v>
      </c>
      <c r="AE491" s="84" t="s">
        <v>1586</v>
      </c>
      <c r="AF491" s="84" t="s">
        <v>1586</v>
      </c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12</v>
      </c>
      <c r="J492" s="34">
        <f t="shared" si="66"/>
        <v>16</v>
      </c>
      <c r="K492" s="35">
        <f t="shared" si="67"/>
        <v>0.42857142857142855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 t="s">
        <v>1586</v>
      </c>
      <c r="AD492" s="84" t="s">
        <v>1586</v>
      </c>
      <c r="AE492" s="84" t="s">
        <v>1586</v>
      </c>
      <c r="AF492" s="84" t="s">
        <v>1586</v>
      </c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12</v>
      </c>
      <c r="J493" s="34">
        <f t="shared" si="66"/>
        <v>16</v>
      </c>
      <c r="K493" s="35">
        <f t="shared" si="67"/>
        <v>0.42857142857142855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 t="s">
        <v>1586</v>
      </c>
      <c r="AD493" s="84" t="s">
        <v>1586</v>
      </c>
      <c r="AE493" s="84" t="s">
        <v>1586</v>
      </c>
      <c r="AF493" s="84" t="s">
        <v>1586</v>
      </c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12</v>
      </c>
      <c r="J494" s="34">
        <f t="shared" si="66"/>
        <v>16</v>
      </c>
      <c r="K494" s="35">
        <f t="shared" si="67"/>
        <v>0.42857142857142855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 t="s">
        <v>1586</v>
      </c>
      <c r="AD494" s="84" t="s">
        <v>1586</v>
      </c>
      <c r="AE494" s="84" t="s">
        <v>1586</v>
      </c>
      <c r="AF494" s="84" t="s">
        <v>1586</v>
      </c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12</v>
      </c>
      <c r="J495" s="34">
        <f t="shared" ref="J495:J504" si="69">COUNTIF(L495:AM495,"APAGADO")</f>
        <v>16</v>
      </c>
      <c r="K495" s="35">
        <f t="shared" ref="K495:K504" si="70">(I495)/(J495+I495)</f>
        <v>0.42857142857142855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 t="s">
        <v>1586</v>
      </c>
      <c r="AD495" s="84" t="s">
        <v>1586</v>
      </c>
      <c r="AE495" s="84" t="s">
        <v>1586</v>
      </c>
      <c r="AF495" s="84" t="s">
        <v>1586</v>
      </c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12</v>
      </c>
      <c r="J496" s="34">
        <f t="shared" si="69"/>
        <v>16</v>
      </c>
      <c r="K496" s="35">
        <f t="shared" si="70"/>
        <v>0.42857142857142855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 t="s">
        <v>1586</v>
      </c>
      <c r="AD496" s="84" t="s">
        <v>1586</v>
      </c>
      <c r="AE496" s="84" t="s">
        <v>1586</v>
      </c>
      <c r="AF496" s="84" t="s">
        <v>1586</v>
      </c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12</v>
      </c>
      <c r="J499" s="34">
        <f t="shared" si="69"/>
        <v>16</v>
      </c>
      <c r="K499" s="35">
        <f t="shared" si="70"/>
        <v>0.42857142857142855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 t="s">
        <v>1586</v>
      </c>
      <c r="AD499" s="84" t="s">
        <v>1586</v>
      </c>
      <c r="AE499" s="84" t="s">
        <v>1586</v>
      </c>
      <c r="AF499" s="84" t="s">
        <v>1586</v>
      </c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17</v>
      </c>
      <c r="J500" s="34">
        <f t="shared" si="69"/>
        <v>11</v>
      </c>
      <c r="K500" s="35">
        <f t="shared" si="70"/>
        <v>0.6071428571428571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 t="s">
        <v>1586</v>
      </c>
      <c r="AE500" s="84" t="s">
        <v>1586</v>
      </c>
      <c r="AF500" s="84" t="s">
        <v>1586</v>
      </c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12</v>
      </c>
      <c r="J501" s="34">
        <f t="shared" si="69"/>
        <v>16</v>
      </c>
      <c r="K501" s="35">
        <f t="shared" si="70"/>
        <v>0.42857142857142855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 t="s">
        <v>1586</v>
      </c>
      <c r="AD501" s="84" t="s">
        <v>1586</v>
      </c>
      <c r="AE501" s="84" t="s">
        <v>1586</v>
      </c>
      <c r="AF501" s="84" t="s">
        <v>1586</v>
      </c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12</v>
      </c>
      <c r="J502" s="34">
        <f t="shared" si="69"/>
        <v>16</v>
      </c>
      <c r="K502" s="35">
        <f t="shared" si="70"/>
        <v>0.42857142857142855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 t="s">
        <v>1586</v>
      </c>
      <c r="AD502" s="84" t="s">
        <v>1586</v>
      </c>
      <c r="AE502" s="84" t="s">
        <v>1586</v>
      </c>
      <c r="AF502" s="84" t="s">
        <v>1586</v>
      </c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12</v>
      </c>
      <c r="J503" s="34">
        <f t="shared" si="69"/>
        <v>16</v>
      </c>
      <c r="K503" s="35">
        <f t="shared" si="70"/>
        <v>0.42857142857142855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 t="s">
        <v>1586</v>
      </c>
      <c r="AD503" s="84" t="s">
        <v>1586</v>
      </c>
      <c r="AE503" s="84" t="s">
        <v>1586</v>
      </c>
      <c r="AF503" s="84" t="s">
        <v>1586</v>
      </c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12</v>
      </c>
      <c r="J504" s="34">
        <f t="shared" si="69"/>
        <v>16</v>
      </c>
      <c r="K504" s="35">
        <f t="shared" si="70"/>
        <v>0.42857142857142855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 t="s">
        <v>1586</v>
      </c>
      <c r="AD504" s="84" t="s">
        <v>1586</v>
      </c>
      <c r="AE504" s="84" t="s">
        <v>1586</v>
      </c>
      <c r="AF504" s="84" t="s">
        <v>1586</v>
      </c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12</v>
      </c>
      <c r="J505" s="34">
        <f t="shared" ref="J505:J526" si="72">COUNTIF(L505:AM505,"APAGADO")</f>
        <v>16</v>
      </c>
      <c r="K505" s="35">
        <f t="shared" ref="K505:K526" si="73">(I505)/(J505+I505)</f>
        <v>0.42857142857142855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 t="s">
        <v>1586</v>
      </c>
      <c r="AD505" s="84" t="s">
        <v>1586</v>
      </c>
      <c r="AE505" s="84" t="s">
        <v>1586</v>
      </c>
      <c r="AF505" s="84" t="s">
        <v>1586</v>
      </c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12</v>
      </c>
      <c r="J506" s="34">
        <f t="shared" si="72"/>
        <v>16</v>
      </c>
      <c r="K506" s="35">
        <f t="shared" si="73"/>
        <v>0.42857142857142855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 t="s">
        <v>1586</v>
      </c>
      <c r="AD506" s="84" t="s">
        <v>1586</v>
      </c>
      <c r="AE506" s="84" t="s">
        <v>1586</v>
      </c>
      <c r="AF506" s="84" t="s">
        <v>1586</v>
      </c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12</v>
      </c>
      <c r="J507" s="34">
        <f t="shared" si="72"/>
        <v>16</v>
      </c>
      <c r="K507" s="35">
        <f t="shared" si="73"/>
        <v>0.42857142857142855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 t="s">
        <v>1586</v>
      </c>
      <c r="AD507" s="84" t="s">
        <v>1586</v>
      </c>
      <c r="AE507" s="84" t="s">
        <v>1586</v>
      </c>
      <c r="AF507" s="84" t="s">
        <v>1586</v>
      </c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12</v>
      </c>
      <c r="J508" s="34">
        <f t="shared" si="72"/>
        <v>16</v>
      </c>
      <c r="K508" s="35">
        <f t="shared" si="73"/>
        <v>0.42857142857142855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 t="s">
        <v>1586</v>
      </c>
      <c r="AD508" s="84" t="s">
        <v>1586</v>
      </c>
      <c r="AE508" s="84" t="s">
        <v>1586</v>
      </c>
      <c r="AF508" s="84" t="s">
        <v>1586</v>
      </c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12</v>
      </c>
      <c r="J509" s="34">
        <f t="shared" si="72"/>
        <v>16</v>
      </c>
      <c r="K509" s="35">
        <f t="shared" si="73"/>
        <v>0.42857142857142855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 t="s">
        <v>1586</v>
      </c>
      <c r="AD509" s="84" t="s">
        <v>1586</v>
      </c>
      <c r="AE509" s="84" t="s">
        <v>1586</v>
      </c>
      <c r="AF509" s="84" t="s">
        <v>1586</v>
      </c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13</v>
      </c>
      <c r="J510" s="34">
        <f t="shared" si="72"/>
        <v>15</v>
      </c>
      <c r="K510" s="35">
        <f t="shared" si="73"/>
        <v>0.4642857142857143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 t="s">
        <v>1586</v>
      </c>
      <c r="AD510" s="84" t="s">
        <v>1586</v>
      </c>
      <c r="AE510" s="84" t="s">
        <v>1586</v>
      </c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18</v>
      </c>
      <c r="J511" s="34">
        <f t="shared" si="72"/>
        <v>10</v>
      </c>
      <c r="K511" s="35">
        <f t="shared" si="73"/>
        <v>0.6428571428571429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 t="s">
        <v>1586</v>
      </c>
      <c r="AD511" s="84" t="s">
        <v>1586</v>
      </c>
      <c r="AE511" s="84" t="s">
        <v>1586</v>
      </c>
      <c r="AF511" s="84" t="s">
        <v>1586</v>
      </c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13</v>
      </c>
      <c r="J512" s="34">
        <f t="shared" si="72"/>
        <v>15</v>
      </c>
      <c r="K512" s="35">
        <f t="shared" si="73"/>
        <v>0.4642857142857143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 t="s">
        <v>1586</v>
      </c>
      <c r="AD512" s="84"/>
      <c r="AE512" s="84" t="s">
        <v>1586</v>
      </c>
      <c r="AF512" s="84" t="s">
        <v>1586</v>
      </c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12</v>
      </c>
      <c r="J513" s="34">
        <f t="shared" si="72"/>
        <v>16</v>
      </c>
      <c r="K513" s="35">
        <f t="shared" si="73"/>
        <v>0.42857142857142855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 t="s">
        <v>1586</v>
      </c>
      <c r="AD513" s="84" t="s">
        <v>1586</v>
      </c>
      <c r="AE513" s="84" t="s">
        <v>1586</v>
      </c>
      <c r="AF513" s="84" t="s">
        <v>1586</v>
      </c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12</v>
      </c>
      <c r="J514" s="34">
        <f t="shared" si="72"/>
        <v>16</v>
      </c>
      <c r="K514" s="35">
        <f t="shared" si="73"/>
        <v>0.42857142857142855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 t="s">
        <v>1586</v>
      </c>
      <c r="AD514" s="84" t="s">
        <v>1586</v>
      </c>
      <c r="AE514" s="84" t="s">
        <v>1586</v>
      </c>
      <c r="AF514" s="84" t="s">
        <v>1586</v>
      </c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12</v>
      </c>
      <c r="J515" s="34">
        <f t="shared" si="72"/>
        <v>16</v>
      </c>
      <c r="K515" s="35">
        <f t="shared" si="73"/>
        <v>0.42857142857142855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 t="s">
        <v>1586</v>
      </c>
      <c r="AD515" s="84" t="s">
        <v>1586</v>
      </c>
      <c r="AE515" s="84" t="s">
        <v>1586</v>
      </c>
      <c r="AF515" s="84" t="s">
        <v>1586</v>
      </c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12</v>
      </c>
      <c r="J516" s="34">
        <f t="shared" si="72"/>
        <v>16</v>
      </c>
      <c r="K516" s="35">
        <f t="shared" si="73"/>
        <v>0.42857142857142855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 t="s">
        <v>1586</v>
      </c>
      <c r="AD516" s="84" t="s">
        <v>1586</v>
      </c>
      <c r="AE516" s="84" t="s">
        <v>1586</v>
      </c>
      <c r="AF516" s="84" t="s">
        <v>1586</v>
      </c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12</v>
      </c>
      <c r="J517" s="34">
        <f t="shared" si="72"/>
        <v>16</v>
      </c>
      <c r="K517" s="35">
        <f t="shared" si="73"/>
        <v>0.42857142857142855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 t="s">
        <v>1586</v>
      </c>
      <c r="AD517" s="84" t="s">
        <v>1586</v>
      </c>
      <c r="AE517" s="84" t="s">
        <v>1586</v>
      </c>
      <c r="AF517" s="84" t="s">
        <v>1586</v>
      </c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12</v>
      </c>
      <c r="J518" s="34">
        <f t="shared" si="72"/>
        <v>16</v>
      </c>
      <c r="K518" s="35">
        <f t="shared" si="73"/>
        <v>0.42857142857142855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 t="s">
        <v>1586</v>
      </c>
      <c r="AD518" s="84" t="s">
        <v>1586</v>
      </c>
      <c r="AE518" s="84" t="s">
        <v>1586</v>
      </c>
      <c r="AF518" s="84" t="s">
        <v>1586</v>
      </c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19</v>
      </c>
      <c r="J519" s="34">
        <f t="shared" si="72"/>
        <v>9</v>
      </c>
      <c r="K519" s="35">
        <f t="shared" si="73"/>
        <v>0.6785714285714286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 t="s">
        <v>1586</v>
      </c>
      <c r="AD519" s="84" t="s">
        <v>1586</v>
      </c>
      <c r="AE519" s="84" t="s">
        <v>1586</v>
      </c>
      <c r="AF519" s="84" t="s">
        <v>1586</v>
      </c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20</v>
      </c>
      <c r="J521" s="34">
        <f t="shared" si="72"/>
        <v>8</v>
      </c>
      <c r="K521" s="35">
        <f t="shared" si="73"/>
        <v>0.7142857142857143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 t="s">
        <v>1586</v>
      </c>
      <c r="AD521" s="84" t="s">
        <v>1586</v>
      </c>
      <c r="AE521" s="84" t="s">
        <v>1586</v>
      </c>
      <c r="AF521" s="84" t="s">
        <v>1586</v>
      </c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12</v>
      </c>
      <c r="J523" s="34">
        <f t="shared" si="72"/>
        <v>16</v>
      </c>
      <c r="K523" s="35">
        <f t="shared" si="73"/>
        <v>0.42857142857142855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 t="s">
        <v>1586</v>
      </c>
      <c r="AD523" s="84" t="s">
        <v>1586</v>
      </c>
      <c r="AE523" s="84" t="s">
        <v>1586</v>
      </c>
      <c r="AF523" s="84" t="s">
        <v>1586</v>
      </c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12</v>
      </c>
      <c r="J524" s="34">
        <f t="shared" si="72"/>
        <v>16</v>
      </c>
      <c r="K524" s="35">
        <f t="shared" si="73"/>
        <v>0.42857142857142855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 t="s">
        <v>1586</v>
      </c>
      <c r="AD524" s="84" t="s">
        <v>1586</v>
      </c>
      <c r="AE524" s="84" t="s">
        <v>1586</v>
      </c>
      <c r="AF524" s="84" t="s">
        <v>1586</v>
      </c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12</v>
      </c>
      <c r="J525" s="34">
        <f t="shared" si="72"/>
        <v>16</v>
      </c>
      <c r="K525" s="35">
        <f t="shared" si="73"/>
        <v>0.42857142857142855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 t="s">
        <v>1586</v>
      </c>
      <c r="AD525" s="84" t="s">
        <v>1586</v>
      </c>
      <c r="AE525" s="84" t="s">
        <v>1586</v>
      </c>
      <c r="AF525" s="84" t="s">
        <v>1586</v>
      </c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13</v>
      </c>
      <c r="J526" s="34">
        <f t="shared" si="72"/>
        <v>15</v>
      </c>
      <c r="K526" s="35">
        <f t="shared" si="73"/>
        <v>0.4642857142857143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 t="s">
        <v>1586</v>
      </c>
      <c r="AD526" s="84" t="s">
        <v>1586</v>
      </c>
      <c r="AE526" s="84" t="s">
        <v>1586</v>
      </c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19</v>
      </c>
      <c r="J531" s="34">
        <f t="shared" si="75"/>
        <v>9</v>
      </c>
      <c r="K531" s="35">
        <f t="shared" si="76"/>
        <v>0.6785714285714286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 t="s">
        <v>1586</v>
      </c>
      <c r="AD531" s="84" t="s">
        <v>1586</v>
      </c>
      <c r="AE531" s="84" t="s">
        <v>1586</v>
      </c>
      <c r="AF531" s="84" t="s">
        <v>1586</v>
      </c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20</v>
      </c>
      <c r="J532" s="34">
        <f t="shared" si="75"/>
        <v>8</v>
      </c>
      <c r="K532" s="35">
        <f t="shared" si="76"/>
        <v>0.7142857142857143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 t="s">
        <v>1586</v>
      </c>
      <c r="AD532" s="84" t="s">
        <v>1586</v>
      </c>
      <c r="AE532" s="84" t="s">
        <v>1586</v>
      </c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12</v>
      </c>
      <c r="J535" s="34">
        <f t="shared" si="75"/>
        <v>16</v>
      </c>
      <c r="K535" s="35">
        <f t="shared" si="76"/>
        <v>0.42857142857142855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 t="s">
        <v>1586</v>
      </c>
      <c r="AD535" s="84" t="s">
        <v>1586</v>
      </c>
      <c r="AE535" s="84" t="s">
        <v>1586</v>
      </c>
      <c r="AF535" s="84" t="s">
        <v>1586</v>
      </c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12</v>
      </c>
      <c r="J536" s="34">
        <f t="shared" si="75"/>
        <v>16</v>
      </c>
      <c r="K536" s="35">
        <f t="shared" si="76"/>
        <v>0.42857142857142855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 t="s">
        <v>1586</v>
      </c>
      <c r="AD536" s="84" t="s">
        <v>1586</v>
      </c>
      <c r="AE536" s="84" t="s">
        <v>1586</v>
      </c>
      <c r="AF536" s="84" t="s">
        <v>1586</v>
      </c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12</v>
      </c>
      <c r="J539" s="34">
        <f t="shared" si="75"/>
        <v>16</v>
      </c>
      <c r="K539" s="35">
        <f t="shared" si="76"/>
        <v>0.42857142857142855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 t="s">
        <v>1586</v>
      </c>
      <c r="AD539" s="84" t="s">
        <v>1586</v>
      </c>
      <c r="AE539" s="84" t="s">
        <v>1586</v>
      </c>
      <c r="AF539" s="84" t="s">
        <v>1586</v>
      </c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12</v>
      </c>
      <c r="J540" s="34">
        <f t="shared" ref="J540:J546" si="78">COUNTIF(L540:AM540,"APAGADO")</f>
        <v>16</v>
      </c>
      <c r="K540" s="35">
        <f t="shared" ref="K540:K546" si="79">(I540)/(J540+I540)</f>
        <v>0.42857142857142855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 t="s">
        <v>1586</v>
      </c>
      <c r="AD540" s="84" t="s">
        <v>1586</v>
      </c>
      <c r="AE540" s="84" t="s">
        <v>1586</v>
      </c>
      <c r="AF540" s="84" t="s">
        <v>1586</v>
      </c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12</v>
      </c>
      <c r="J543" s="34">
        <f t="shared" si="78"/>
        <v>16</v>
      </c>
      <c r="K543" s="35">
        <f t="shared" si="79"/>
        <v>0.42857142857142855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 t="s">
        <v>1586</v>
      </c>
      <c r="AD543" s="84" t="s">
        <v>1586</v>
      </c>
      <c r="AE543" s="84" t="s">
        <v>1586</v>
      </c>
      <c r="AF543" s="84" t="s">
        <v>1586</v>
      </c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12</v>
      </c>
      <c r="J544" s="34">
        <f t="shared" si="78"/>
        <v>16</v>
      </c>
      <c r="K544" s="35">
        <f t="shared" si="79"/>
        <v>0.42857142857142855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 t="s">
        <v>1586</v>
      </c>
      <c r="AD544" s="84" t="s">
        <v>1586</v>
      </c>
      <c r="AE544" s="84" t="s">
        <v>1586</v>
      </c>
      <c r="AF544" s="84" t="s">
        <v>1586</v>
      </c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12</v>
      </c>
      <c r="J547" s="34">
        <f t="shared" ref="J547:J554" si="81">COUNTIF(L547:AM547,"APAGADO")</f>
        <v>16</v>
      </c>
      <c r="K547" s="35">
        <f t="shared" ref="K547:K554" si="82">(I547)/(J547+I547)</f>
        <v>0.42857142857142855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 t="s">
        <v>1586</v>
      </c>
      <c r="AD547" s="84" t="s">
        <v>1586</v>
      </c>
      <c r="AE547" s="84" t="s">
        <v>1586</v>
      </c>
      <c r="AF547" s="84" t="s">
        <v>1586</v>
      </c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12</v>
      </c>
      <c r="J548" s="34">
        <f t="shared" si="81"/>
        <v>16</v>
      </c>
      <c r="K548" s="35">
        <f t="shared" si="82"/>
        <v>0.42857142857142855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 t="s">
        <v>1586</v>
      </c>
      <c r="AD548" s="84" t="s">
        <v>1586</v>
      </c>
      <c r="AE548" s="84" t="s">
        <v>1586</v>
      </c>
      <c r="AF548" s="84" t="s">
        <v>1586</v>
      </c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12</v>
      </c>
      <c r="J549" s="34">
        <f t="shared" si="81"/>
        <v>16</v>
      </c>
      <c r="K549" s="35">
        <f t="shared" si="82"/>
        <v>0.42857142857142855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 t="s">
        <v>1586</v>
      </c>
      <c r="AD549" s="84" t="s">
        <v>1586</v>
      </c>
      <c r="AE549" s="84" t="s">
        <v>1586</v>
      </c>
      <c r="AF549" s="84" t="s">
        <v>1586</v>
      </c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12</v>
      </c>
      <c r="J550" s="34">
        <f t="shared" si="81"/>
        <v>16</v>
      </c>
      <c r="K550" s="35">
        <f t="shared" si="82"/>
        <v>0.42857142857142855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 t="s">
        <v>1586</v>
      </c>
      <c r="AD550" s="84" t="s">
        <v>1586</v>
      </c>
      <c r="AE550" s="84" t="s">
        <v>1586</v>
      </c>
      <c r="AF550" s="84" t="s">
        <v>1586</v>
      </c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12</v>
      </c>
      <c r="J551" s="34">
        <f t="shared" si="81"/>
        <v>16</v>
      </c>
      <c r="K551" s="35">
        <f t="shared" si="82"/>
        <v>0.42857142857142855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 t="s">
        <v>1586</v>
      </c>
      <c r="AD551" s="84" t="s">
        <v>1586</v>
      </c>
      <c r="AE551" s="84" t="s">
        <v>1586</v>
      </c>
      <c r="AF551" s="84" t="s">
        <v>1586</v>
      </c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12</v>
      </c>
      <c r="J552" s="34">
        <f t="shared" si="81"/>
        <v>16</v>
      </c>
      <c r="K552" s="35">
        <f t="shared" si="82"/>
        <v>0.42857142857142855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 t="s">
        <v>1586</v>
      </c>
      <c r="AD552" s="84" t="s">
        <v>1586</v>
      </c>
      <c r="AE552" s="86" t="s">
        <v>1586</v>
      </c>
      <c r="AF552" s="86" t="s">
        <v>1586</v>
      </c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13</v>
      </c>
      <c r="J553" s="34">
        <f t="shared" si="81"/>
        <v>15</v>
      </c>
      <c r="K553" s="35">
        <f t="shared" si="82"/>
        <v>0.4642857142857143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 t="s">
        <v>1586</v>
      </c>
      <c r="AD553" s="86" t="s">
        <v>1586</v>
      </c>
      <c r="AE553" s="86" t="s">
        <v>1586</v>
      </c>
      <c r="AF553" s="86" t="s">
        <v>1586</v>
      </c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13</v>
      </c>
      <c r="J554" s="34">
        <f t="shared" si="81"/>
        <v>15</v>
      </c>
      <c r="K554" s="35">
        <f t="shared" si="82"/>
        <v>0.4642857142857143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 t="s">
        <v>1586</v>
      </c>
      <c r="AD554" s="86" t="s">
        <v>1586</v>
      </c>
      <c r="AE554" s="86" t="s">
        <v>1586</v>
      </c>
      <c r="AF554" s="86" t="s">
        <v>1586</v>
      </c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 t="str">
        <f>'RESUMEN TOTAL'!AD32</f>
        <v>APAGADO</v>
      </c>
      <c r="Y26" t="str">
        <f>'RESUMEN TOTAL'!AE32</f>
        <v>APAGADO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 t="str">
        <f>'RESUMEN TOTAL'!AD49</f>
        <v>APAGADO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 t="str">
        <f>'RESUMEN TOTAL'!AD51</f>
        <v>APAGADO</v>
      </c>
      <c r="Y45" t="str">
        <f>'RESUMEN TOTAL'!AE51</f>
        <v>APAGADO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 t="str">
        <f>'RESUMEN TOTAL'!AD57</f>
        <v>APAGADO</v>
      </c>
      <c r="Y51" t="str">
        <f>'RESUMEN TOTAL'!AE57</f>
        <v>APAGADO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 t="str">
        <f>'RESUMEN TOTAL'!AD59</f>
        <v>APAGADO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 t="str">
        <f>'RESUMEN TOTAL'!AD60</f>
        <v>APAGADO</v>
      </c>
      <c r="Y54" t="str">
        <f>'RESUMEN TOTAL'!AE60</f>
        <v>APAGADO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 t="str">
        <f>'RESUMEN TOTAL'!AD62</f>
        <v>APAGADO</v>
      </c>
      <c r="Y56" t="str">
        <f>'RESUMEN TOTAL'!AE62</f>
        <v>APAGADO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 t="str">
        <f>'RESUMEN TOTAL'!AD65</f>
        <v>APAGADO</v>
      </c>
      <c r="Y59" t="str">
        <f>'RESUMEN TOTAL'!AE65</f>
        <v>APAGADO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 t="str">
        <f>'RESUMEN TOTAL'!AD67</f>
        <v>APAGADO</v>
      </c>
      <c r="Y61" t="str">
        <f>'RESUMEN TOTAL'!AE67</f>
        <v>APAGADO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 t="str">
        <f>'RESUMEN TOTAL'!AD85</f>
        <v>APAGADO</v>
      </c>
      <c r="Y79" t="str">
        <f>'RESUMEN TOTAL'!AE85</f>
        <v>APAGADO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 t="str">
        <f>'RESUMEN TOTAL'!AD87</f>
        <v>APAGADO</v>
      </c>
      <c r="Y81" t="str">
        <f>'RESUMEN TOTAL'!AE87</f>
        <v>APAGADO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 t="str">
        <f>'RESUMEN TOTAL'!AD88</f>
        <v>APAGADO</v>
      </c>
      <c r="Y82" t="str">
        <f>'RESUMEN TOTAL'!AE88</f>
        <v>APAGADO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 t="str">
        <f>'RESUMEN TOTAL'!AD93</f>
        <v>APAGADO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 t="str">
        <f>'RESUMEN TOTAL'!AD94</f>
        <v>APAGADO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 t="str">
        <f>'RESUMEN TOTAL'!AC113</f>
        <v>APAGADO</v>
      </c>
      <c r="X107" t="str">
        <f>'RESUMEN TOTAL'!AD113</f>
        <v>APAGADO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 t="str">
        <f>'RESUMEN TOTAL'!AE132</f>
        <v>APAGADO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 t="str">
        <f>'RESUMEN TOTAL'!AE133</f>
        <v>APAGADO</v>
      </c>
      <c r="Z125" t="str">
        <f>'RESUMEN TOTAL'!AF133</f>
        <v>APAGADO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 t="str">
        <f>'RESUMEN TOTAL'!AF134</f>
        <v>APAGADO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 t="str">
        <f>'RESUMEN TOTAL'!AE135</f>
        <v>APAGADO</v>
      </c>
      <c r="Z127" t="str">
        <f>'RESUMEN TOTAL'!AF135</f>
        <v>APAGADO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 t="str">
        <f>'RESUMEN TOTAL'!AE152</f>
        <v>APAGADO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 t="str">
        <f>'RESUMEN TOTAL'!AE153</f>
        <v>APAGADO</v>
      </c>
      <c r="Z145" t="str">
        <f>'RESUMEN TOTAL'!AF153</f>
        <v>APAGADO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 t="str">
        <f>'RESUMEN TOTAL'!AD154</f>
        <v>APAGADO</v>
      </c>
      <c r="Y146">
        <f>'RESUMEN TOTAL'!AE154</f>
        <v>0</v>
      </c>
      <c r="Z146" t="str">
        <f>'RESUMEN TOTAL'!AF154</f>
        <v>APAGADO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 t="str">
        <f>'RESUMEN TOTAL'!AC155</f>
        <v>APAGADO</v>
      </c>
      <c r="X147" t="str">
        <f>'RESUMEN TOTAL'!AD155</f>
        <v>APAGADO</v>
      </c>
      <c r="Y147" t="str">
        <f>'RESUMEN TOTAL'!AE155</f>
        <v>APAGADO</v>
      </c>
      <c r="Z147" t="str">
        <f>'RESUMEN TOTAL'!AF155</f>
        <v>APAGADO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 t="str">
        <f>'RESUMEN TOTAL'!AC158</f>
        <v>APAGADO</v>
      </c>
      <c r="X150" t="str">
        <f>'RESUMEN TOTAL'!AD158</f>
        <v>APAGADO</v>
      </c>
      <c r="Y150" t="str">
        <f>'RESUMEN TOTAL'!AE158</f>
        <v>APAGADO</v>
      </c>
      <c r="Z150" t="str">
        <f>'RESUMEN TOTAL'!AF158</f>
        <v>APAGADO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 t="str">
        <f>'RESUMEN TOTAL'!AC159</f>
        <v>APAGADO</v>
      </c>
      <c r="X151" t="str">
        <f>'RESUMEN TOTAL'!AD159</f>
        <v>APAGADO</v>
      </c>
      <c r="Y151" t="str">
        <f>'RESUMEN TOTAL'!AE159</f>
        <v>APAGADO</v>
      </c>
      <c r="Z151" t="str">
        <f>'RESUMEN TOTAL'!AF159</f>
        <v>APAGADO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 t="str">
        <f>'RESUMEN TOTAL'!AC172</f>
        <v>APAGADO</v>
      </c>
      <c r="X164" t="str">
        <f>'RESUMEN TOTAL'!AD172</f>
        <v>APAGADO</v>
      </c>
      <c r="Y164" t="str">
        <f>'RESUMEN TOTAL'!AE172</f>
        <v>APAGADO</v>
      </c>
      <c r="Z164" t="str">
        <f>'RESUMEN TOTAL'!AF172</f>
        <v>APAGADO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 t="str">
        <f>'RESUMEN TOTAL'!AE178</f>
        <v>APAGADO</v>
      </c>
      <c r="Z170" t="str">
        <f>'RESUMEN TOTAL'!AF178</f>
        <v>APAGADO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 t="str">
        <f>'RESUMEN TOTAL'!AC189</f>
        <v>APAGADO</v>
      </c>
      <c r="X180" t="str">
        <f>'RESUMEN TOTAL'!AD189</f>
        <v>APAGADO</v>
      </c>
      <c r="Y180" t="str">
        <f>'RESUMEN TOTAL'!AE189</f>
        <v>APAGADO</v>
      </c>
      <c r="Z180" t="str">
        <f>'RESUMEN TOTAL'!AF189</f>
        <v>APAGADO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 t="str">
        <f>'RESUMEN TOTAL'!AC203</f>
        <v>APAGADO</v>
      </c>
      <c r="X194" t="str">
        <f>'RESUMEN TOTAL'!AD203</f>
        <v>APAGADO</v>
      </c>
      <c r="Y194" t="str">
        <f>'RESUMEN TOTAL'!AE203</f>
        <v>APAGADO</v>
      </c>
      <c r="Z194" t="str">
        <f>'RESUMEN TOTAL'!AF203</f>
        <v>APAGADO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 t="str">
        <f>'RESUMEN TOTAL'!AC204</f>
        <v>APAGADO</v>
      </c>
      <c r="X195" t="str">
        <f>'RESUMEN TOTAL'!AD204</f>
        <v>APAGADO</v>
      </c>
      <c r="Y195" t="str">
        <f>'RESUMEN TOTAL'!AE204</f>
        <v>APAGADO</v>
      </c>
      <c r="Z195" t="str">
        <f>'RESUMEN TOTAL'!AF204</f>
        <v>APAGADO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 t="str">
        <f>'RESUMEN TOTAL'!AF205</f>
        <v>APAGADO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 t="str">
        <f>'RESUMEN TOTAL'!AE206</f>
        <v>APAGADO</v>
      </c>
      <c r="Z197" t="str">
        <f>'RESUMEN TOTAL'!AF206</f>
        <v>APAGADO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 t="str">
        <f>'RESUMEN TOTAL'!AF207</f>
        <v>APAGADO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 t="str">
        <f>'RESUMEN TOTAL'!AC209</f>
        <v>APAGADO</v>
      </c>
      <c r="X200" t="str">
        <f>'RESUMEN TOTAL'!AD209</f>
        <v>APAGADO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 t="str">
        <f>'RESUMEN TOTAL'!AC227</f>
        <v>APAGADO</v>
      </c>
      <c r="X218" t="str">
        <f>'RESUMEN TOTAL'!AD227</f>
        <v>APAGADO</v>
      </c>
      <c r="Y218" t="str">
        <f>'RESUMEN TOTAL'!AE227</f>
        <v>APAGADO</v>
      </c>
      <c r="Z218" t="str">
        <f>'RESUMEN TOTAL'!AF227</f>
        <v>APAGADO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 t="str">
        <f>'RESUMEN TOTAL'!AC229</f>
        <v>APAGADO</v>
      </c>
      <c r="X220" t="str">
        <f>'RESUMEN TOTAL'!AD229</f>
        <v>APAGADO</v>
      </c>
      <c r="Y220" t="str">
        <f>'RESUMEN TOTAL'!AE229</f>
        <v>APAGADO</v>
      </c>
      <c r="Z220" t="str">
        <f>'RESUMEN TOTAL'!AF229</f>
        <v>APAGADO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 t="str">
        <f>'RESUMEN TOTAL'!AC230</f>
        <v>APAGADO</v>
      </c>
      <c r="X221" t="str">
        <f>'RESUMEN TOTAL'!AD230</f>
        <v>APAGADO</v>
      </c>
      <c r="Y221" t="str">
        <f>'RESUMEN TOTAL'!AE230</f>
        <v>APAGADO</v>
      </c>
      <c r="Z221" t="str">
        <f>'RESUMEN TOTAL'!AF230</f>
        <v>APAGADO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 t="str">
        <f>'RESUMEN TOTAL'!AC244</f>
        <v>APAGADO</v>
      </c>
      <c r="X234" t="str">
        <f>'RESUMEN TOTAL'!AD244</f>
        <v>APAGADO</v>
      </c>
      <c r="Y234" t="str">
        <f>'RESUMEN TOTAL'!AE244</f>
        <v>APAGADO</v>
      </c>
      <c r="Z234" t="str">
        <f>'RESUMEN TOTAL'!AF244</f>
        <v>APAGADO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 t="str">
        <f>'RESUMEN TOTAL'!AE245</f>
        <v>APAGADO</v>
      </c>
      <c r="Z235" t="str">
        <f>'RESUMEN TOTAL'!AF245</f>
        <v>APAGADO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 t="str">
        <f>'RESUMEN TOTAL'!AE246</f>
        <v>APAGADO</v>
      </c>
      <c r="Z236" t="str">
        <f>'RESUMEN TOTAL'!AF246</f>
        <v>APAGADO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 t="str">
        <f>'RESUMEN TOTAL'!AE247</f>
        <v>APAGADO</v>
      </c>
      <c r="Z237" t="str">
        <f>'RESUMEN TOTAL'!AF247</f>
        <v>APAGADO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 t="str">
        <f>'RESUMEN TOTAL'!AE248</f>
        <v>APAGADO</v>
      </c>
      <c r="Z238" t="str">
        <f>'RESUMEN TOTAL'!AF248</f>
        <v>APAGADO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 t="str">
        <f>'RESUMEN TOTAL'!AE249</f>
        <v>APAGADO</v>
      </c>
      <c r="Z239" t="str">
        <f>'RESUMEN TOTAL'!AF249</f>
        <v>APAGADO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 t="str">
        <f>'RESUMEN TOTAL'!AC250</f>
        <v>APAGADO</v>
      </c>
      <c r="X240" t="str">
        <f>'RESUMEN TOTAL'!AD250</f>
        <v>APAGADO</v>
      </c>
      <c r="Y240" t="str">
        <f>'RESUMEN TOTAL'!AE250</f>
        <v>APAGADO</v>
      </c>
      <c r="Z240" t="str">
        <f>'RESUMEN TOTAL'!AF250</f>
        <v>APAGADO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 t="str">
        <f>'RESUMEN TOTAL'!AC251</f>
        <v>APAGADO</v>
      </c>
      <c r="X241" t="str">
        <f>'RESUMEN TOTAL'!AD251</f>
        <v>APAGADO</v>
      </c>
      <c r="Y241" t="str">
        <f>'RESUMEN TOTAL'!AE251</f>
        <v>APAGADO</v>
      </c>
      <c r="Z241" t="str">
        <f>'RESUMEN TOTAL'!AF251</f>
        <v>APAGADO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 t="str">
        <f>'RESUMEN TOTAL'!AC252</f>
        <v>APAGADO</v>
      </c>
      <c r="X242" t="str">
        <f>'RESUMEN TOTAL'!AD252</f>
        <v>APAGADO</v>
      </c>
      <c r="Y242" t="str">
        <f>'RESUMEN TOTAL'!AE252</f>
        <v>APAGADO</v>
      </c>
      <c r="Z242" t="str">
        <f>'RESUMEN TOTAL'!AF252</f>
        <v>APAGADO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 t="str">
        <f>'RESUMEN TOTAL'!AC258</f>
        <v>APAGADO</v>
      </c>
      <c r="X248" t="str">
        <f>'RESUMEN TOTAL'!AD258</f>
        <v>APAGADO</v>
      </c>
      <c r="Y248" t="str">
        <f>'RESUMEN TOTAL'!AE258</f>
        <v>APAGADO</v>
      </c>
      <c r="Z248" t="str">
        <f>'RESUMEN TOTAL'!AF258</f>
        <v>APAGADO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 t="str">
        <f>'RESUMEN TOTAL'!AF260</f>
        <v>APAGADO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 t="str">
        <f>'RESUMEN TOTAL'!AF261</f>
        <v>APAGADO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 t="str">
        <f>'RESUMEN TOTAL'!AF262</f>
        <v>APAGADO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 t="str">
        <f>'RESUMEN TOTAL'!AC263</f>
        <v>APAGADO</v>
      </c>
      <c r="X253" t="str">
        <f>'RESUMEN TOTAL'!AD263</f>
        <v>APAGADO</v>
      </c>
      <c r="Y253" t="str">
        <f>'RESUMEN TOTAL'!AE263</f>
        <v>APAGADO</v>
      </c>
      <c r="Z253" t="str">
        <f>'RESUMEN TOTAL'!AF263</f>
        <v>APAGADO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 t="str">
        <f>'RESUMEN TOTAL'!AF276</f>
        <v>APAGADO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 t="str">
        <f>'RESUMEN TOTAL'!AF278</f>
        <v>APAGADO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 t="str">
        <f>'RESUMEN TOTAL'!AF279</f>
        <v>APAGADO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 t="str">
        <f>'RESUMEN TOTAL'!AD284</f>
        <v>APAGADO</v>
      </c>
      <c r="Y273" t="str">
        <f>'RESUMEN TOTAL'!AE284</f>
        <v>APAGADO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 t="str">
        <f>'RESUMEN TOTAL'!AC292</f>
        <v>APAGADO</v>
      </c>
      <c r="X281" t="str">
        <f>'RESUMEN TOTAL'!AD292</f>
        <v>APAGADO</v>
      </c>
      <c r="Y281" t="str">
        <f>'RESUMEN TOTAL'!AE292</f>
        <v>APAGADO</v>
      </c>
      <c r="Z281" t="str">
        <f>'RESUMEN TOTAL'!AF292</f>
        <v>APAGADO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 t="str">
        <f>'RESUMEN TOTAL'!AC293</f>
        <v>APAGADO</v>
      </c>
      <c r="X282" t="str">
        <f>'RESUMEN TOTAL'!AD293</f>
        <v>APAGADO</v>
      </c>
      <c r="Y282" t="str">
        <f>'RESUMEN TOTAL'!AE293</f>
        <v>APAGADO</v>
      </c>
      <c r="Z282" t="str">
        <f>'RESUMEN TOTAL'!AF293</f>
        <v>APAGADO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 t="str">
        <f>'RESUMEN TOTAL'!AC295</f>
        <v>APAGADO</v>
      </c>
      <c r="X284" t="str">
        <f>'RESUMEN TOTAL'!AD295</f>
        <v>APAGADO</v>
      </c>
      <c r="Y284" t="str">
        <f>'RESUMEN TOTAL'!AE295</f>
        <v>APAGADO</v>
      </c>
      <c r="Z284" t="str">
        <f>'RESUMEN TOTAL'!AF295</f>
        <v>APAGADO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 t="str">
        <f>'RESUMEN TOTAL'!AC306</f>
        <v>APAGADO</v>
      </c>
      <c r="X295" t="str">
        <f>'RESUMEN TOTAL'!AD306</f>
        <v>APAGADO</v>
      </c>
      <c r="Y295" t="str">
        <f>'RESUMEN TOTAL'!AE306</f>
        <v>APAGADO</v>
      </c>
      <c r="Z295" t="str">
        <f>'RESUMEN TOTAL'!AF306</f>
        <v>APAGADO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 t="str">
        <f>'RESUMEN TOTAL'!AC317</f>
        <v>APAGADO</v>
      </c>
      <c r="X306" t="str">
        <f>'RESUMEN TOTAL'!AD317</f>
        <v>APAGADO</v>
      </c>
      <c r="Y306" t="str">
        <f>'RESUMEN TOTAL'!AE317</f>
        <v>APAGADO</v>
      </c>
      <c r="Z306" t="str">
        <f>'RESUMEN TOTAL'!AF317</f>
        <v>APAGADO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 t="str">
        <f>'RESUMEN TOTAL'!AC318</f>
        <v>APAGADO</v>
      </c>
      <c r="X307" t="str">
        <f>'RESUMEN TOTAL'!AD318</f>
        <v>APAGADO</v>
      </c>
      <c r="Y307" t="str">
        <f>'RESUMEN TOTAL'!AE318</f>
        <v>APAGADO</v>
      </c>
      <c r="Z307" t="str">
        <f>'RESUMEN TOTAL'!AF318</f>
        <v>APAGADO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 t="str">
        <f>'RESUMEN TOTAL'!AC323</f>
        <v>APAGADO</v>
      </c>
      <c r="X312" t="str">
        <f>'RESUMEN TOTAL'!AD323</f>
        <v>APAGADO</v>
      </c>
      <c r="Y312" t="str">
        <f>'RESUMEN TOTAL'!AE323</f>
        <v>APAGADO</v>
      </c>
      <c r="Z312" t="str">
        <f>'RESUMEN TOTAL'!AF323</f>
        <v>APAGADO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 t="str">
        <f>'RESUMEN TOTAL'!AD325</f>
        <v>APAGADO</v>
      </c>
      <c r="Y314" t="str">
        <f>'RESUMEN TOTAL'!AE325</f>
        <v>APAGADO</v>
      </c>
      <c r="Z314" t="str">
        <f>'RESUMEN TOTAL'!AF325</f>
        <v>APAGADO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 t="str">
        <f>'RESUMEN TOTAL'!AC327</f>
        <v>APAGADO</v>
      </c>
      <c r="X316" t="str">
        <f>'RESUMEN TOTAL'!AD327</f>
        <v>APAGADO</v>
      </c>
      <c r="Y316" t="str">
        <f>'RESUMEN TOTAL'!AE327</f>
        <v>APAGADO</v>
      </c>
      <c r="Z316" t="str">
        <f>'RESUMEN TOTAL'!AF327</f>
        <v>APAGADO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 t="str">
        <f>'RESUMEN TOTAL'!AF343</f>
        <v>APAGADO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 t="str">
        <f>'RESUMEN TOTAL'!AF344</f>
        <v>APAGADO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 t="str">
        <f>'RESUMEN TOTAL'!AE364</f>
        <v>APAGADO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 t="str">
        <f>'RESUMEN TOTAL'!AC365</f>
        <v>APAGADO</v>
      </c>
      <c r="X353" t="str">
        <f>'RESUMEN TOTAL'!AD365</f>
        <v>APAGADO</v>
      </c>
      <c r="Y353" t="str">
        <f>'RESUMEN TOTAL'!AE365</f>
        <v>APAGADO</v>
      </c>
      <c r="Z353" t="str">
        <f>'RESUMEN TOTAL'!AF365</f>
        <v>APAGADO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 t="str">
        <f>'RESUMEN TOTAL'!AC372</f>
        <v>APAGADO</v>
      </c>
      <c r="X360" t="str">
        <f>'RESUMEN TOTAL'!AD372</f>
        <v>APAGADO</v>
      </c>
      <c r="Y360" t="str">
        <f>'RESUMEN TOTAL'!AE372</f>
        <v>APAGADO</v>
      </c>
      <c r="Z360" t="str">
        <f>'RESUMEN TOTAL'!AF372</f>
        <v>APAGADO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 t="str">
        <f>'RESUMEN TOTAL'!AC373</f>
        <v>APAGADO</v>
      </c>
      <c r="X361" t="str">
        <f>'RESUMEN TOTAL'!AD373</f>
        <v>APAGADO</v>
      </c>
      <c r="Y361" t="str">
        <f>'RESUMEN TOTAL'!AE373</f>
        <v>APAGADO</v>
      </c>
      <c r="Z361" t="str">
        <f>'RESUMEN TOTAL'!AF373</f>
        <v>APAGADO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 t="str">
        <f>'RESUMEN TOTAL'!AC374</f>
        <v>APAGADO</v>
      </c>
      <c r="X362" t="str">
        <f>'RESUMEN TOTAL'!AD374</f>
        <v>APAGADO</v>
      </c>
      <c r="Y362" t="str">
        <f>'RESUMEN TOTAL'!AE374</f>
        <v>APAGADO</v>
      </c>
      <c r="Z362" t="str">
        <f>'RESUMEN TOTAL'!AF374</f>
        <v>APAGADO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 t="str">
        <f>'RESUMEN TOTAL'!AC396</f>
        <v>APAGADO</v>
      </c>
      <c r="X382" t="str">
        <f>'RESUMEN TOTAL'!AD396</f>
        <v>APAGADO</v>
      </c>
      <c r="Y382" t="str">
        <f>'RESUMEN TOTAL'!AE396</f>
        <v>APAGADO</v>
      </c>
      <c r="Z382" t="str">
        <f>'RESUMEN TOTAL'!AF396</f>
        <v>APAGADO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 t="str">
        <f>'RESUMEN TOTAL'!AF401</f>
        <v>APAGADO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 t="str">
        <f>'RESUMEN TOTAL'!AC404</f>
        <v>APAGADO</v>
      </c>
      <c r="X390" t="str">
        <f>'RESUMEN TOTAL'!AD404</f>
        <v>APAGADO</v>
      </c>
      <c r="Y390" t="str">
        <f>'RESUMEN TOTAL'!AE404</f>
        <v>APAGADO</v>
      </c>
      <c r="Z390" t="str">
        <f>'RESUMEN TOTAL'!AF404</f>
        <v>APAGADO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 t="str">
        <f>'RESUMEN TOTAL'!AC410</f>
        <v>APAGADO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 t="str">
        <f>'RESUMEN TOTAL'!AC416</f>
        <v>APAGADO</v>
      </c>
      <c r="X402">
        <f>'RESUMEN TOTAL'!AD416</f>
        <v>0</v>
      </c>
      <c r="Y402" t="str">
        <f>'RESUMEN TOTAL'!AE416</f>
        <v>APAGADO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 t="str">
        <f>'RESUMEN TOTAL'!AC426</f>
        <v>APAGADO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 t="str">
        <f>'RESUMEN TOTAL'!AC427</f>
        <v>APAGADO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 t="str">
        <f>'RESUMEN TOTAL'!AD435</f>
        <v>APAGADO</v>
      </c>
      <c r="Y421" t="str">
        <f>'RESUMEN TOTAL'!AE435</f>
        <v>APAGADO</v>
      </c>
      <c r="Z421" t="str">
        <f>'RESUMEN TOTAL'!AF435</f>
        <v>APAGADO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 t="str">
        <f>'RESUMEN TOTAL'!AD436</f>
        <v>APAGADO</v>
      </c>
      <c r="Y422" t="str">
        <f>'RESUMEN TOTAL'!AE436</f>
        <v>APAGADO</v>
      </c>
      <c r="Z422" t="str">
        <f>'RESUMEN TOTAL'!AF436</f>
        <v>APAGADO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 t="str">
        <f>'RESUMEN TOTAL'!AC437</f>
        <v>APAGADO</v>
      </c>
      <c r="X423" t="str">
        <f>'RESUMEN TOTAL'!AD437</f>
        <v>APAGADO</v>
      </c>
      <c r="Y423" t="str">
        <f>'RESUMEN TOTAL'!AE437</f>
        <v>APAGADO</v>
      </c>
      <c r="Z423" t="str">
        <f>'RESUMEN TOTAL'!AF437</f>
        <v>APAGADO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 t="str">
        <f>'RESUMEN TOTAL'!AD438</f>
        <v>APAGADO</v>
      </c>
      <c r="Y424" t="str">
        <f>'RESUMEN TOTAL'!AE438</f>
        <v>APAGADO</v>
      </c>
      <c r="Z424" t="str">
        <f>'RESUMEN TOTAL'!AF438</f>
        <v>APAGADO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 t="str">
        <f>'RESUMEN TOTAL'!AF446</f>
        <v>APAGADO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 t="str">
        <f>'RESUMEN TOTAL'!AF448</f>
        <v>APAGADO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 t="str">
        <f>'RESUMEN TOTAL'!AF449</f>
        <v>APAGADO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 t="str">
        <f>'RESUMEN TOTAL'!AF450</f>
        <v>APAGADO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 t="str">
        <f>'RESUMEN TOTAL'!AF452</f>
        <v>APAGADO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 t="str">
        <f>'RESUMEN TOTAL'!AC453</f>
        <v>APAGADO</v>
      </c>
      <c r="X438" t="str">
        <f>'RESUMEN TOTAL'!AD453</f>
        <v>APAGADO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 t="str">
        <f>'RESUMEN TOTAL'!AD462</f>
        <v>APAGADO</v>
      </c>
      <c r="Y447" t="str">
        <f>'RESUMEN TOTAL'!AE462</f>
        <v>APAGADO</v>
      </c>
      <c r="Z447" t="str">
        <f>'RESUMEN TOTAL'!AF462</f>
        <v>APAGADO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 t="str">
        <f>'RESUMEN TOTAL'!AC463</f>
        <v>APAGADO</v>
      </c>
      <c r="X448" t="str">
        <f>'RESUMEN TOTAL'!AD463</f>
        <v>APAGADO</v>
      </c>
      <c r="Y448" t="str">
        <f>'RESUMEN TOTAL'!AE463</f>
        <v>APAGADO</v>
      </c>
      <c r="Z448" t="str">
        <f>'RESUMEN TOTAL'!AF463</f>
        <v>APAGADO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 t="str">
        <f>'RESUMEN TOTAL'!AF464</f>
        <v>APAGADO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 t="str">
        <f>'RESUMEN TOTAL'!AE472</f>
        <v>APAGADO</v>
      </c>
      <c r="Z457" t="str">
        <f>'RESUMEN TOTAL'!AF472</f>
        <v>APAGADO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 t="str">
        <f>'RESUMEN TOTAL'!AC477</f>
        <v>APAGADO</v>
      </c>
      <c r="X462" t="str">
        <f>'RESUMEN TOTAL'!AD477</f>
        <v>APAGADO</v>
      </c>
      <c r="Y462" t="str">
        <f>'RESUMEN TOTAL'!AE477</f>
        <v>APAGADO</v>
      </c>
      <c r="Z462" t="str">
        <f>'RESUMEN TOTAL'!AF477</f>
        <v>APAGADO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 t="str">
        <f>'RESUMEN TOTAL'!AC478</f>
        <v>APAGADO</v>
      </c>
      <c r="X463" t="str">
        <f>'RESUMEN TOTAL'!AD478</f>
        <v>APAGADO</v>
      </c>
      <c r="Y463" t="str">
        <f>'RESUMEN TOTAL'!AE478</f>
        <v>APAGADO</v>
      </c>
      <c r="Z463" t="str">
        <f>'RESUMEN TOTAL'!AF478</f>
        <v>APAGADO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 t="str">
        <f>'RESUMEN TOTAL'!AC479</f>
        <v>APAGADO</v>
      </c>
      <c r="X464" t="str">
        <f>'RESUMEN TOTAL'!AD479</f>
        <v>APAGADO</v>
      </c>
      <c r="Y464" t="str">
        <f>'RESUMEN TOTAL'!AE479</f>
        <v>APAGADO</v>
      </c>
      <c r="Z464" t="str">
        <f>'RESUMEN TOTAL'!AF479</f>
        <v>APAGADO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 t="str">
        <f>'RESUMEN TOTAL'!AC487</f>
        <v>APAGADO</v>
      </c>
      <c r="X472" t="str">
        <f>'RESUMEN TOTAL'!AD487</f>
        <v>APAGADO</v>
      </c>
      <c r="Y472" t="str">
        <f>'RESUMEN TOTAL'!AE487</f>
        <v>APAGADO</v>
      </c>
      <c r="Z472" t="str">
        <f>'RESUMEN TOTAL'!AF487</f>
        <v>APAGADO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 t="str">
        <f>'RESUMEN TOTAL'!AC488</f>
        <v>APAGADO</v>
      </c>
      <c r="X473" t="str">
        <f>'RESUMEN TOTAL'!AD488</f>
        <v>APAGADO</v>
      </c>
      <c r="Y473" t="str">
        <f>'RESUMEN TOTAL'!AE488</f>
        <v>APAGADO</v>
      </c>
      <c r="Z473" t="str">
        <f>'RESUMEN TOTAL'!AF488</f>
        <v>APAGADO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 t="str">
        <f>'RESUMEN TOTAL'!AC489</f>
        <v>APAGADO</v>
      </c>
      <c r="X474" t="str">
        <f>'RESUMEN TOTAL'!AD489</f>
        <v>APAGADO</v>
      </c>
      <c r="Y474" t="str">
        <f>'RESUMEN TOTAL'!AE489</f>
        <v>APAGADO</v>
      </c>
      <c r="Z474" t="str">
        <f>'RESUMEN TOTAL'!AF489</f>
        <v>APAGADO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 t="str">
        <f>'RESUMEN TOTAL'!AC490</f>
        <v>APAGADO</v>
      </c>
      <c r="X475" t="str">
        <f>'RESUMEN TOTAL'!AD490</f>
        <v>APAGADO</v>
      </c>
      <c r="Y475" t="str">
        <f>'RESUMEN TOTAL'!AE490</f>
        <v>APAGADO</v>
      </c>
      <c r="Z475" t="str">
        <f>'RESUMEN TOTAL'!AF490</f>
        <v>APAGADO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 t="str">
        <f>'RESUMEN TOTAL'!AC491</f>
        <v>APAGADO</v>
      </c>
      <c r="X476" t="str">
        <f>'RESUMEN TOTAL'!AD491</f>
        <v>APAGADO</v>
      </c>
      <c r="Y476" t="str">
        <f>'RESUMEN TOTAL'!AE491</f>
        <v>APAGADO</v>
      </c>
      <c r="Z476" t="str">
        <f>'RESUMEN TOTAL'!AF491</f>
        <v>APAGADO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 t="str">
        <f>'RESUMEN TOTAL'!AC492</f>
        <v>APAGADO</v>
      </c>
      <c r="X477" t="str">
        <f>'RESUMEN TOTAL'!AD492</f>
        <v>APAGADO</v>
      </c>
      <c r="Y477" t="str">
        <f>'RESUMEN TOTAL'!AE492</f>
        <v>APAGADO</v>
      </c>
      <c r="Z477" t="str">
        <f>'RESUMEN TOTAL'!AF492</f>
        <v>APAGADO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 t="str">
        <f>'RESUMEN TOTAL'!AC493</f>
        <v>APAGADO</v>
      </c>
      <c r="X478" t="str">
        <f>'RESUMEN TOTAL'!AD493</f>
        <v>APAGADO</v>
      </c>
      <c r="Y478" t="str">
        <f>'RESUMEN TOTAL'!AE493</f>
        <v>APAGADO</v>
      </c>
      <c r="Z478" t="str">
        <f>'RESUMEN TOTAL'!AF493</f>
        <v>APAGADO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 t="str">
        <f>'RESUMEN TOTAL'!AC494</f>
        <v>APAGADO</v>
      </c>
      <c r="X479" t="str">
        <f>'RESUMEN TOTAL'!AD494</f>
        <v>APAGADO</v>
      </c>
      <c r="Y479" t="str">
        <f>'RESUMEN TOTAL'!AE494</f>
        <v>APAGADO</v>
      </c>
      <c r="Z479" t="str">
        <f>'RESUMEN TOTAL'!AF494</f>
        <v>APAGADO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 t="str">
        <f>'RESUMEN TOTAL'!AC495</f>
        <v>APAGADO</v>
      </c>
      <c r="X480" t="str">
        <f>'RESUMEN TOTAL'!AD495</f>
        <v>APAGADO</v>
      </c>
      <c r="Y480" t="str">
        <f>'RESUMEN TOTAL'!AE495</f>
        <v>APAGADO</v>
      </c>
      <c r="Z480" t="str">
        <f>'RESUMEN TOTAL'!AF495</f>
        <v>APAGADO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 t="str">
        <f>'RESUMEN TOTAL'!AC496</f>
        <v>APAGADO</v>
      </c>
      <c r="X481" t="str">
        <f>'RESUMEN TOTAL'!AD496</f>
        <v>APAGADO</v>
      </c>
      <c r="Y481" t="str">
        <f>'RESUMEN TOTAL'!AE496</f>
        <v>APAGADO</v>
      </c>
      <c r="Z481" t="str">
        <f>'RESUMEN TOTAL'!AF496</f>
        <v>APAGADO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 t="str">
        <f>'RESUMEN TOTAL'!AC499</f>
        <v>APAGADO</v>
      </c>
      <c r="X484" t="str">
        <f>'RESUMEN TOTAL'!AD499</f>
        <v>APAGADO</v>
      </c>
      <c r="Y484" t="str">
        <f>'RESUMEN TOTAL'!AE499</f>
        <v>APAGADO</v>
      </c>
      <c r="Z484" t="str">
        <f>'RESUMEN TOTAL'!AF499</f>
        <v>APAGADO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 t="str">
        <f>'RESUMEN TOTAL'!AD500</f>
        <v>APAGADO</v>
      </c>
      <c r="Y485" t="str">
        <f>'RESUMEN TOTAL'!AE500</f>
        <v>APAGADO</v>
      </c>
      <c r="Z485" t="str">
        <f>'RESUMEN TOTAL'!AF500</f>
        <v>APAGADO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 t="str">
        <f>'RESUMEN TOTAL'!AC501</f>
        <v>APAGADO</v>
      </c>
      <c r="X486" t="str">
        <f>'RESUMEN TOTAL'!AD501</f>
        <v>APAGADO</v>
      </c>
      <c r="Y486" t="str">
        <f>'RESUMEN TOTAL'!AE501</f>
        <v>APAGADO</v>
      </c>
      <c r="Z486" t="str">
        <f>'RESUMEN TOTAL'!AF501</f>
        <v>APAGADO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 t="str">
        <f>'RESUMEN TOTAL'!AC502</f>
        <v>APAGADO</v>
      </c>
      <c r="X487" t="str">
        <f>'RESUMEN TOTAL'!AD502</f>
        <v>APAGADO</v>
      </c>
      <c r="Y487" t="str">
        <f>'RESUMEN TOTAL'!AE502</f>
        <v>APAGADO</v>
      </c>
      <c r="Z487" t="str">
        <f>'RESUMEN TOTAL'!AF502</f>
        <v>APAGADO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 t="str">
        <f>'RESUMEN TOTAL'!AC503</f>
        <v>APAGADO</v>
      </c>
      <c r="X488" t="str">
        <f>'RESUMEN TOTAL'!AD503</f>
        <v>APAGADO</v>
      </c>
      <c r="Y488" t="str">
        <f>'RESUMEN TOTAL'!AE503</f>
        <v>APAGADO</v>
      </c>
      <c r="Z488" t="str">
        <f>'RESUMEN TOTAL'!AF503</f>
        <v>APAGADO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 t="str">
        <f>'RESUMEN TOTAL'!AC504</f>
        <v>APAGADO</v>
      </c>
      <c r="X489" t="str">
        <f>'RESUMEN TOTAL'!AD504</f>
        <v>APAGADO</v>
      </c>
      <c r="Y489" t="str">
        <f>'RESUMEN TOTAL'!AE504</f>
        <v>APAGADO</v>
      </c>
      <c r="Z489" t="str">
        <f>'RESUMEN TOTAL'!AF504</f>
        <v>APAGADO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 t="str">
        <f>'RESUMEN TOTAL'!AC505</f>
        <v>APAGADO</v>
      </c>
      <c r="X490" t="str">
        <f>'RESUMEN TOTAL'!AD505</f>
        <v>APAGADO</v>
      </c>
      <c r="Y490" t="str">
        <f>'RESUMEN TOTAL'!AE505</f>
        <v>APAGADO</v>
      </c>
      <c r="Z490" t="str">
        <f>'RESUMEN TOTAL'!AF505</f>
        <v>APAGADO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 t="str">
        <f>'RESUMEN TOTAL'!AC506</f>
        <v>APAGADO</v>
      </c>
      <c r="X491" t="str">
        <f>'RESUMEN TOTAL'!AD506</f>
        <v>APAGADO</v>
      </c>
      <c r="Y491" t="str">
        <f>'RESUMEN TOTAL'!AE506</f>
        <v>APAGADO</v>
      </c>
      <c r="Z491" t="str">
        <f>'RESUMEN TOTAL'!AF506</f>
        <v>APAGADO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 t="str">
        <f>'RESUMEN TOTAL'!AC507</f>
        <v>APAGADO</v>
      </c>
      <c r="X492" t="str">
        <f>'RESUMEN TOTAL'!AD507</f>
        <v>APAGADO</v>
      </c>
      <c r="Y492" t="str">
        <f>'RESUMEN TOTAL'!AE507</f>
        <v>APAGADO</v>
      </c>
      <c r="Z492" t="str">
        <f>'RESUMEN TOTAL'!AF507</f>
        <v>APAGADO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 t="str">
        <f>'RESUMEN TOTAL'!AC508</f>
        <v>APAGADO</v>
      </c>
      <c r="X493" t="str">
        <f>'RESUMEN TOTAL'!AD508</f>
        <v>APAGADO</v>
      </c>
      <c r="Y493" t="str">
        <f>'RESUMEN TOTAL'!AE508</f>
        <v>APAGADO</v>
      </c>
      <c r="Z493" t="str">
        <f>'RESUMEN TOTAL'!AF508</f>
        <v>APAGADO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 t="str">
        <f>'RESUMEN TOTAL'!AC509</f>
        <v>APAGADO</v>
      </c>
      <c r="X494" t="str">
        <f>'RESUMEN TOTAL'!AD509</f>
        <v>APAGADO</v>
      </c>
      <c r="Y494" t="str">
        <f>'RESUMEN TOTAL'!AE509</f>
        <v>APAGADO</v>
      </c>
      <c r="Z494" t="str">
        <f>'RESUMEN TOTAL'!AF509</f>
        <v>APAGADO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 t="str">
        <f>'RESUMEN TOTAL'!AC510</f>
        <v>APAGADO</v>
      </c>
      <c r="X495" t="str">
        <f>'RESUMEN TOTAL'!AD510</f>
        <v>APAGADO</v>
      </c>
      <c r="Y495" t="str">
        <f>'RESUMEN TOTAL'!AE510</f>
        <v>APAGADO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 t="str">
        <f>'RESUMEN TOTAL'!AC511</f>
        <v>APAGADO</v>
      </c>
      <c r="X496" t="str">
        <f>'RESUMEN TOTAL'!AD511</f>
        <v>APAGADO</v>
      </c>
      <c r="Y496" t="str">
        <f>'RESUMEN TOTAL'!AE511</f>
        <v>APAGADO</v>
      </c>
      <c r="Z496" t="str">
        <f>'RESUMEN TOTAL'!AF511</f>
        <v>APAGADO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 t="str">
        <f>'RESUMEN TOTAL'!AC512</f>
        <v>APAGADO</v>
      </c>
      <c r="X497">
        <f>'RESUMEN TOTAL'!AD512</f>
        <v>0</v>
      </c>
      <c r="Y497" t="str">
        <f>'RESUMEN TOTAL'!AE512</f>
        <v>APAGADO</v>
      </c>
      <c r="Z497" t="str">
        <f>'RESUMEN TOTAL'!AF512</f>
        <v>APAGADO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 t="str">
        <f>'RESUMEN TOTAL'!AC513</f>
        <v>APAGADO</v>
      </c>
      <c r="X498" t="str">
        <f>'RESUMEN TOTAL'!AD513</f>
        <v>APAGADO</v>
      </c>
      <c r="Y498" t="str">
        <f>'RESUMEN TOTAL'!AE513</f>
        <v>APAGADO</v>
      </c>
      <c r="Z498" t="str">
        <f>'RESUMEN TOTAL'!AF513</f>
        <v>APAGADO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 t="str">
        <f>'RESUMEN TOTAL'!AC514</f>
        <v>APAGADO</v>
      </c>
      <c r="X499" t="str">
        <f>'RESUMEN TOTAL'!AD514</f>
        <v>APAGADO</v>
      </c>
      <c r="Y499" t="str">
        <f>'RESUMEN TOTAL'!AE514</f>
        <v>APAGADO</v>
      </c>
      <c r="Z499" t="str">
        <f>'RESUMEN TOTAL'!AF514</f>
        <v>APAGADO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 t="str">
        <f>'RESUMEN TOTAL'!AC515</f>
        <v>APAGADO</v>
      </c>
      <c r="X500" t="str">
        <f>'RESUMEN TOTAL'!AD515</f>
        <v>APAGADO</v>
      </c>
      <c r="Y500" t="str">
        <f>'RESUMEN TOTAL'!AE515</f>
        <v>APAGADO</v>
      </c>
      <c r="Z500" t="str">
        <f>'RESUMEN TOTAL'!AF515</f>
        <v>APAGADO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 t="str">
        <f>'RESUMEN TOTAL'!AC516</f>
        <v>APAGADO</v>
      </c>
      <c r="X501" t="str">
        <f>'RESUMEN TOTAL'!AD516</f>
        <v>APAGADO</v>
      </c>
      <c r="Y501" t="str">
        <f>'RESUMEN TOTAL'!AE516</f>
        <v>APAGADO</v>
      </c>
      <c r="Z501" t="str">
        <f>'RESUMEN TOTAL'!AF516</f>
        <v>APAGADO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 t="str">
        <f>'RESUMEN TOTAL'!AC517</f>
        <v>APAGADO</v>
      </c>
      <c r="X502" t="str">
        <f>'RESUMEN TOTAL'!AD517</f>
        <v>APAGADO</v>
      </c>
      <c r="Y502" t="str">
        <f>'RESUMEN TOTAL'!AE517</f>
        <v>APAGADO</v>
      </c>
      <c r="Z502" t="str">
        <f>'RESUMEN TOTAL'!AF517</f>
        <v>APAGADO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 t="str">
        <f>'RESUMEN TOTAL'!AC518</f>
        <v>APAGADO</v>
      </c>
      <c r="X503" t="str">
        <f>'RESUMEN TOTAL'!AD518</f>
        <v>APAGADO</v>
      </c>
      <c r="Y503" t="str">
        <f>'RESUMEN TOTAL'!AE518</f>
        <v>APAGADO</v>
      </c>
      <c r="Z503" t="str">
        <f>'RESUMEN TOTAL'!AF518</f>
        <v>APAGADO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 t="str">
        <f>'RESUMEN TOTAL'!AC519</f>
        <v>APAGADO</v>
      </c>
      <c r="X504" t="str">
        <f>'RESUMEN TOTAL'!AD519</f>
        <v>APAGADO</v>
      </c>
      <c r="Y504" t="str">
        <f>'RESUMEN TOTAL'!AE519</f>
        <v>APAGADO</v>
      </c>
      <c r="Z504" t="str">
        <f>'RESUMEN TOTAL'!AF519</f>
        <v>APAGADO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 t="str">
        <f>'RESUMEN TOTAL'!AC521</f>
        <v>APAGADO</v>
      </c>
      <c r="X506" t="str">
        <f>'RESUMEN TOTAL'!AD521</f>
        <v>APAGADO</v>
      </c>
      <c r="Y506" t="str">
        <f>'RESUMEN TOTAL'!AE521</f>
        <v>APAGADO</v>
      </c>
      <c r="Z506" t="str">
        <f>'RESUMEN TOTAL'!AF521</f>
        <v>APAGADO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 t="str">
        <f>'RESUMEN TOTAL'!AC523</f>
        <v>APAGADO</v>
      </c>
      <c r="X508" t="str">
        <f>'RESUMEN TOTAL'!AD523</f>
        <v>APAGADO</v>
      </c>
      <c r="Y508" t="str">
        <f>'RESUMEN TOTAL'!AE523</f>
        <v>APAGADO</v>
      </c>
      <c r="Z508" t="str">
        <f>'RESUMEN TOTAL'!AF523</f>
        <v>APAGADO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 t="str">
        <f>'RESUMEN TOTAL'!AC524</f>
        <v>APAGADO</v>
      </c>
      <c r="X509" t="str">
        <f>'RESUMEN TOTAL'!AD524</f>
        <v>APAGADO</v>
      </c>
      <c r="Y509" t="str">
        <f>'RESUMEN TOTAL'!AE524</f>
        <v>APAGADO</v>
      </c>
      <c r="Z509" t="str">
        <f>'RESUMEN TOTAL'!AF524</f>
        <v>APAGADO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 t="str">
        <f>'RESUMEN TOTAL'!AC525</f>
        <v>APAGADO</v>
      </c>
      <c r="X510" t="str">
        <f>'RESUMEN TOTAL'!AD525</f>
        <v>APAGADO</v>
      </c>
      <c r="Y510" t="str">
        <f>'RESUMEN TOTAL'!AE525</f>
        <v>APAGADO</v>
      </c>
      <c r="Z510" t="str">
        <f>'RESUMEN TOTAL'!AF525</f>
        <v>APAGADO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 t="str">
        <f>'RESUMEN TOTAL'!AC526</f>
        <v>APAGADO</v>
      </c>
      <c r="X511" t="str">
        <f>'RESUMEN TOTAL'!AD526</f>
        <v>APAGADO</v>
      </c>
      <c r="Y511" t="str">
        <f>'RESUMEN TOTAL'!AE526</f>
        <v>APAGADO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 t="str">
        <f>'RESUMEN TOTAL'!AC531</f>
        <v>APAGADO</v>
      </c>
      <c r="X516" t="str">
        <f>'RESUMEN TOTAL'!AD531</f>
        <v>APAGADO</v>
      </c>
      <c r="Y516" t="str">
        <f>'RESUMEN TOTAL'!AE531</f>
        <v>APAGADO</v>
      </c>
      <c r="Z516" t="str">
        <f>'RESUMEN TOTAL'!AF531</f>
        <v>APAGADO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 t="str">
        <f>'RESUMEN TOTAL'!AC532</f>
        <v>APAGADO</v>
      </c>
      <c r="X517" t="str">
        <f>'RESUMEN TOTAL'!AD532</f>
        <v>APAGADO</v>
      </c>
      <c r="Y517" t="str">
        <f>'RESUMEN TOTAL'!AE532</f>
        <v>APAGADO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 t="str">
        <f>'RESUMEN TOTAL'!AC535</f>
        <v>APAGADO</v>
      </c>
      <c r="X520" t="str">
        <f>'RESUMEN TOTAL'!AD535</f>
        <v>APAGADO</v>
      </c>
      <c r="Y520" t="str">
        <f>'RESUMEN TOTAL'!AE535</f>
        <v>APAGADO</v>
      </c>
      <c r="Z520" t="str">
        <f>'RESUMEN TOTAL'!AF535</f>
        <v>APAGADO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 t="str">
        <f>'RESUMEN TOTAL'!AC536</f>
        <v>APAGADO</v>
      </c>
      <c r="X521" t="str">
        <f>'RESUMEN TOTAL'!AD536</f>
        <v>APAGADO</v>
      </c>
      <c r="Y521" t="str">
        <f>'RESUMEN TOTAL'!AE536</f>
        <v>APAGADO</v>
      </c>
      <c r="Z521" t="str">
        <f>'RESUMEN TOTAL'!AF536</f>
        <v>APAGADO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 t="str">
        <f>'RESUMEN TOTAL'!AC539</f>
        <v>APAGADO</v>
      </c>
      <c r="X524" t="str">
        <f>'RESUMEN TOTAL'!AD539</f>
        <v>APAGADO</v>
      </c>
      <c r="Y524" t="str">
        <f>'RESUMEN TOTAL'!AE539</f>
        <v>APAGADO</v>
      </c>
      <c r="Z524" t="str">
        <f>'RESUMEN TOTAL'!AF539</f>
        <v>APAGADO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 t="str">
        <f>'RESUMEN TOTAL'!AC540</f>
        <v>APAGADO</v>
      </c>
      <c r="X525" t="str">
        <f>'RESUMEN TOTAL'!AD540</f>
        <v>APAGADO</v>
      </c>
      <c r="Y525" t="str">
        <f>'RESUMEN TOTAL'!AE540</f>
        <v>APAGADO</v>
      </c>
      <c r="Z525" t="str">
        <f>'RESUMEN TOTAL'!AF540</f>
        <v>APAGADO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 t="str">
        <f>'RESUMEN TOTAL'!AC543</f>
        <v>APAGADO</v>
      </c>
      <c r="X528" t="str">
        <f>'RESUMEN TOTAL'!AD543</f>
        <v>APAGADO</v>
      </c>
      <c r="Y528" t="str">
        <f>'RESUMEN TOTAL'!AE543</f>
        <v>APAGADO</v>
      </c>
      <c r="Z528" t="str">
        <f>'RESUMEN TOTAL'!AF543</f>
        <v>APAGADO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 t="str">
        <f>'RESUMEN TOTAL'!AC544</f>
        <v>APAGADO</v>
      </c>
      <c r="X529" t="str">
        <f>'RESUMEN TOTAL'!AD544</f>
        <v>APAGADO</v>
      </c>
      <c r="Y529" t="str">
        <f>'RESUMEN TOTAL'!AE544</f>
        <v>APAGADO</v>
      </c>
      <c r="Z529" t="str">
        <f>'RESUMEN TOTAL'!AF544</f>
        <v>APAGADO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 t="str">
        <f>'RESUMEN TOTAL'!AC547</f>
        <v>APAGADO</v>
      </c>
      <c r="X532" t="str">
        <f>'RESUMEN TOTAL'!AD547</f>
        <v>APAGADO</v>
      </c>
      <c r="Y532" t="str">
        <f>'RESUMEN TOTAL'!AE547</f>
        <v>APAGADO</v>
      </c>
      <c r="Z532" t="str">
        <f>'RESUMEN TOTAL'!AF547</f>
        <v>APAGADO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 t="str">
        <f>'RESUMEN TOTAL'!AC548</f>
        <v>APAGADO</v>
      </c>
      <c r="X533" t="str">
        <f>'RESUMEN TOTAL'!AD548</f>
        <v>APAGADO</v>
      </c>
      <c r="Y533" t="str">
        <f>'RESUMEN TOTAL'!AE548</f>
        <v>APAGADO</v>
      </c>
      <c r="Z533" t="str">
        <f>'RESUMEN TOTAL'!AF548</f>
        <v>APAGADO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 t="str">
        <f>'RESUMEN TOTAL'!AC549</f>
        <v>APAGADO</v>
      </c>
      <c r="X534" t="str">
        <f>'RESUMEN TOTAL'!AD549</f>
        <v>APAGADO</v>
      </c>
      <c r="Y534" t="str">
        <f>'RESUMEN TOTAL'!AE549</f>
        <v>APAGADO</v>
      </c>
      <c r="Z534" t="str">
        <f>'RESUMEN TOTAL'!AF549</f>
        <v>APAGADO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 t="str">
        <f>'RESUMEN TOTAL'!AC550</f>
        <v>APAGADO</v>
      </c>
      <c r="X535" t="str">
        <f>'RESUMEN TOTAL'!AD550</f>
        <v>APAGADO</v>
      </c>
      <c r="Y535" t="str">
        <f>'RESUMEN TOTAL'!AE550</f>
        <v>APAGADO</v>
      </c>
      <c r="Z535" t="str">
        <f>'RESUMEN TOTAL'!AF550</f>
        <v>APAGADO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 t="str">
        <f>'RESUMEN TOTAL'!AC551</f>
        <v>APAGADO</v>
      </c>
      <c r="X536" t="str">
        <f>'RESUMEN TOTAL'!AD551</f>
        <v>APAGADO</v>
      </c>
      <c r="Y536" t="str">
        <f>'RESUMEN TOTAL'!AE551</f>
        <v>APAGADO</v>
      </c>
      <c r="Z536" t="str">
        <f>'RESUMEN TOTAL'!AF551</f>
        <v>APAGADO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 t="str">
        <f>'RESUMEN TOTAL'!AC552</f>
        <v>APAGADO</v>
      </c>
      <c r="X537" t="str">
        <f>'RESUMEN TOTAL'!AD552</f>
        <v>APAGADO</v>
      </c>
      <c r="Y537" t="str">
        <f>'RESUMEN TOTAL'!AE552</f>
        <v>APAGADO</v>
      </c>
      <c r="Z537" t="str">
        <f>'RESUMEN TOTAL'!AF552</f>
        <v>APAGADO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 t="str">
        <f>'RESUMEN TOTAL'!AC553</f>
        <v>APAGADO</v>
      </c>
      <c r="X538" t="str">
        <f>'RESUMEN TOTAL'!AD553</f>
        <v>APAGADO</v>
      </c>
      <c r="Y538" t="str">
        <f>'RESUMEN TOTAL'!AE553</f>
        <v>APAGADO</v>
      </c>
      <c r="Z538" t="str">
        <f>'RESUMEN TOTAL'!AF553</f>
        <v>APAGADO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 t="str">
        <f>'RESUMEN TOTAL'!AC554</f>
        <v>APAGADO</v>
      </c>
      <c r="X539" t="str">
        <f>'RESUMEN TOTAL'!AD554</f>
        <v>APAGADO</v>
      </c>
      <c r="Y539" t="str">
        <f>'RESUMEN TOTAL'!AE554</f>
        <v>APAGADO</v>
      </c>
      <c r="Z539" t="str">
        <f>'RESUMEN TOTAL'!AF554</f>
        <v>APAGADO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55</v>
      </c>
      <c r="X1" s="18">
        <f t="shared" si="0"/>
        <v>56</v>
      </c>
      <c r="Y1" s="18">
        <f t="shared" si="0"/>
        <v>64</v>
      </c>
      <c r="Z1" s="18">
        <f t="shared" si="0"/>
        <v>80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 t="str">
        <f>ESTADISTICA!X43</f>
        <v>APAGADO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 t="str">
        <f>ESTADISTICA!Z69</f>
        <v>APAGADO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 t="str">
        <f>ESTADISTICA!Z79</f>
        <v>APAGADO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 t="str">
        <f>ESTADISTICA!Y124</f>
        <v>APAGADO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 t="str">
        <f>ESTADISTICA!Y125</f>
        <v>APAGADO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 t="str">
        <f>ESTADISTICA!Y127</f>
        <v>APAGADO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 t="str">
        <f>ESTADISTICA!Y144</f>
        <v>APAGADO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 t="str">
        <f>ESTADISTICA!Y145</f>
        <v>APAGADO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 t="str">
        <f>ESTADISTICA!X146</f>
        <v>APAGADO</v>
      </c>
      <c r="Y148">
        <f>ESTADISTICA!Y146</f>
        <v>0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 t="str">
        <f>ESTADISTICA!Z151</f>
        <v>APAGADO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 t="str">
        <f>ESTADISTICA!Y170</f>
        <v>APAGADO</v>
      </c>
      <c r="Z172" t="str">
        <f>ESTADISTICA!Z170</f>
        <v>APAGADO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 t="str">
        <f>ESTADISTICA!W180</f>
        <v>APAGADO</v>
      </c>
      <c r="X182" t="str">
        <f>ESTADISTICA!X180</f>
        <v>APAGADO</v>
      </c>
      <c r="Y182" t="str">
        <f>ESTADISTICA!Y180</f>
        <v>APAGADO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 t="str">
        <f>ESTADISTICA!W200</f>
        <v>APAGADO</v>
      </c>
      <c r="X202" t="str">
        <f>ESTADISTICA!X200</f>
        <v>APAGADO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 t="str">
        <f>ESTADISTICA!W220</f>
        <v>APAGADO</v>
      </c>
      <c r="X221" t="str">
        <f>ESTADISTICA!X220</f>
        <v>APAGADO</v>
      </c>
      <c r="Y221" t="str">
        <f>ESTADISTICA!Y220</f>
        <v>APAGADO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 t="str">
        <f>ESTADISTICA!Y236</f>
        <v>APAGADO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 t="str">
        <f>ESTADISTICA!Y237</f>
        <v>APAGADO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 t="str">
        <f>ESTADISTICA!Y238</f>
        <v>APAGADO</v>
      </c>
      <c r="Z239" t="str">
        <f>ESTADISTICA!Z238</f>
        <v>APAGADO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 t="str">
        <f>ESTADISTICA!Y239</f>
        <v>APAGADO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 t="str">
        <f>ESTADISTICA!X273</f>
        <v>APAGADO</v>
      </c>
      <c r="Y274" t="str">
        <f>ESTADISTICA!Y273</f>
        <v>APAGADO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 t="str">
        <f>ESTADISTICA!W295</f>
        <v>APAGADO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 t="str">
        <f>ESTADISTICA!W307</f>
        <v>APAGADO</v>
      </c>
      <c r="X308" t="str">
        <f>ESTADISTICA!X307</f>
        <v>APAGADO</v>
      </c>
      <c r="Y308" t="str">
        <f>ESTADISTICA!Y307</f>
        <v>APAGADO</v>
      </c>
      <c r="Z308" t="str">
        <f>ESTADISTICA!Z307</f>
        <v>APAGADO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 t="str">
        <f>ESTADISTICA!W312</f>
        <v>APAGADO</v>
      </c>
      <c r="X313" t="str">
        <f>ESTADISTICA!X312</f>
        <v>APAGADO</v>
      </c>
      <c r="Y313" t="str">
        <f>ESTADISTICA!Y312</f>
        <v>APAGADO</v>
      </c>
      <c r="Z313" t="str">
        <f>ESTADISTICA!Z312</f>
        <v>APAGADO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 t="str">
        <f>ESTADISTICA!W316</f>
        <v>APAGADO</v>
      </c>
      <c r="X317" t="str">
        <f>ESTADISTICA!X316</f>
        <v>APAGADO</v>
      </c>
      <c r="Y317" t="str">
        <f>ESTADISTICA!Y316</f>
        <v>APAGADO</v>
      </c>
      <c r="Z317" t="str">
        <f>ESTADISTICA!Z316</f>
        <v>APAGADO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 t="str">
        <f>ESTADISTICA!W382</f>
        <v>APAGADO</v>
      </c>
      <c r="X383" t="str">
        <f>ESTADISTICA!X382</f>
        <v>APAGADO</v>
      </c>
      <c r="Y383" t="str">
        <f>ESTADISTICA!Y382</f>
        <v>APAGADO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 t="str">
        <f>ESTADISTICA!Z387</f>
        <v>APAGADO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 t="str">
        <f>ESTADISTICA!W402</f>
        <v>APAGADO</v>
      </c>
      <c r="X403">
        <f>ESTADISTICA!X402</f>
        <v>0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 t="str">
        <f>ESTADISTICA!Y421</f>
        <v>APAGADO</v>
      </c>
      <c r="Z422" t="str">
        <f>ESTADISTICA!Z421</f>
        <v>APAGADO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 t="str">
        <f>ESTADISTICA!Y422</f>
        <v>APAGADO</v>
      </c>
      <c r="Z423" t="str">
        <f>ESTADISTICA!Z422</f>
        <v>APAGADO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 t="str">
        <f>ESTADISTICA!W423</f>
        <v>APAGADO</v>
      </c>
      <c r="X424" t="str">
        <f>ESTADISTICA!X423</f>
        <v>APAGADO</v>
      </c>
      <c r="Y424" t="str">
        <f>ESTADISTICA!Y423</f>
        <v>APAGADO</v>
      </c>
      <c r="Z424" t="str">
        <f>ESTADISTICA!Z423</f>
        <v>APAGADO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 t="str">
        <f>ESTADISTICA!Y424</f>
        <v>APAGADO</v>
      </c>
      <c r="Z425" t="str">
        <f>ESTADISTICA!Z424</f>
        <v>APAGADO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 t="str">
        <f>ESTADISTICA!W438</f>
        <v>APAGADO</v>
      </c>
      <c r="X439" t="str">
        <f>ESTADISTICA!X438</f>
        <v>APAGADO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 t="str">
        <f>ESTADISTICA!W447</f>
        <v>APAGADO</v>
      </c>
      <c r="X448" t="str">
        <f>ESTADISTICA!X447</f>
        <v>APAGADO</v>
      </c>
      <c r="Y448" t="str">
        <f>ESTADISTICA!Y447</f>
        <v>APAGADO</v>
      </c>
      <c r="Z448" t="str">
        <f>ESTADISTICA!Z447</f>
        <v>APAGADO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 t="str">
        <f>ESTADISTICA!W448</f>
        <v>APAGADO</v>
      </c>
      <c r="X449" t="str">
        <f>ESTADISTICA!X448</f>
        <v>APAGADO</v>
      </c>
      <c r="Y449" t="str">
        <f>ESTADISTICA!Y448</f>
        <v>APAGADO</v>
      </c>
      <c r="Z449" t="str">
        <f>ESTADISTICA!Z448</f>
        <v>APAGADO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 t="str">
        <f>ESTADISTICA!Y457</f>
        <v>APAGADO</v>
      </c>
      <c r="Z458" t="str">
        <f>ESTADISTICA!Z457</f>
        <v>APAGADO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 t="str">
        <f>ESTADISTICA!W474</f>
        <v>APAGADO</v>
      </c>
      <c r="X475" t="str">
        <f>ESTADISTICA!X474</f>
        <v>APAGADO</v>
      </c>
      <c r="Y475" t="str">
        <f>ESTADISTICA!Y474</f>
        <v>APAGADO</v>
      </c>
      <c r="Z475" t="str">
        <f>ESTADISTICA!Z474</f>
        <v>APAGADO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 t="str">
        <f>ESTADISTICA!W475</f>
        <v>APAGADO</v>
      </c>
      <c r="X476" t="str">
        <f>ESTADISTICA!X475</f>
        <v>APAGADO</v>
      </c>
      <c r="Y476" t="str">
        <f>ESTADISTICA!Y475</f>
        <v>APAGADO</v>
      </c>
      <c r="Z476" t="str">
        <f>ESTADISTICA!Z475</f>
        <v>APAGADO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 t="str">
        <f>ESTADISTICA!W503</f>
        <v>APAGADO</v>
      </c>
      <c r="X504" t="str">
        <f>ESTADISTICA!X503</f>
        <v>APAGADO</v>
      </c>
      <c r="Y504" t="str">
        <f>ESTADISTICA!Y503</f>
        <v>APAGADO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 t="str">
        <f>ESTADISTICA!W504</f>
        <v>APAGADO</v>
      </c>
      <c r="X505" t="str">
        <f>ESTADISTICA!X504</f>
        <v>APAGADO</v>
      </c>
      <c r="Y505" t="str">
        <f>ESTADISTICA!Y504</f>
        <v>APAGADO</v>
      </c>
      <c r="Z505" t="str">
        <f>ESTADISTICA!Z504</f>
        <v>APAGADO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 t="str">
        <f>ESTADISTICA!W506</f>
        <v>APAGADO</v>
      </c>
      <c r="X507" t="str">
        <f>ESTADISTICA!X506</f>
        <v>APAGADO</v>
      </c>
      <c r="Y507" t="str">
        <f>ESTADISTICA!Y506</f>
        <v>APAGADO</v>
      </c>
      <c r="Z507" t="str">
        <f>ESTADISTICA!Z506</f>
        <v>APAGADO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 t="str">
        <f>ESTADISTICA!W516</f>
        <v>APAGADO</v>
      </c>
      <c r="X517" t="str">
        <f>ESTADISTICA!X516</f>
        <v>APAGADO</v>
      </c>
      <c r="Y517" t="str">
        <f>ESTADISTICA!Y516</f>
        <v>APAGADO</v>
      </c>
      <c r="Z517" t="str">
        <f>ESTADISTICA!Z516</f>
        <v>APAGADO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41</v>
      </c>
      <c r="X2" s="18">
        <f>COUNTIFS(X4:X501, "=APAGADO",E4:E501,"=Fibra Optica")</f>
        <v>43</v>
      </c>
      <c r="Y2" s="18">
        <f>COUNTIFS(Y4:Y501, "=APAGADO",E4:E501,"=Fibra Optica")</f>
        <v>50</v>
      </c>
      <c r="Z2" s="18">
        <f>COUNTIFS(Z4:Z501, "=APAGADO",E4:E501,"=Fibra Optica")</f>
        <v>73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 t="str">
        <f>'RESUMEN TOTAL'!AD32</f>
        <v>APAGADO</v>
      </c>
      <c r="Y26" t="str">
        <f>'RESUMEN TOTAL'!AE32</f>
        <v>APAGADO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 t="str">
        <f>'RESUMEN TOTAL'!AD49</f>
        <v>APAGADO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 t="str">
        <f>'RESUMEN TOTAL'!AD51</f>
        <v>APAGADO</v>
      </c>
      <c r="Y45" t="str">
        <f>'RESUMEN TOTAL'!AE51</f>
        <v>APAGADO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 t="str">
        <f>'RESUMEN TOTAL'!AD57</f>
        <v>APAGADO</v>
      </c>
      <c r="Y51" t="str">
        <f>'RESUMEN TOTAL'!AE57</f>
        <v>APAGADO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 t="str">
        <f>'RESUMEN TOTAL'!AD59</f>
        <v>APAGADO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 t="str">
        <f>'RESUMEN TOTAL'!AD60</f>
        <v>APAGADO</v>
      </c>
      <c r="Y54" t="str">
        <f>'RESUMEN TOTAL'!AE60</f>
        <v>APAGADO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 t="str">
        <f>'RESUMEN TOTAL'!AD62</f>
        <v>APAGADO</v>
      </c>
      <c r="Y56" t="str">
        <f>'RESUMEN TOTAL'!AE62</f>
        <v>APAGADO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 t="str">
        <f>'RESUMEN TOTAL'!AD65</f>
        <v>APAGADO</v>
      </c>
      <c r="Y59" t="str">
        <f>'RESUMEN TOTAL'!AE65</f>
        <v>APAGADO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 t="str">
        <f>'RESUMEN TOTAL'!AD67</f>
        <v>APAGADO</v>
      </c>
      <c r="Y61" t="str">
        <f>'RESUMEN TOTAL'!AE67</f>
        <v>APAGADO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 t="str">
        <f>'RESUMEN TOTAL'!AD85</f>
        <v>APAGADO</v>
      </c>
      <c r="Y79" t="str">
        <f>'RESUMEN TOTAL'!AE85</f>
        <v>APAGADO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 t="str">
        <f>'RESUMEN TOTAL'!AD87</f>
        <v>APAGADO</v>
      </c>
      <c r="Y81" t="str">
        <f>'RESUMEN TOTAL'!AE87</f>
        <v>APAGADO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 t="str">
        <f>'RESUMEN TOTAL'!AD88</f>
        <v>APAGADO</v>
      </c>
      <c r="Y82" t="str">
        <f>'RESUMEN TOTAL'!AE88</f>
        <v>APAGADO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 t="str">
        <f>'RESUMEN TOTAL'!AD93</f>
        <v>APAGADO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 t="str">
        <f>'RESUMEN TOTAL'!AD94</f>
        <v>APAGADO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 t="str">
        <f>'RESUMEN TOTAL'!AE132</f>
        <v>APAGADO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 t="str">
        <f>'RESUMEN TOTAL'!AE133</f>
        <v>APAGADO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 t="str">
        <f>'RESUMEN TOTAL'!AE135</f>
        <v>APAGADO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 t="str">
        <f>'RESUMEN TOTAL'!AE152</f>
        <v>APAGADO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 t="str">
        <f>'RESUMEN TOTAL'!AE153</f>
        <v>APAGADO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 t="str">
        <f>'RESUMEN TOTAL'!AD155</f>
        <v>APAGADO</v>
      </c>
      <c r="Y145" t="str">
        <f>'RESUMEN TOTAL'!AE155</f>
        <v>APAGADO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 t="str">
        <f>'RESUMEN TOTAL'!AD158</f>
        <v>APAGADO</v>
      </c>
      <c r="Y148" t="str">
        <f>'RESUMEN TOTAL'!AE158</f>
        <v>APAGADO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 t="str">
        <f>'RESUMEN TOTAL'!AD159</f>
        <v>APAGADO</v>
      </c>
      <c r="Y149" t="str">
        <f>'RESUMEN TOTAL'!AE159</f>
        <v>APAGADO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 t="str">
        <f>'RESUMEN TOTAL'!AD172</f>
        <v>APAGADO</v>
      </c>
      <c r="Y162" t="str">
        <f>'RESUMEN TOTAL'!AE172</f>
        <v>APAGADO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 t="str">
        <f>'RESUMEN TOTAL'!AE178</f>
        <v>APAGADO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 t="str">
        <f>'RESUMEN TOTAL'!AD189</f>
        <v>APAGADO</v>
      </c>
      <c r="Y177" t="str">
        <f>'RESUMEN TOTAL'!AE189</f>
        <v>APAGADO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 t="str">
        <f>'RESUMEN TOTAL'!AE206</f>
        <v>APAGADO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 t="str">
        <f>'RESUMEN TOTAL'!AD209</f>
        <v>APAGADO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 t="str">
        <f>'RESUMEN TOTAL'!AD229</f>
        <v>APAGADO</v>
      </c>
      <c r="Y216" t="str">
        <f>'RESUMEN TOTAL'!AE229</f>
        <v>APAGADO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 t="str">
        <f>'RESUMEN TOTAL'!AD230</f>
        <v>APAGADO</v>
      </c>
      <c r="Y217" t="str">
        <f>'RESUMEN TOTAL'!AE230</f>
        <v>APAGADO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 t="str">
        <f>'RESUMEN TOTAL'!AE245</f>
        <v>APAGADO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 t="str">
        <f>'RESUMEN TOTAL'!AE246</f>
        <v>APAGADO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 t="str">
        <f>'RESUMEN TOTAL'!AE247</f>
        <v>APAGADO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 t="str">
        <f>'RESUMEN TOTAL'!AE248</f>
        <v>APAGADO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 t="str">
        <f>'RESUMEN TOTAL'!AE249</f>
        <v>APAGADO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 t="str">
        <f>'RESUMEN TOTAL'!AD250</f>
        <v>APAGADO</v>
      </c>
      <c r="Y236" t="str">
        <f>'RESUMEN TOTAL'!AE250</f>
        <v>APAGADO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 t="str">
        <f>'RESUMEN TOTAL'!AD251</f>
        <v>APAGADO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 t="str">
        <f>'RESUMEN TOTAL'!AD252</f>
        <v>APAGADO</v>
      </c>
      <c r="Y238" t="str">
        <f>'RESUMEN TOTAL'!AE252</f>
        <v>APAGADO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 t="str">
        <f>'RESUMEN TOTAL'!AD284</f>
        <v>APAGADO</v>
      </c>
      <c r="Y269" t="str">
        <f>'RESUMEN TOTAL'!AE284</f>
        <v>APAGADO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 t="str">
        <f>'RESUMEN TOTAL'!AD292</f>
        <v>APAGADO</v>
      </c>
      <c r="Y277" t="str">
        <f>'RESUMEN TOTAL'!AE292</f>
        <v>APAGADO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 t="str">
        <f>'RESUMEN TOTAL'!AD293</f>
        <v>APAGADO</v>
      </c>
      <c r="Y278" t="str">
        <f>'RESUMEN TOTAL'!AE293</f>
        <v>APAGADO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 t="str">
        <f>'RESUMEN TOTAL'!AD295</f>
        <v>APAGADO</v>
      </c>
      <c r="Y280" t="str">
        <f>'RESUMEN TOTAL'!AE295</f>
        <v>APAGADO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 t="str">
        <f>'RESUMEN TOTAL'!AD306</f>
        <v>APAGADO</v>
      </c>
      <c r="Y291" t="str">
        <f>'RESUMEN TOTAL'!AE306</f>
        <v>APAGADO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 t="str">
        <f>'RESUMEN TOTAL'!AD317</f>
        <v>APAGADO</v>
      </c>
      <c r="Y301" t="str">
        <f>'RESUMEN TOTAL'!AE317</f>
        <v>APAGADO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 t="str">
        <f>'RESUMEN TOTAL'!AD318</f>
        <v>APAGADO</v>
      </c>
      <c r="Y302" t="str">
        <f>'RESUMEN TOTAL'!AE318</f>
        <v>APAGADO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 t="str">
        <f>'RESUMEN TOTAL'!AD323</f>
        <v>APAGADO</v>
      </c>
      <c r="Y307" t="str">
        <f>'RESUMEN TOTAL'!AE323</f>
        <v>APAGADO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 t="str">
        <f>'RESUMEN TOTAL'!AD325</f>
        <v>APAGADO</v>
      </c>
      <c r="Y309" t="str">
        <f>'RESUMEN TOTAL'!AE325</f>
        <v>APAGADO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 t="str">
        <f>'RESUMEN TOTAL'!AD327</f>
        <v>APAGADO</v>
      </c>
      <c r="Y311" t="str">
        <f>'RESUMEN TOTAL'!AE327</f>
        <v>APAGADO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 t="str">
        <f>'RESUMEN TOTAL'!AE364</f>
        <v>APAGADO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 t="str">
        <f>'RESUMEN TOTAL'!AD365</f>
        <v>APAGADO</v>
      </c>
      <c r="Y348" t="str">
        <f>'RESUMEN TOTAL'!AE365</f>
        <v>APAGADO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 t="str">
        <f>'RESUMEN TOTAL'!AD372</f>
        <v>APAGADO</v>
      </c>
      <c r="Y355" t="str">
        <f>'RESUMEN TOTAL'!AE372</f>
        <v>APAGADO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 t="str">
        <f>'RESUMEN TOTAL'!AD373</f>
        <v>APAGADO</v>
      </c>
      <c r="Y356" t="str">
        <f>'RESUMEN TOTAL'!AE373</f>
        <v>APAGADO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 t="str">
        <f>'RESUMEN TOTAL'!AD374</f>
        <v>APAGADO</v>
      </c>
      <c r="Y357" t="str">
        <f>'RESUMEN TOTAL'!AE374</f>
        <v>APAGADO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 t="str">
        <f>'RESUMEN TOTAL'!AD396</f>
        <v>APAGADO</v>
      </c>
      <c r="Y377" t="str">
        <f>'RESUMEN TOTAL'!AE396</f>
        <v>APAGADO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 t="str">
        <f>'RESUMEN TOTAL'!AD404</f>
        <v>APAGADO</v>
      </c>
      <c r="Y385" t="str">
        <f>'RESUMEN TOTAL'!AE404</f>
        <v>APAGADO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 t="str">
        <f>'RESUMEN TOTAL'!AE416</f>
        <v>APAGADO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 t="str">
        <f>'RESUMEN TOTAL'!AD435</f>
        <v>APAGADO</v>
      </c>
      <c r="Y416" t="str">
        <f>'RESUMEN TOTAL'!AE435</f>
        <v>APAGADO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 t="str">
        <f>'RESUMEN TOTAL'!AD436</f>
        <v>APAGADO</v>
      </c>
      <c r="Y417" t="str">
        <f>'RESUMEN TOTAL'!AE436</f>
        <v>APAGADO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 t="str">
        <f>'RESUMEN TOTAL'!AD437</f>
        <v>APAGADO</v>
      </c>
      <c r="Y418" t="str">
        <f>'RESUMEN TOTAL'!AE437</f>
        <v>APAGADO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 t="str">
        <f>'RESUMEN TOTAL'!AD438</f>
        <v>APAGADO</v>
      </c>
      <c r="Y419" t="str">
        <f>'RESUMEN TOTAL'!AE438</f>
        <v>APAGADO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 t="str">
        <f>'RESUMEN TOTAL'!AD462</f>
        <v>APAGADO</v>
      </c>
      <c r="Y441" t="str">
        <f>'RESUMEN TOTAL'!AE462</f>
        <v>APAGADO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 t="str">
        <f>'RESUMEN TOTAL'!AD463</f>
        <v>APAGADO</v>
      </c>
      <c r="Y442" t="str">
        <f>'RESUMEN TOTAL'!AE463</f>
        <v>APAGADO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 t="str">
        <f>'RESUMEN TOTAL'!AD495</f>
        <v>APAGADO</v>
      </c>
      <c r="Y454" t="str">
        <f>'RESUMEN TOTAL'!AE495</f>
        <v>APAGADO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 t="str">
        <f>'RESUMEN TOTAL'!AD496</f>
        <v>APAGADO</v>
      </c>
      <c r="Y455" t="str">
        <f>'RESUMEN TOTAL'!AE496</f>
        <v>APAGADO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 t="str">
        <f>'RESUMEN TOTAL'!AD499</f>
        <v>APAGADO</v>
      </c>
      <c r="Y458" t="str">
        <f>'RESUMEN TOTAL'!AE499</f>
        <v>APAGADO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 t="str">
        <f>'RESUMEN TOTAL'!AD500</f>
        <v>APAGADO</v>
      </c>
      <c r="Y459" t="str">
        <f>'RESUMEN TOTAL'!AE500</f>
        <v>APAGADO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 t="str">
        <f>'RESUMEN TOTAL'!AD501</f>
        <v>APAGADO</v>
      </c>
      <c r="Y460" t="str">
        <f>'RESUMEN TOTAL'!AE501</f>
        <v>APAGADO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 t="str">
        <f>'RESUMEN TOTAL'!AD502</f>
        <v>APAGADO</v>
      </c>
      <c r="Y461" t="str">
        <f>'RESUMEN TOTAL'!AE502</f>
        <v>APAGADO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 t="str">
        <f>'RESUMEN TOTAL'!AD503</f>
        <v>APAGADO</v>
      </c>
      <c r="Y462" t="str">
        <f>'RESUMEN TOTAL'!AE503</f>
        <v>APAGADO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 t="str">
        <f>'RESUMEN TOTAL'!AD504</f>
        <v>APAGADO</v>
      </c>
      <c r="Y463" t="str">
        <f>'RESUMEN TOTAL'!AE504</f>
        <v>APAGADO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 t="str">
        <f>'RESUMEN TOTAL'!AD505</f>
        <v>APAGADO</v>
      </c>
      <c r="Y464" t="str">
        <f>'RESUMEN TOTAL'!AE505</f>
        <v>APAGADO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 t="str">
        <f>'RESUMEN TOTAL'!AD506</f>
        <v>APAGADO</v>
      </c>
      <c r="Y465" t="str">
        <f>'RESUMEN TOTAL'!AE506</f>
        <v>APAGADO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 t="str">
        <f>'RESUMEN TOTAL'!AD507</f>
        <v>APAGADO</v>
      </c>
      <c r="Y466" t="str">
        <f>'RESUMEN TOTAL'!AE507</f>
        <v>APAGADO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 t="str">
        <f>'RESUMEN TOTAL'!AD508</f>
        <v>APAGADO</v>
      </c>
      <c r="Y467" t="str">
        <f>'RESUMEN TOTAL'!AE508</f>
        <v>APAGADO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 t="str">
        <f>'RESUMEN TOTAL'!AD509</f>
        <v>APAGADO</v>
      </c>
      <c r="Y468" t="str">
        <f>'RESUMEN TOTAL'!AE509</f>
        <v>APAGADO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 t="str">
        <f>'RESUMEN TOTAL'!AD510</f>
        <v>APAGADO</v>
      </c>
      <c r="Y469" t="str">
        <f>'RESUMEN TOTAL'!AE510</f>
        <v>APAGADO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 t="str">
        <f>'RESUMEN TOTAL'!AD511</f>
        <v>APAGADO</v>
      </c>
      <c r="Y470" t="str">
        <f>'RESUMEN TOTAL'!AE511</f>
        <v>APAGADO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 t="str">
        <f>'RESUMEN TOTAL'!AD513</f>
        <v>APAGADO</v>
      </c>
      <c r="Y472" t="str">
        <f>'RESUMEN TOTAL'!AE513</f>
        <v>APAGADO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 t="str">
        <f>'RESUMEN TOTAL'!AD514</f>
        <v>APAGADO</v>
      </c>
      <c r="Y473" t="str">
        <f>'RESUMEN TOTAL'!AE514</f>
        <v>APAGADO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 t="str">
        <f>'RESUMEN TOTAL'!AD515</f>
        <v>APAGADO</v>
      </c>
      <c r="Y474" t="str">
        <f>'RESUMEN TOTAL'!AE515</f>
        <v>APAGADO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 t="str">
        <f>'RESUMEN TOTAL'!AD516</f>
        <v>APAGADO</v>
      </c>
      <c r="Y475" t="str">
        <f>'RESUMEN TOTAL'!AE516</f>
        <v>APAGADO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 t="str">
        <f>'RESUMEN TOTAL'!AD517</f>
        <v>APAGADO</v>
      </c>
      <c r="Y476" t="str">
        <f>'RESUMEN TOTAL'!AE517</f>
        <v>APAGADO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 t="str">
        <f>'RESUMEN TOTAL'!AD518</f>
        <v>APAGADO</v>
      </c>
      <c r="Y477" t="str">
        <f>'RESUMEN TOTAL'!AE518</f>
        <v>APAGADO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 t="str">
        <f>'RESUMEN TOTAL'!AD519</f>
        <v>APAGADO</v>
      </c>
      <c r="Y478" t="str">
        <f>'RESUMEN TOTAL'!AE519</f>
        <v>APAGADO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 t="str">
        <f>'RESUMEN TOTAL'!AD521</f>
        <v>APAGADO</v>
      </c>
      <c r="Y480" t="str">
        <f>'RESUMEN TOTAL'!AE521</f>
        <v>APAGADO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 t="str">
        <f>'RESUMEN TOTAL'!AD523</f>
        <v>APAGADO</v>
      </c>
      <c r="Y482" t="str">
        <f>'RESUMEN TOTAL'!AE523</f>
        <v>APAGADO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 t="str">
        <f>'RESUMEN TOTAL'!AD524</f>
        <v>APAGADO</v>
      </c>
      <c r="Y483" t="str">
        <f>'RESUMEN TOTAL'!AE524</f>
        <v>APAGADO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 t="str">
        <f>'RESUMEN TOTAL'!AD531</f>
        <v>APAGADO</v>
      </c>
      <c r="Y490" t="str">
        <f>'RESUMEN TOTAL'!AE531</f>
        <v>APAGADO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 t="str">
        <f>'RESUMEN TOTAL'!AD532</f>
        <v>APAGADO</v>
      </c>
      <c r="Y491" t="str">
        <f>'RESUMEN TOTAL'!AE532</f>
        <v>APAGADO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 t="str">
        <f>'RESUMEN TOTAL'!AD535</f>
        <v>APAGADO</v>
      </c>
      <c r="Y494" t="str">
        <f>'RESUMEN TOTAL'!AE535</f>
        <v>APAGADO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 t="str">
        <f>'RESUMEN TOTAL'!AD536</f>
        <v>APAGADO</v>
      </c>
      <c r="Y495" t="str">
        <f>'RESUMEN TOTAL'!AE536</f>
        <v>APAGADO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 t="str">
        <f>'RESUMEN TOTAL'!AD539</f>
        <v>APAGADO</v>
      </c>
      <c r="Y498" t="str">
        <f>'RESUMEN TOTAL'!AE539</f>
        <v>APAGADO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 t="str">
        <f>'RESUMEN TOTAL'!AD540</f>
        <v>APAGADO</v>
      </c>
      <c r="Y499" t="str">
        <f>'RESUMEN TOTAL'!AE540</f>
        <v>APAGADO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 t="str">
        <f>'RESUMEN TOTAL'!AD543</f>
        <v>APAGADO</v>
      </c>
      <c r="Y504" t="str">
        <f>'RESUMEN TOTAL'!AE543</f>
        <v>APAGADO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 t="str">
        <f>'RESUMEN TOTAL'!AD544</f>
        <v>APAGADO</v>
      </c>
      <c r="Y505" t="str">
        <f>'RESUMEN TOTAL'!AE544</f>
        <v>APAGADO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 t="str">
        <f>'RESUMEN TOTAL'!AD547</f>
        <v>APAGADO</v>
      </c>
      <c r="Y508" t="str">
        <f>'RESUMEN TOTAL'!AE547</f>
        <v>APAGADO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 t="str">
        <f>'RESUMEN TOTAL'!AD548</f>
        <v>APAGADO</v>
      </c>
      <c r="Y509" t="str">
        <f>'RESUMEN TOTAL'!AE548</f>
        <v>APAGADO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 t="str">
        <f>'RESUMEN TOTAL'!AD549</f>
        <v>APAGADO</v>
      </c>
      <c r="Y510" t="str">
        <f>'RESUMEN TOTAL'!AE549</f>
        <v>APAGADO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 t="str">
        <f>'RESUMEN TOTAL'!AD550</f>
        <v>APAGADO</v>
      </c>
      <c r="Y511" t="str">
        <f>'RESUMEN TOTAL'!AE550</f>
        <v>APAGADO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 t="str">
        <f>'RESUMEN TOTAL'!AD551</f>
        <v>APAGADO</v>
      </c>
      <c r="Y512" t="str">
        <f>'RESUMEN TOTAL'!AE551</f>
        <v>APAGADO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 t="str">
        <f>'RESUMEN TOTAL'!AD552</f>
        <v>APAGADO</v>
      </c>
      <c r="Y513" t="str">
        <f>'RESUMEN TOTAL'!AE552</f>
        <v>APAGADO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 t="str">
        <f>'RESUMEN TOTAL'!AD553</f>
        <v>APAGADO</v>
      </c>
      <c r="Y514" t="str">
        <f>'RESUMEN TOTAL'!AE553</f>
        <v>APAGADO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 t="str">
        <f>'RESUMEN TOTAL'!AD554</f>
        <v>APAGADO</v>
      </c>
      <c r="Y515" t="str">
        <f>'RESUMEN TOTAL'!AE554</f>
        <v>APAGADO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 t="str">
        <f>'RESUMEN TOTAL'!AC32</f>
        <v>APAGADO</v>
      </c>
      <c r="X27" t="str">
        <f>'RESUMEN TOTAL'!AD32</f>
        <v>APAGADO</v>
      </c>
      <c r="Y27" t="str">
        <f>'RESUMEN TOTAL'!AE32</f>
        <v>APAGADO</v>
      </c>
      <c r="Z27" t="str">
        <f>'RESUMEN TOTAL'!AF32</f>
        <v>APAGADO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 t="str">
        <f>'RESUMEN TOTAL'!AC47</f>
        <v>APAGADO</v>
      </c>
      <c r="X42" t="str">
        <f>'RESUMEN TOTAL'!AD47</f>
        <v>APAGADO</v>
      </c>
      <c r="Y42" t="str">
        <f>'RESUMEN TOTAL'!AE47</f>
        <v>APAGADO</v>
      </c>
      <c r="Z42" t="str">
        <f>'RESUMEN TOTAL'!AF47</f>
        <v>APAGADO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 t="str">
        <f>'RESUMEN TOTAL'!AC48</f>
        <v>APAGADO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 t="str">
        <f>'RESUMEN TOTAL'!AD49</f>
        <v>APAGADO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 t="str">
        <f>'RESUMEN TOTAL'!AC51</f>
        <v>APAGADO</v>
      </c>
      <c r="X46" t="str">
        <f>'RESUMEN TOTAL'!AD51</f>
        <v>APAGADO</v>
      </c>
      <c r="Y46" t="str">
        <f>'RESUMEN TOTAL'!AE51</f>
        <v>APAGADO</v>
      </c>
      <c r="Z46" t="str">
        <f>'RESUMEN TOTAL'!AF51</f>
        <v>APAGADO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 t="str">
        <f>'RESUMEN TOTAL'!AC57</f>
        <v>APAGADO</v>
      </c>
      <c r="X52" t="str">
        <f>'RESUMEN TOTAL'!AD57</f>
        <v>APAGADO</v>
      </c>
      <c r="Y52" t="str">
        <f>'RESUMEN TOTAL'!AE57</f>
        <v>APAGADO</v>
      </c>
      <c r="Z52" t="str">
        <f>'RESUMEN TOTAL'!AF57</f>
        <v>APAGADO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 t="str">
        <f>'RESUMEN TOTAL'!AD59</f>
        <v>APAGADO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 t="str">
        <f>'RESUMEN TOTAL'!AC60</f>
        <v>APAGADO</v>
      </c>
      <c r="X55" t="str">
        <f>'RESUMEN TOTAL'!AD60</f>
        <v>APAGADO</v>
      </c>
      <c r="Y55" t="str">
        <f>'RESUMEN TOTAL'!AE60</f>
        <v>APAGADO</v>
      </c>
      <c r="Z55" t="str">
        <f>'RESUMEN TOTAL'!AF60</f>
        <v>APAGADO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 t="str">
        <f>'RESUMEN TOTAL'!AC62</f>
        <v>APAGADO</v>
      </c>
      <c r="X57" t="str">
        <f>'RESUMEN TOTAL'!AD62</f>
        <v>APAGADO</v>
      </c>
      <c r="Y57" t="str">
        <f>'RESUMEN TOTAL'!AE62</f>
        <v>APAGADO</v>
      </c>
      <c r="Z57" t="str">
        <f>'RESUMEN TOTAL'!AF62</f>
        <v>APAGADO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 t="str">
        <f>'RESUMEN TOTAL'!AC65</f>
        <v>APAGADO</v>
      </c>
      <c r="X60" t="str">
        <f>'RESUMEN TOTAL'!AD65</f>
        <v>APAGADO</v>
      </c>
      <c r="Y60" t="str">
        <f>'RESUMEN TOTAL'!AE65</f>
        <v>APAGADO</v>
      </c>
      <c r="Z60" t="str">
        <f>'RESUMEN TOTAL'!AF65</f>
        <v>APAGADO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 t="str">
        <f>'RESUMEN TOTAL'!AC67</f>
        <v>APAGADO</v>
      </c>
      <c r="X62" t="str">
        <f>'RESUMEN TOTAL'!AD67</f>
        <v>APAGADO</v>
      </c>
      <c r="Y62" t="str">
        <f>'RESUMEN TOTAL'!AE67</f>
        <v>APAGADO</v>
      </c>
      <c r="Z62" t="str">
        <f>'RESUMEN TOTAL'!AF67</f>
        <v>APAGADO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 t="str">
        <f>'RESUMEN TOTAL'!AC73</f>
        <v>APAGADO</v>
      </c>
      <c r="X68" t="str">
        <f>'RESUMEN TOTAL'!AD73</f>
        <v>APAGADO</v>
      </c>
      <c r="Y68" t="str">
        <f>'RESUMEN TOTAL'!AE73</f>
        <v>APAGADO</v>
      </c>
      <c r="Z68" t="str">
        <f>'RESUMEN TOTAL'!AF73</f>
        <v>APAGADO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 t="str">
        <f>'RESUMEN TOTAL'!AC75</f>
        <v>APAGADO</v>
      </c>
      <c r="X70" t="str">
        <f>'RESUMEN TOTAL'!AD75</f>
        <v>APAGADO</v>
      </c>
      <c r="Y70" t="str">
        <f>'RESUMEN TOTAL'!AE75</f>
        <v>APAGADO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 t="str">
        <f>'RESUMEN TOTAL'!AD85</f>
        <v>APAGADO</v>
      </c>
      <c r="Y80" t="str">
        <f>'RESUMEN TOTAL'!AE85</f>
        <v>APAGADO</v>
      </c>
      <c r="Z80" t="str">
        <f>'RESUMEN TOTAL'!AF85</f>
        <v>APAGADO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 t="str">
        <f>'RESUMEN TOTAL'!AC87</f>
        <v>APAGADO</v>
      </c>
      <c r="X82" t="str">
        <f>'RESUMEN TOTAL'!AD87</f>
        <v>APAGADO</v>
      </c>
      <c r="Y82" t="str">
        <f>'RESUMEN TOTAL'!AE87</f>
        <v>APAGADO</v>
      </c>
      <c r="Z82" t="str">
        <f>'RESUMEN TOTAL'!AF87</f>
        <v>APAGADO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 t="str">
        <f>'RESUMEN TOTAL'!AC88</f>
        <v>APAGADO</v>
      </c>
      <c r="X83" t="str">
        <f>'RESUMEN TOTAL'!AD88</f>
        <v>APAGADO</v>
      </c>
      <c r="Y83" t="str">
        <f>'RESUMEN TOTAL'!AE88</f>
        <v>APAGADO</v>
      </c>
      <c r="Z83" t="str">
        <f>'RESUMEN TOTAL'!AF88</f>
        <v>APAGADO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 t="str">
        <f>'RESUMEN TOTAL'!AD94</f>
        <v>APAGADO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 t="str">
        <f>'RESUMEN TOTAL'!AD126</f>
        <v>APAGADO</v>
      </c>
      <c r="Y119" t="str">
        <f>'RESUMEN TOTAL'!AE126</f>
        <v>APAGADO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 t="str">
        <f>'RESUMEN TOTAL'!AD127</f>
        <v>APAGADO</v>
      </c>
      <c r="Y120" t="str">
        <f>'RESUMEN TOTAL'!AE127</f>
        <v>APAGADO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 t="str">
        <f>'RESUMEN TOTAL'!AE132</f>
        <v>APAGADO</v>
      </c>
      <c r="Z123" t="str">
        <f>'RESUMEN TOTAL'!AF132</f>
        <v>APAGADO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 t="str">
        <f>'RESUMEN TOTAL'!AE133</f>
        <v>APAGADO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 t="str">
        <f>'RESUMEN TOTAL'!AC134</f>
        <v>APAGADO</v>
      </c>
      <c r="X125" t="str">
        <f>'RESUMEN TOTAL'!AD134</f>
        <v>APAGADO</v>
      </c>
      <c r="Y125" t="str">
        <f>'RESUMEN TOTAL'!AE134</f>
        <v>APAGADO</v>
      </c>
      <c r="Z125" t="str">
        <f>'RESUMEN TOTAL'!AF134</f>
        <v>APAGADO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 t="str">
        <f>'RESUMEN TOTAL'!AE135</f>
        <v>APAGADO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 t="str">
        <f>'RESUMEN TOTAL'!AE152</f>
        <v>APAGADO</v>
      </c>
      <c r="Z143" t="str">
        <f>'RESUMEN TOTAL'!AF152</f>
        <v>APAGADO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 t="str">
        <f>'RESUMEN TOTAL'!AE153</f>
        <v>APAGADO</v>
      </c>
      <c r="Z144" t="str">
        <f>'RESUMEN TOTAL'!AF153</f>
        <v>APAGADO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 t="str">
        <f>'RESUMEN TOTAL'!AD154</f>
        <v>APAGADO</v>
      </c>
      <c r="Y145">
        <f>'RESUMEN TOTAL'!AE154</f>
        <v>0</v>
      </c>
      <c r="Z145" t="str">
        <f>'RESUMEN TOTAL'!AF154</f>
        <v>APAGADO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 t="str">
        <f>'RESUMEN TOTAL'!AC155</f>
        <v>APAGADO</v>
      </c>
      <c r="X146" t="str">
        <f>'RESUMEN TOTAL'!AD155</f>
        <v>APAGADO</v>
      </c>
      <c r="Y146" t="str">
        <f>'RESUMEN TOTAL'!AE155</f>
        <v>APAGADO</v>
      </c>
      <c r="Z146" t="str">
        <f>'RESUMEN TOTAL'!AF155</f>
        <v>APAGADO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 t="str">
        <f>'RESUMEN TOTAL'!AC158</f>
        <v>APAGADO</v>
      </c>
      <c r="X149" t="str">
        <f>'RESUMEN TOTAL'!AD158</f>
        <v>APAGADO</v>
      </c>
      <c r="Y149" t="str">
        <f>'RESUMEN TOTAL'!AE158</f>
        <v>APAGADO</v>
      </c>
      <c r="Z149" t="str">
        <f>'RESUMEN TOTAL'!AF158</f>
        <v>APAGADO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 t="str">
        <f>'RESUMEN TOTAL'!AC159</f>
        <v>APAGADO</v>
      </c>
      <c r="X150" t="str">
        <f>'RESUMEN TOTAL'!AD159</f>
        <v>APAGADO</v>
      </c>
      <c r="Y150" t="str">
        <f>'RESUMEN TOTAL'!AE159</f>
        <v>APAGADO</v>
      </c>
      <c r="Z150" t="str">
        <f>'RESUMEN TOTAL'!AF159</f>
        <v>APAGADO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 t="str">
        <f>'RESUMEN TOTAL'!AC172</f>
        <v>APAGADO</v>
      </c>
      <c r="X163" t="str">
        <f>'RESUMEN TOTAL'!AD172</f>
        <v>APAGADO</v>
      </c>
      <c r="Y163" t="str">
        <f>'RESUMEN TOTAL'!AE172</f>
        <v>APAGADO</v>
      </c>
      <c r="Z163" t="str">
        <f>'RESUMEN TOTAL'!AF172</f>
        <v>APAGADO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 t="str">
        <f>'RESUMEN TOTAL'!AE178</f>
        <v>APAGADO</v>
      </c>
      <c r="Z169" t="str">
        <f>'RESUMEN TOTAL'!AF178</f>
        <v>APAGADO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 t="str">
        <f>'RESUMEN TOTAL'!AC189</f>
        <v>APAGADO</v>
      </c>
      <c r="X178" t="str">
        <f>'RESUMEN TOTAL'!AD189</f>
        <v>APAGADO</v>
      </c>
      <c r="Y178" t="str">
        <f>'RESUMEN TOTAL'!AE189</f>
        <v>APAGADO</v>
      </c>
      <c r="Z178" t="str">
        <f>'RESUMEN TOTAL'!AF189</f>
        <v>APAGADO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 t="str">
        <f>'RESUMEN TOTAL'!AC203</f>
        <v>APAGADO</v>
      </c>
      <c r="X192" t="str">
        <f>'RESUMEN TOTAL'!AD203</f>
        <v>APAGADO</v>
      </c>
      <c r="Y192" t="str">
        <f>'RESUMEN TOTAL'!AE203</f>
        <v>APAGADO</v>
      </c>
      <c r="Z192" t="str">
        <f>'RESUMEN TOTAL'!AF203</f>
        <v>APAGADO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 t="str">
        <f>'RESUMEN TOTAL'!AF205</f>
        <v>APAGADO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 t="str">
        <f>'RESUMEN TOTAL'!AE206</f>
        <v>APAGADO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 t="str">
        <f>'RESUMEN TOTAL'!AF207</f>
        <v>APAGADO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 t="str">
        <f>'RESUMEN TOTAL'!AC209</f>
        <v>APAGADO</v>
      </c>
      <c r="X198" t="str">
        <f>'RESUMEN TOTAL'!AD209</f>
        <v>APAGADO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 t="str">
        <f>'RESUMEN TOTAL'!AC227</f>
        <v>APAGADO</v>
      </c>
      <c r="X215" t="str">
        <f>'RESUMEN TOTAL'!AD227</f>
        <v>APAGADO</v>
      </c>
      <c r="Y215" t="str">
        <f>'RESUMEN TOTAL'!AE227</f>
        <v>APAGADO</v>
      </c>
      <c r="Z215" t="str">
        <f>'RESUMEN TOTAL'!AF227</f>
        <v>APAGADO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 t="str">
        <f>'RESUMEN TOTAL'!AC229</f>
        <v>APAGADO</v>
      </c>
      <c r="X217" t="str">
        <f>'RESUMEN TOTAL'!AD229</f>
        <v>APAGADO</v>
      </c>
      <c r="Y217" t="str">
        <f>'RESUMEN TOTAL'!AE229</f>
        <v>APAGADO</v>
      </c>
      <c r="Z217" t="str">
        <f>'RESUMEN TOTAL'!AF229</f>
        <v>APAGADO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 t="str">
        <f>'RESUMEN TOTAL'!AC230</f>
        <v>APAGADO</v>
      </c>
      <c r="X218" t="str">
        <f>'RESUMEN TOTAL'!AD230</f>
        <v>APAGADO</v>
      </c>
      <c r="Y218" t="str">
        <f>'RESUMEN TOTAL'!AE230</f>
        <v>APAGADO</v>
      </c>
      <c r="Z218" t="str">
        <f>'RESUMEN TOTAL'!AF230</f>
        <v>APAGADO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 t="str">
        <f>'RESUMEN TOTAL'!AC244</f>
        <v>APAGADO</v>
      </c>
      <c r="X231" t="str">
        <f>'RESUMEN TOTAL'!AD244</f>
        <v>APAGADO</v>
      </c>
      <c r="Y231" t="str">
        <f>'RESUMEN TOTAL'!AE244</f>
        <v>APAGADO</v>
      </c>
      <c r="Z231" t="str">
        <f>'RESUMEN TOTAL'!AF244</f>
        <v>APAGADO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 t="str">
        <f>'RESUMEN TOTAL'!AE245</f>
        <v>APAGADO</v>
      </c>
      <c r="Z232" t="str">
        <f>'RESUMEN TOTAL'!AF245</f>
        <v>APAGADO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 t="str">
        <f>'RESUMEN TOTAL'!AE246</f>
        <v>APAGADO</v>
      </c>
      <c r="Z233" t="str">
        <f>'RESUMEN TOTAL'!AF246</f>
        <v>APAGADO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 t="str">
        <f>'RESUMEN TOTAL'!AE247</f>
        <v>APAGADO</v>
      </c>
      <c r="Z234" t="str">
        <f>'RESUMEN TOTAL'!AF247</f>
        <v>APAGADO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 t="str">
        <f>'RESUMEN TOTAL'!AE248</f>
        <v>APAGADO</v>
      </c>
      <c r="Z235" t="str">
        <f>'RESUMEN TOTAL'!AF248</f>
        <v>APAGADO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 t="str">
        <f>'RESUMEN TOTAL'!AE249</f>
        <v>APAGADO</v>
      </c>
      <c r="Z236" t="str">
        <f>'RESUMEN TOTAL'!AF249</f>
        <v>APAGADO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 t="str">
        <f>'RESUMEN TOTAL'!AC250</f>
        <v>APAGADO</v>
      </c>
      <c r="X237" t="str">
        <f>'RESUMEN TOTAL'!AD250</f>
        <v>APAGADO</v>
      </c>
      <c r="Y237" t="str">
        <f>'RESUMEN TOTAL'!AE250</f>
        <v>APAGADO</v>
      </c>
      <c r="Z237" t="str">
        <f>'RESUMEN TOTAL'!AF250</f>
        <v>APAGADO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 t="str">
        <f>'RESUMEN TOTAL'!AC251</f>
        <v>APAGADO</v>
      </c>
      <c r="X238" t="str">
        <f>'RESUMEN TOTAL'!AD251</f>
        <v>APAGADO</v>
      </c>
      <c r="Y238" t="str">
        <f>'RESUMEN TOTAL'!AE251</f>
        <v>APAGADO</v>
      </c>
      <c r="Z238" t="str">
        <f>'RESUMEN TOTAL'!AF251</f>
        <v>APAGADO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 t="str">
        <f>'RESUMEN TOTAL'!AC252</f>
        <v>APAGADO</v>
      </c>
      <c r="X239" t="str">
        <f>'RESUMEN TOTAL'!AD252</f>
        <v>APAGADO</v>
      </c>
      <c r="Y239" t="str">
        <f>'RESUMEN TOTAL'!AE252</f>
        <v>APAGADO</v>
      </c>
      <c r="Z239" t="str">
        <f>'RESUMEN TOTAL'!AF252</f>
        <v>APAGADO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 t="str">
        <f>'RESUMEN TOTAL'!AC258</f>
        <v>APAGADO</v>
      </c>
      <c r="X245" t="str">
        <f>'RESUMEN TOTAL'!AD258</f>
        <v>APAGADO</v>
      </c>
      <c r="Y245" t="str">
        <f>'RESUMEN TOTAL'!AE258</f>
        <v>APAGADO</v>
      </c>
      <c r="Z245" t="str">
        <f>'RESUMEN TOTAL'!AF258</f>
        <v>APAGADO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 t="str">
        <f>'RESUMEN TOTAL'!AF260</f>
        <v>APAGADO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 t="str">
        <f>'RESUMEN TOTAL'!AF261</f>
        <v>APAGADO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 t="str">
        <f>'RESUMEN TOTAL'!AF262</f>
        <v>APAGADO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 t="str">
        <f>'RESUMEN TOTAL'!AC263</f>
        <v>APAGADO</v>
      </c>
      <c r="X250" t="str">
        <f>'RESUMEN TOTAL'!AD263</f>
        <v>APAGADO</v>
      </c>
      <c r="Y250" t="str">
        <f>'RESUMEN TOTAL'!AE263</f>
        <v>APAGADO</v>
      </c>
      <c r="Z250" t="str">
        <f>'RESUMEN TOTAL'!AF263</f>
        <v>APAGADO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 t="str">
        <f>'RESUMEN TOTAL'!AF269</f>
        <v>APAGADO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 t="str">
        <f>'RESUMEN TOTAL'!AF270</f>
        <v>APAGADO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 t="str">
        <f>'RESUMEN TOTAL'!AF271</f>
        <v>APAGADO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 t="str">
        <f>'RESUMEN TOTAL'!AF272</f>
        <v>APAGADO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 t="str">
        <f>'RESUMEN TOTAL'!AF273</f>
        <v>APAGADO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 t="str">
        <f>'RESUMEN TOTAL'!AF274</f>
        <v>APAGADO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 t="str">
        <f>'RESUMEN TOTAL'!AF276</f>
        <v>APAGADO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 t="str">
        <f>'RESUMEN TOTAL'!AF278</f>
        <v>APAGADO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 t="str">
        <f>'RESUMEN TOTAL'!AF279</f>
        <v>APAGADO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 t="str">
        <f>'RESUMEN TOTAL'!AF280</f>
        <v>APAGADO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 t="str">
        <f>'RESUMEN TOTAL'!AD284</f>
        <v>APAGADO</v>
      </c>
      <c r="Y270" t="str">
        <f>'RESUMEN TOTAL'!AE284</f>
        <v>APAGADO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 t="str">
        <f>'RESUMEN TOTAL'!AC292</f>
        <v>APAGADO</v>
      </c>
      <c r="X278" t="str">
        <f>'RESUMEN TOTAL'!AD292</f>
        <v>APAGADO</v>
      </c>
      <c r="Y278" t="str">
        <f>'RESUMEN TOTAL'!AE292</f>
        <v>APAGADO</v>
      </c>
      <c r="Z278" t="str">
        <f>'RESUMEN TOTAL'!AF292</f>
        <v>APAGADO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 t="str">
        <f>'RESUMEN TOTAL'!AC293</f>
        <v>APAGADO</v>
      </c>
      <c r="X279" t="str">
        <f>'RESUMEN TOTAL'!AD293</f>
        <v>APAGADO</v>
      </c>
      <c r="Y279" t="str">
        <f>'RESUMEN TOTAL'!AE293</f>
        <v>APAGADO</v>
      </c>
      <c r="Z279" t="str">
        <f>'RESUMEN TOTAL'!AF293</f>
        <v>APAGADO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 t="str">
        <f>'RESUMEN TOTAL'!AC295</f>
        <v>APAGADO</v>
      </c>
      <c r="X281" t="str">
        <f>'RESUMEN TOTAL'!AD295</f>
        <v>APAGADO</v>
      </c>
      <c r="Y281" t="str">
        <f>'RESUMEN TOTAL'!AE295</f>
        <v>APAGADO</v>
      </c>
      <c r="Z281" t="str">
        <f>'RESUMEN TOTAL'!AF295</f>
        <v>APAGADO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 t="str">
        <f>'RESUMEN TOTAL'!AC306</f>
        <v>APAGADO</v>
      </c>
      <c r="X292" t="str">
        <f>'RESUMEN TOTAL'!AD306</f>
        <v>APAGADO</v>
      </c>
      <c r="Y292" t="str">
        <f>'RESUMEN TOTAL'!AE306</f>
        <v>APAGADO</v>
      </c>
      <c r="Z292" t="str">
        <f>'RESUMEN TOTAL'!AF306</f>
        <v>APAGADO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 t="str">
        <f>'RESUMEN TOTAL'!AC317</f>
        <v>APAGADO</v>
      </c>
      <c r="X302" t="str">
        <f>'RESUMEN TOTAL'!AD317</f>
        <v>APAGADO</v>
      </c>
      <c r="Y302" t="str">
        <f>'RESUMEN TOTAL'!AE317</f>
        <v>APAGADO</v>
      </c>
      <c r="Z302" t="str">
        <f>'RESUMEN TOTAL'!AF317</f>
        <v>APAGADO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 t="str">
        <f>'RESUMEN TOTAL'!AF318</f>
        <v>APAGADO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 t="str">
        <f>'RESUMEN TOTAL'!AC323</f>
        <v>APAGADO</v>
      </c>
      <c r="X308" t="str">
        <f>'RESUMEN TOTAL'!AD323</f>
        <v>APAGADO</v>
      </c>
      <c r="Y308" t="str">
        <f>'RESUMEN TOTAL'!AE323</f>
        <v>APAGADO</v>
      </c>
      <c r="Z308" t="str">
        <f>'RESUMEN TOTAL'!AF323</f>
        <v>APAGADO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 t="str">
        <f>'RESUMEN TOTAL'!AD325</f>
        <v>APAGADO</v>
      </c>
      <c r="Y310" t="str">
        <f>'RESUMEN TOTAL'!AE325</f>
        <v>APAGADO</v>
      </c>
      <c r="Z310" t="str">
        <f>'RESUMEN TOTAL'!AF325</f>
        <v>APAGADO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 t="str">
        <f>'RESUMEN TOTAL'!AC327</f>
        <v>APAGADO</v>
      </c>
      <c r="X312" t="str">
        <f>'RESUMEN TOTAL'!AD327</f>
        <v>APAGADO</v>
      </c>
      <c r="Y312" t="str">
        <f>'RESUMEN TOTAL'!AE327</f>
        <v>APAGADO</v>
      </c>
      <c r="Z312" t="str">
        <f>'RESUMEN TOTAL'!AF327</f>
        <v>APAGADO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 t="str">
        <f>'RESUMEN TOTAL'!AF343</f>
        <v>APAGADO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 t="str">
        <f>'RESUMEN TOTAL'!AF344</f>
        <v>APAGADO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 t="str">
        <f>'RESUMEN TOTAL'!AE364</f>
        <v>APAGADO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 t="str">
        <f>'RESUMEN TOTAL'!AC365</f>
        <v>APAGADO</v>
      </c>
      <c r="X349" t="str">
        <f>'RESUMEN TOTAL'!AD365</f>
        <v>APAGADO</v>
      </c>
      <c r="Y349" t="str">
        <f>'RESUMEN TOTAL'!AE365</f>
        <v>APAGADO</v>
      </c>
      <c r="Z349" t="str">
        <f>'RESUMEN TOTAL'!AF365</f>
        <v>APAGADO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 t="str">
        <f>'RESUMEN TOTAL'!AC372</f>
        <v>APAGADO</v>
      </c>
      <c r="X356" t="str">
        <f>'RESUMEN TOTAL'!AD372</f>
        <v>APAGADO</v>
      </c>
      <c r="Y356" t="str">
        <f>'RESUMEN TOTAL'!AE372</f>
        <v>APAGADO</v>
      </c>
      <c r="Z356" t="str">
        <f>'RESUMEN TOTAL'!AF372</f>
        <v>APAGADO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 t="str">
        <f>'RESUMEN TOTAL'!AC373</f>
        <v>APAGADO</v>
      </c>
      <c r="X357" t="str">
        <f>'RESUMEN TOTAL'!AD373</f>
        <v>APAGADO</v>
      </c>
      <c r="Y357" t="str">
        <f>'RESUMEN TOTAL'!AE373</f>
        <v>APAGADO</v>
      </c>
      <c r="Z357" t="str">
        <f>'RESUMEN TOTAL'!AF373</f>
        <v>APAGADO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 t="str">
        <f>'RESUMEN TOTAL'!AC374</f>
        <v>APAGADO</v>
      </c>
      <c r="X358" t="str">
        <f>'RESUMEN TOTAL'!AD374</f>
        <v>APAGADO</v>
      </c>
      <c r="Y358" t="str">
        <f>'RESUMEN TOTAL'!AE374</f>
        <v>APAGADO</v>
      </c>
      <c r="Z358" t="str">
        <f>'RESUMEN TOTAL'!AF374</f>
        <v>APAGADO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 t="str">
        <f>'RESUMEN TOTAL'!AC396</f>
        <v>APAGADO</v>
      </c>
      <c r="X378" t="str">
        <f>'RESUMEN TOTAL'!AD396</f>
        <v>APAGADO</v>
      </c>
      <c r="Y378" t="str">
        <f>'RESUMEN TOTAL'!AE396</f>
        <v>APAGADO</v>
      </c>
      <c r="Z378" t="str">
        <f>'RESUMEN TOTAL'!AF396</f>
        <v>APAGADO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 t="str">
        <f>'RESUMEN TOTAL'!AF401</f>
        <v>APAGADO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 t="str">
        <f>'RESUMEN TOTAL'!AC404</f>
        <v>APAGADO</v>
      </c>
      <c r="X386" t="str">
        <f>'RESUMEN TOTAL'!AD404</f>
        <v>APAGADO</v>
      </c>
      <c r="Y386" t="str">
        <f>'RESUMEN TOTAL'!AE404</f>
        <v>APAGADO</v>
      </c>
      <c r="Z386" t="str">
        <f>'RESUMEN TOTAL'!AF404</f>
        <v>APAGADO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 t="str">
        <f>'RESUMEN TOTAL'!AC410</f>
        <v>APAGADO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 t="str">
        <f>'RESUMEN TOTAL'!AC416</f>
        <v>APAGADO</v>
      </c>
      <c r="X398">
        <f>'RESUMEN TOTAL'!AD416</f>
        <v>0</v>
      </c>
      <c r="Y398" t="str">
        <f>'RESUMEN TOTAL'!AE416</f>
        <v>APAGADO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 t="str">
        <f>'RESUMEN TOTAL'!AC426</f>
        <v>APAGADO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 t="str">
        <f>'RESUMEN TOTAL'!AC427</f>
        <v>APAGADO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 t="str">
        <f>'RESUMEN TOTAL'!AD435</f>
        <v>APAGADO</v>
      </c>
      <c r="Y417" t="str">
        <f>'RESUMEN TOTAL'!AE435</f>
        <v>APAGADO</v>
      </c>
      <c r="Z417" t="str">
        <f>'RESUMEN TOTAL'!AF435</f>
        <v>APAGADO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 t="str">
        <f>'RESUMEN TOTAL'!AD436</f>
        <v>APAGADO</v>
      </c>
      <c r="Y418" t="str">
        <f>'RESUMEN TOTAL'!AE436</f>
        <v>APAGADO</v>
      </c>
      <c r="Z418" t="str">
        <f>'RESUMEN TOTAL'!AF436</f>
        <v>APAGADO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 t="str">
        <f>'RESUMEN TOTAL'!AC437</f>
        <v>APAGADO</v>
      </c>
      <c r="X419" t="str">
        <f>'RESUMEN TOTAL'!AD437</f>
        <v>APAGADO</v>
      </c>
      <c r="Y419" t="str">
        <f>'RESUMEN TOTAL'!AE437</f>
        <v>APAGADO</v>
      </c>
      <c r="Z419" t="str">
        <f>'RESUMEN TOTAL'!AF437</f>
        <v>APAGADO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 t="str">
        <f>'RESUMEN TOTAL'!AD438</f>
        <v>APAGADO</v>
      </c>
      <c r="Y420" t="str">
        <f>'RESUMEN TOTAL'!AE438</f>
        <v>APAGADO</v>
      </c>
      <c r="Z420" t="str">
        <f>'RESUMEN TOTAL'!AF438</f>
        <v>APAGADO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 t="str">
        <f>'RESUMEN TOTAL'!AF446</f>
        <v>APAGADO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 t="str">
        <f>'RESUMEN TOTAL'!AF447</f>
        <v>APAGADO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 t="str">
        <f>'RESUMEN TOTAL'!AF448</f>
        <v>APAGADO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 t="str">
        <f>'RESUMEN TOTAL'!AF449</f>
        <v>APAGADO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 t="str">
        <f>'RESUMEN TOTAL'!AF450</f>
        <v>APAGADO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 t="str">
        <f>'RESUMEN TOTAL'!AF452</f>
        <v>APAGADO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 t="str">
        <f>'RESUMEN TOTAL'!AC453</f>
        <v>APAGADO</v>
      </c>
      <c r="X433" t="str">
        <f>'RESUMEN TOTAL'!AD453</f>
        <v>APAGADO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 t="str">
        <f>'RESUMEN TOTAL'!AC462</f>
        <v>APAGADO</v>
      </c>
      <c r="X442" t="str">
        <f>'RESUMEN TOTAL'!AD462</f>
        <v>APAGADO</v>
      </c>
      <c r="Y442" t="str">
        <f>'RESUMEN TOTAL'!AE462</f>
        <v>APAGADO</v>
      </c>
      <c r="Z442" t="str">
        <f>'RESUMEN TOTAL'!AF462</f>
        <v>APAGADO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 t="str">
        <f>'RESUMEN TOTAL'!AC463</f>
        <v>APAGADO</v>
      </c>
      <c r="X443" t="str">
        <f>'RESUMEN TOTAL'!AD463</f>
        <v>APAGADO</v>
      </c>
      <c r="Y443" t="str">
        <f>'RESUMEN TOTAL'!AE463</f>
        <v>APAGADO</v>
      </c>
      <c r="Z443" t="str">
        <f>'RESUMEN TOTAL'!AF463</f>
        <v>APAGADO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 t="str">
        <f>'RESUMEN TOTAL'!AF464</f>
        <v>APAGADO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 t="str">
        <f>'RESUMEN TOTAL'!AE472</f>
        <v>APAGADO</v>
      </c>
      <c r="Z452" t="str">
        <f>'RESUMEN TOTAL'!AF472</f>
        <v>APAGADO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 t="str">
        <f>'RESUMEN TOTAL'!AC495</f>
        <v>APAGADO</v>
      </c>
      <c r="X455" t="str">
        <f>'RESUMEN TOTAL'!AD495</f>
        <v>APAGADO</v>
      </c>
      <c r="Y455" t="str">
        <f>'RESUMEN TOTAL'!AE495</f>
        <v>APAGADO</v>
      </c>
      <c r="Z455" t="str">
        <f>'RESUMEN TOTAL'!AF495</f>
        <v>APAGADO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 t="str">
        <f>'RESUMEN TOTAL'!AC496</f>
        <v>APAGADO</v>
      </c>
      <c r="X456" t="str">
        <f>'RESUMEN TOTAL'!AD496</f>
        <v>APAGADO</v>
      </c>
      <c r="Y456" t="str">
        <f>'RESUMEN TOTAL'!AE496</f>
        <v>APAGADO</v>
      </c>
      <c r="Z456" t="str">
        <f>'RESUMEN TOTAL'!AF496</f>
        <v>APAGADO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 t="str">
        <f>'RESUMEN TOTAL'!AC499</f>
        <v>APAGADO</v>
      </c>
      <c r="X459" t="str">
        <f>'RESUMEN TOTAL'!AD499</f>
        <v>APAGADO</v>
      </c>
      <c r="Y459" t="str">
        <f>'RESUMEN TOTAL'!AE499</f>
        <v>APAGADO</v>
      </c>
      <c r="Z459" t="str">
        <f>'RESUMEN TOTAL'!AF499</f>
        <v>APAGADO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 t="str">
        <f>'RESUMEN TOTAL'!AD500</f>
        <v>APAGADO</v>
      </c>
      <c r="Y460" t="str">
        <f>'RESUMEN TOTAL'!AE500</f>
        <v>APAGADO</v>
      </c>
      <c r="Z460" t="str">
        <f>'RESUMEN TOTAL'!AF500</f>
        <v>APAGADO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 t="str">
        <f>'RESUMEN TOTAL'!AC501</f>
        <v>APAGADO</v>
      </c>
      <c r="X461" t="str">
        <f>'RESUMEN TOTAL'!AD501</f>
        <v>APAGADO</v>
      </c>
      <c r="Y461" t="str">
        <f>'RESUMEN TOTAL'!AE501</f>
        <v>APAGADO</v>
      </c>
      <c r="Z461" t="str">
        <f>'RESUMEN TOTAL'!AF501</f>
        <v>APAGADO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 t="str">
        <f>'RESUMEN TOTAL'!AC502</f>
        <v>APAGADO</v>
      </c>
      <c r="X462" t="str">
        <f>'RESUMEN TOTAL'!AD502</f>
        <v>APAGADO</v>
      </c>
      <c r="Y462" t="str">
        <f>'RESUMEN TOTAL'!AE502</f>
        <v>APAGADO</v>
      </c>
      <c r="Z462" t="str">
        <f>'RESUMEN TOTAL'!AF502</f>
        <v>APAGADO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 t="str">
        <f>'RESUMEN TOTAL'!AC503</f>
        <v>APAGADO</v>
      </c>
      <c r="X463" t="str">
        <f>'RESUMEN TOTAL'!AD503</f>
        <v>APAGADO</v>
      </c>
      <c r="Y463" t="str">
        <f>'RESUMEN TOTAL'!AE503</f>
        <v>APAGADO</v>
      </c>
      <c r="Z463" t="str">
        <f>'RESUMEN TOTAL'!AF503</f>
        <v>APAGADO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 t="str">
        <f>'RESUMEN TOTAL'!AC504</f>
        <v>APAGADO</v>
      </c>
      <c r="X464" t="str">
        <f>'RESUMEN TOTAL'!AD504</f>
        <v>APAGADO</v>
      </c>
      <c r="Y464" t="str">
        <f>'RESUMEN TOTAL'!AE504</f>
        <v>APAGADO</v>
      </c>
      <c r="Z464" t="str">
        <f>'RESUMEN TOTAL'!AF504</f>
        <v>APAGADO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 t="str">
        <f>'RESUMEN TOTAL'!AC505</f>
        <v>APAGADO</v>
      </c>
      <c r="X465" t="str">
        <f>'RESUMEN TOTAL'!AD505</f>
        <v>APAGADO</v>
      </c>
      <c r="Y465" t="str">
        <f>'RESUMEN TOTAL'!AE505</f>
        <v>APAGADO</v>
      </c>
      <c r="Z465" t="str">
        <f>'RESUMEN TOTAL'!AF505</f>
        <v>APAGADO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 t="str">
        <f>'RESUMEN TOTAL'!AC506</f>
        <v>APAGADO</v>
      </c>
      <c r="X466" t="str">
        <f>'RESUMEN TOTAL'!AD506</f>
        <v>APAGADO</v>
      </c>
      <c r="Y466" t="str">
        <f>'RESUMEN TOTAL'!AE506</f>
        <v>APAGADO</v>
      </c>
      <c r="Z466" t="str">
        <f>'RESUMEN TOTAL'!AF506</f>
        <v>APAGADO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 t="str">
        <f>'RESUMEN TOTAL'!AC507</f>
        <v>APAGADO</v>
      </c>
      <c r="X467" t="str">
        <f>'RESUMEN TOTAL'!AD507</f>
        <v>APAGADO</v>
      </c>
      <c r="Y467" t="str">
        <f>'RESUMEN TOTAL'!AE507</f>
        <v>APAGADO</v>
      </c>
      <c r="Z467" t="str">
        <f>'RESUMEN TOTAL'!AF507</f>
        <v>APAGADO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 t="str">
        <f>'RESUMEN TOTAL'!AC508</f>
        <v>APAGADO</v>
      </c>
      <c r="X468" t="str">
        <f>'RESUMEN TOTAL'!AD508</f>
        <v>APAGADO</v>
      </c>
      <c r="Y468" t="str">
        <f>'RESUMEN TOTAL'!AE508</f>
        <v>APAGADO</v>
      </c>
      <c r="Z468" t="str">
        <f>'RESUMEN TOTAL'!AF508</f>
        <v>APAGADO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 t="str">
        <f>'RESUMEN TOTAL'!AC509</f>
        <v>APAGADO</v>
      </c>
      <c r="X469" t="str">
        <f>'RESUMEN TOTAL'!AD509</f>
        <v>APAGADO</v>
      </c>
      <c r="Y469" t="str">
        <f>'RESUMEN TOTAL'!AE509</f>
        <v>APAGADO</v>
      </c>
      <c r="Z469" t="str">
        <f>'RESUMEN TOTAL'!AF509</f>
        <v>APAGADO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 t="str">
        <f>'RESUMEN TOTAL'!AC510</f>
        <v>APAGADO</v>
      </c>
      <c r="X470" t="str">
        <f>'RESUMEN TOTAL'!AD510</f>
        <v>APAGADO</v>
      </c>
      <c r="Y470" t="str">
        <f>'RESUMEN TOTAL'!AE510</f>
        <v>APAGADO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 t="str">
        <f>'RESUMEN TOTAL'!AC511</f>
        <v>APAGADO</v>
      </c>
      <c r="X471" t="str">
        <f>'RESUMEN TOTAL'!AD511</f>
        <v>APAGADO</v>
      </c>
      <c r="Y471" t="str">
        <f>'RESUMEN TOTAL'!AE511</f>
        <v>APAGADO</v>
      </c>
      <c r="Z471" t="str">
        <f>'RESUMEN TOTAL'!AF511</f>
        <v>APAGADO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 t="str">
        <f>'RESUMEN TOTAL'!AC512</f>
        <v>APAGADO</v>
      </c>
      <c r="X472">
        <f>'RESUMEN TOTAL'!AD512</f>
        <v>0</v>
      </c>
      <c r="Y472" t="str">
        <f>'RESUMEN TOTAL'!AE512</f>
        <v>APAGADO</v>
      </c>
      <c r="Z472" t="str">
        <f>'RESUMEN TOTAL'!AF512</f>
        <v>APAGADO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 t="str">
        <f>'RESUMEN TOTAL'!AC513</f>
        <v>APAGADO</v>
      </c>
      <c r="X473" t="str">
        <f>'RESUMEN TOTAL'!AD513</f>
        <v>APAGADO</v>
      </c>
      <c r="Y473" t="str">
        <f>'RESUMEN TOTAL'!AE513</f>
        <v>APAGADO</v>
      </c>
      <c r="Z473" t="str">
        <f>'RESUMEN TOTAL'!AF513</f>
        <v>APAGADO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 t="str">
        <f>'RESUMEN TOTAL'!AC514</f>
        <v>APAGADO</v>
      </c>
      <c r="X474" t="str">
        <f>'RESUMEN TOTAL'!AD514</f>
        <v>APAGADO</v>
      </c>
      <c r="Y474" t="str">
        <f>'RESUMEN TOTAL'!AE514</f>
        <v>APAGADO</v>
      </c>
      <c r="Z474" t="str">
        <f>'RESUMEN TOTAL'!AF514</f>
        <v>APAGADO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 t="str">
        <f>'RESUMEN TOTAL'!AC515</f>
        <v>APAGADO</v>
      </c>
      <c r="X475" t="str">
        <f>'RESUMEN TOTAL'!AD515</f>
        <v>APAGADO</v>
      </c>
      <c r="Y475" t="str">
        <f>'RESUMEN TOTAL'!AE515</f>
        <v>APAGADO</v>
      </c>
      <c r="Z475" t="str">
        <f>'RESUMEN TOTAL'!AF515</f>
        <v>APAGADO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 t="str">
        <f>'RESUMEN TOTAL'!AC516</f>
        <v>APAGADO</v>
      </c>
      <c r="X476" t="str">
        <f>'RESUMEN TOTAL'!AD516</f>
        <v>APAGADO</v>
      </c>
      <c r="Y476" t="str">
        <f>'RESUMEN TOTAL'!AE516</f>
        <v>APAGADO</v>
      </c>
      <c r="Z476" t="str">
        <f>'RESUMEN TOTAL'!AF516</f>
        <v>APAGADO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 t="str">
        <f>'RESUMEN TOTAL'!AC517</f>
        <v>APAGADO</v>
      </c>
      <c r="X477" t="str">
        <f>'RESUMEN TOTAL'!AD517</f>
        <v>APAGADO</v>
      </c>
      <c r="Y477" t="str">
        <f>'RESUMEN TOTAL'!AE517</f>
        <v>APAGADO</v>
      </c>
      <c r="Z477" t="str">
        <f>'RESUMEN TOTAL'!AF517</f>
        <v>APAGADO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 t="str">
        <f>'RESUMEN TOTAL'!AC518</f>
        <v>APAGADO</v>
      </c>
      <c r="X478" t="str">
        <f>'RESUMEN TOTAL'!AD518</f>
        <v>APAGADO</v>
      </c>
      <c r="Y478" t="str">
        <f>'RESUMEN TOTAL'!AE518</f>
        <v>APAGADO</v>
      </c>
      <c r="Z478" t="str">
        <f>'RESUMEN TOTAL'!AF518</f>
        <v>APAGADO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 t="str">
        <f>'RESUMEN TOTAL'!AC519</f>
        <v>APAGADO</v>
      </c>
      <c r="X479" t="str">
        <f>'RESUMEN TOTAL'!AD519</f>
        <v>APAGADO</v>
      </c>
      <c r="Y479" t="str">
        <f>'RESUMEN TOTAL'!AE519</f>
        <v>APAGADO</v>
      </c>
      <c r="Z479" t="str">
        <f>'RESUMEN TOTAL'!AF519</f>
        <v>APAGADO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 t="str">
        <f>'RESUMEN TOTAL'!AC521</f>
        <v>APAGADO</v>
      </c>
      <c r="X481" t="str">
        <f>'RESUMEN TOTAL'!AD521</f>
        <v>APAGADO</v>
      </c>
      <c r="Y481" t="str">
        <f>'RESUMEN TOTAL'!AE521</f>
        <v>APAGADO</v>
      </c>
      <c r="Z481" t="str">
        <f>'RESUMEN TOTAL'!AF521</f>
        <v>APAGADO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 t="str">
        <f>'RESUMEN TOTAL'!AC523</f>
        <v>APAGADO</v>
      </c>
      <c r="X483" t="str">
        <f>'RESUMEN TOTAL'!AD523</f>
        <v>APAGADO</v>
      </c>
      <c r="Y483" t="str">
        <f>'RESUMEN TOTAL'!AE523</f>
        <v>APAGADO</v>
      </c>
      <c r="Z483" t="str">
        <f>'RESUMEN TOTAL'!AF523</f>
        <v>APAGADO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 t="str">
        <f>'RESUMEN TOTAL'!AC524</f>
        <v>APAGADO</v>
      </c>
      <c r="X484" t="str">
        <f>'RESUMEN TOTAL'!AD524</f>
        <v>APAGADO</v>
      </c>
      <c r="Y484" t="str">
        <f>'RESUMEN TOTAL'!AE524</f>
        <v>APAGADO</v>
      </c>
      <c r="Z484" t="str">
        <f>'RESUMEN TOTAL'!AF524</f>
        <v>APAGADO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 t="str">
        <f>'RESUMEN TOTAL'!AC531</f>
        <v>APAGADO</v>
      </c>
      <c r="X491" t="str">
        <f>'RESUMEN TOTAL'!AD531</f>
        <v>APAGADO</v>
      </c>
      <c r="Y491" t="str">
        <f>'RESUMEN TOTAL'!AE531</f>
        <v>APAGADO</v>
      </c>
      <c r="Z491" t="str">
        <f>'RESUMEN TOTAL'!AF531</f>
        <v>APAGADO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 t="str">
        <f>'RESUMEN TOTAL'!AC532</f>
        <v>APAGADO</v>
      </c>
      <c r="X492" t="str">
        <f>'RESUMEN TOTAL'!AD532</f>
        <v>APAGADO</v>
      </c>
      <c r="Y492" t="str">
        <f>'RESUMEN TOTAL'!AE532</f>
        <v>APAGADO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 t="str">
        <f>'RESUMEN TOTAL'!AC535</f>
        <v>APAGADO</v>
      </c>
      <c r="X495" t="str">
        <f>'RESUMEN TOTAL'!AD535</f>
        <v>APAGADO</v>
      </c>
      <c r="Y495" t="str">
        <f>'RESUMEN TOTAL'!AE535</f>
        <v>APAGADO</v>
      </c>
      <c r="Z495" t="str">
        <f>'RESUMEN TOTAL'!AF535</f>
        <v>APAGADO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 t="str">
        <f>'RESUMEN TOTAL'!AC536</f>
        <v>APAGADO</v>
      </c>
      <c r="X496" t="str">
        <f>'RESUMEN TOTAL'!AD536</f>
        <v>APAGADO</v>
      </c>
      <c r="Y496" t="str">
        <f>'RESUMEN TOTAL'!AE536</f>
        <v>APAGADO</v>
      </c>
      <c r="Z496" t="str">
        <f>'RESUMEN TOTAL'!AF536</f>
        <v>APAGADO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 t="str">
        <f>'RESUMEN TOTAL'!AC539</f>
        <v>APAGADO</v>
      </c>
      <c r="X499" t="str">
        <f>'RESUMEN TOTAL'!AD539</f>
        <v>APAGADO</v>
      </c>
      <c r="Y499" t="str">
        <f>'RESUMEN TOTAL'!AE539</f>
        <v>APAGADO</v>
      </c>
      <c r="Z499" t="str">
        <f>'RESUMEN TOTAL'!AF539</f>
        <v>APAGADO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 t="str">
        <f>'RESUMEN TOTAL'!AC540</f>
        <v>APAGADO</v>
      </c>
      <c r="X500" t="str">
        <f>'RESUMEN TOTAL'!AD540</f>
        <v>APAGADO</v>
      </c>
      <c r="Y500" t="str">
        <f>'RESUMEN TOTAL'!AE540</f>
        <v>APAGADO</v>
      </c>
      <c r="Z500" t="str">
        <f>'RESUMEN TOTAL'!AF540</f>
        <v>APAGADO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 t="str">
        <f>'RESUMEN TOTAL'!AC543</f>
        <v>APAGADO</v>
      </c>
      <c r="X505" t="str">
        <f>'RESUMEN TOTAL'!AD543</f>
        <v>APAGADO</v>
      </c>
      <c r="Y505" t="str">
        <f>'RESUMEN TOTAL'!AE543</f>
        <v>APAGADO</v>
      </c>
      <c r="Z505" t="str">
        <f>'RESUMEN TOTAL'!AF543</f>
        <v>APAGADO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 t="str">
        <f>'RESUMEN TOTAL'!AC544</f>
        <v>APAGADO</v>
      </c>
      <c r="X506" t="str">
        <f>'RESUMEN TOTAL'!AD544</f>
        <v>APAGADO</v>
      </c>
      <c r="Y506" t="str">
        <f>'RESUMEN TOTAL'!AE544</f>
        <v>APAGADO</v>
      </c>
      <c r="Z506" t="str">
        <f>'RESUMEN TOTAL'!AF544</f>
        <v>APAGADO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 t="str">
        <f>'RESUMEN TOTAL'!AC547</f>
        <v>APAGADO</v>
      </c>
      <c r="X509" t="str">
        <f>'RESUMEN TOTAL'!AD547</f>
        <v>APAGADO</v>
      </c>
      <c r="Y509" t="str">
        <f>'RESUMEN TOTAL'!AE547</f>
        <v>APAGADO</v>
      </c>
      <c r="Z509" t="str">
        <f>'RESUMEN TOTAL'!AF547</f>
        <v>APAGADO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 t="str">
        <f>'RESUMEN TOTAL'!AC548</f>
        <v>APAGADO</v>
      </c>
      <c r="X510" t="str">
        <f>'RESUMEN TOTAL'!AD548</f>
        <v>APAGADO</v>
      </c>
      <c r="Y510" t="str">
        <f>'RESUMEN TOTAL'!AE548</f>
        <v>APAGADO</v>
      </c>
      <c r="Z510" t="str">
        <f>'RESUMEN TOTAL'!AF548</f>
        <v>APAGADO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 t="str">
        <f>'RESUMEN TOTAL'!AC549</f>
        <v>APAGADO</v>
      </c>
      <c r="X511" t="str">
        <f>'RESUMEN TOTAL'!AD549</f>
        <v>APAGADO</v>
      </c>
      <c r="Y511" t="str">
        <f>'RESUMEN TOTAL'!AE549</f>
        <v>APAGADO</v>
      </c>
      <c r="Z511" t="str">
        <f>'RESUMEN TOTAL'!AF549</f>
        <v>APAGADO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 t="str">
        <f>'RESUMEN TOTAL'!AC550</f>
        <v>APAGADO</v>
      </c>
      <c r="X512" t="str">
        <f>'RESUMEN TOTAL'!AD550</f>
        <v>APAGADO</v>
      </c>
      <c r="Y512" t="str">
        <f>'RESUMEN TOTAL'!AE550</f>
        <v>APAGADO</v>
      </c>
      <c r="Z512" t="str">
        <f>'RESUMEN TOTAL'!AF550</f>
        <v>APAGADO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 t="str">
        <f>'RESUMEN TOTAL'!AC551</f>
        <v>APAGADO</v>
      </c>
      <c r="X513" t="str">
        <f>'RESUMEN TOTAL'!AD551</f>
        <v>APAGADO</v>
      </c>
      <c r="Y513" t="str">
        <f>'RESUMEN TOTAL'!AE551</f>
        <v>APAGADO</v>
      </c>
      <c r="Z513" t="str">
        <f>'RESUMEN TOTAL'!AF551</f>
        <v>APAGADO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 t="str">
        <f>'RESUMEN TOTAL'!AC552</f>
        <v>APAGADO</v>
      </c>
      <c r="X514" t="str">
        <f>'RESUMEN TOTAL'!AD552</f>
        <v>APAGADO</v>
      </c>
      <c r="Y514" t="str">
        <f>'RESUMEN TOTAL'!AE552</f>
        <v>APAGADO</v>
      </c>
      <c r="Z514" t="str">
        <f>'RESUMEN TOTAL'!AF552</f>
        <v>APAGADO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 t="str">
        <f>'RESUMEN TOTAL'!AC553</f>
        <v>APAGADO</v>
      </c>
      <c r="X515" t="str">
        <f>'RESUMEN TOTAL'!AD553</f>
        <v>APAGADO</v>
      </c>
      <c r="Y515" t="str">
        <f>'RESUMEN TOTAL'!AE553</f>
        <v>APAGADO</v>
      </c>
      <c r="Z515" t="str">
        <f>'RESUMEN TOTAL'!AF553</f>
        <v>APAGADO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 t="str">
        <f>'RESUMEN TOTAL'!AC554</f>
        <v>APAGADO</v>
      </c>
      <c r="X516" t="str">
        <f>'RESUMEN TOTAL'!AD554</f>
        <v>APAGADO</v>
      </c>
      <c r="Y516" t="str">
        <f>'RESUMEN TOTAL'!AE554</f>
        <v>APAGADO</v>
      </c>
      <c r="Z516" t="str">
        <f>'RESUMEN TOTAL'!AF554</f>
        <v>APAGADO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U7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5</v>
      </c>
      <c r="X2" s="18">
        <f>COUNTIFS(X4:X500, "=APAGADO",E4:E500,"=radio")</f>
        <v>5</v>
      </c>
      <c r="Y2" s="18">
        <f>COUNTIFS(Y4:Y500, "=APAGADO",E4:E500,"=radio")</f>
        <v>7</v>
      </c>
      <c r="Z2" s="18">
        <f>COUNTIFS(Z4:Z500, "=APAGADO",E4:E500,"=radio")</f>
        <v>6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 t="str">
        <f>'RESUMEN TOTAL'!AD32</f>
        <v>APAGADO</v>
      </c>
      <c r="Y26" t="str">
        <f>'RESUMEN TOTAL'!AE32</f>
        <v>APAGADO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 t="str">
        <f>'RESUMEN TOTAL'!AD47</f>
        <v>APAGADO</v>
      </c>
      <c r="Y41" t="str">
        <f>'RESUMEN TOTAL'!AE47</f>
        <v>APAGADO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 t="str">
        <f>'RESUMEN TOTAL'!AD49</f>
        <v>APAGADO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 t="str">
        <f>'RESUMEN TOTAL'!AD51</f>
        <v>APAGADO</v>
      </c>
      <c r="Y45" t="str">
        <f>'RESUMEN TOTAL'!AE51</f>
        <v>APAGADO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 t="str">
        <f>'RESUMEN TOTAL'!AD57</f>
        <v>APAGADO</v>
      </c>
      <c r="Y51" t="str">
        <f>'RESUMEN TOTAL'!AE57</f>
        <v>APAGADO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 t="str">
        <f>'RESUMEN TOTAL'!AD59</f>
        <v>APAGADO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 t="str">
        <f>'RESUMEN TOTAL'!AD60</f>
        <v>APAGADO</v>
      </c>
      <c r="Y54" t="str">
        <f>'RESUMEN TOTAL'!AE60</f>
        <v>APAGADO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 t="str">
        <f>'RESUMEN TOTAL'!AD62</f>
        <v>APAGADO</v>
      </c>
      <c r="Y56" t="str">
        <f>'RESUMEN TOTAL'!AE62</f>
        <v>APAGADO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 t="str">
        <f>'RESUMEN TOTAL'!AD65</f>
        <v>APAGADO</v>
      </c>
      <c r="Y59" t="str">
        <f>'RESUMEN TOTAL'!AE65</f>
        <v>APAGADO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 t="str">
        <f>'RESUMEN TOTAL'!AD67</f>
        <v>APAGADO</v>
      </c>
      <c r="Y61" t="str">
        <f>'RESUMEN TOTAL'!AE67</f>
        <v>APAGADO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 t="str">
        <f>'RESUMEN TOTAL'!AD73</f>
        <v>APAGADO</v>
      </c>
      <c r="Y67" t="str">
        <f>'RESUMEN TOTAL'!AE73</f>
        <v>APAGADO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 t="str">
        <f>'RESUMEN TOTAL'!AD75</f>
        <v>APAGADO</v>
      </c>
      <c r="Y69" t="str">
        <f>'RESUMEN TOTAL'!AE75</f>
        <v>APAGADO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 t="str">
        <f>'RESUMEN TOTAL'!AD85</f>
        <v>APAGADO</v>
      </c>
      <c r="Y79" t="str">
        <f>'RESUMEN TOTAL'!AE85</f>
        <v>APAGADO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 t="str">
        <f>'RESUMEN TOTAL'!AD87</f>
        <v>APAGADO</v>
      </c>
      <c r="Y81" t="str">
        <f>'RESUMEN TOTAL'!AE87</f>
        <v>APAGADO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 t="str">
        <f>'RESUMEN TOTAL'!AD88</f>
        <v>APAGADO</v>
      </c>
      <c r="Y82" t="str">
        <f>'RESUMEN TOTAL'!AE88</f>
        <v>APAGADO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 t="str">
        <f>'RESUMEN TOTAL'!AD93</f>
        <v>APAGADO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 t="str">
        <f>'RESUMEN TOTAL'!AD94</f>
        <v>APAGADO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 t="str">
        <f>'RESUMEN TOTAL'!AD126</f>
        <v>APAGADO</v>
      </c>
      <c r="Y118" t="str">
        <f>'RESUMEN TOTAL'!AE126</f>
        <v>APAGADO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 t="str">
        <f>'RESUMEN TOTAL'!AD127</f>
        <v>APAGADO</v>
      </c>
      <c r="Y119" t="str">
        <f>'RESUMEN TOTAL'!AE127</f>
        <v>APAGADO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 t="str">
        <f>'RESUMEN TOTAL'!AE132</f>
        <v>APAGADO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 t="str">
        <f>'RESUMEN TOTAL'!AE133</f>
        <v>APAGADO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 t="str">
        <f>'RESUMEN TOTAL'!AD134</f>
        <v>APAGADO</v>
      </c>
      <c r="Y124" t="str">
        <f>'RESUMEN TOTAL'!AE134</f>
        <v>APAGADO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 t="str">
        <f>'RESUMEN TOTAL'!AE135</f>
        <v>APAGADO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 t="str">
        <f>'RESUMEN TOTAL'!AE152</f>
        <v>APAGADO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 t="str">
        <f>'RESUMEN TOTAL'!AE153</f>
        <v>APAGADO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 t="str">
        <f>'RESUMEN TOTAL'!AD155</f>
        <v>APAGADO</v>
      </c>
      <c r="Y145" t="str">
        <f>'RESUMEN TOTAL'!AE155</f>
        <v>APAGADO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 t="str">
        <f>'RESUMEN TOTAL'!AD158</f>
        <v>APAGADO</v>
      </c>
      <c r="Y148" t="str">
        <f>'RESUMEN TOTAL'!AE158</f>
        <v>APAGADO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 t="str">
        <f>'RESUMEN TOTAL'!AD159</f>
        <v>APAGADO</v>
      </c>
      <c r="Y149" t="str">
        <f>'RESUMEN TOTAL'!AE159</f>
        <v>APAGADO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 t="str">
        <f>'RESUMEN TOTAL'!AD172</f>
        <v>APAGADO</v>
      </c>
      <c r="Y162" t="str">
        <f>'RESUMEN TOTAL'!AE172</f>
        <v>APAGADO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 t="str">
        <f>'RESUMEN TOTAL'!AE178</f>
        <v>APAGADO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 t="str">
        <f>'RESUMEN TOTAL'!AD189</f>
        <v>APAGADO</v>
      </c>
      <c r="Y177" t="str">
        <f>'RESUMEN TOTAL'!AE189</f>
        <v>APAGADO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 t="str">
        <f>'RESUMEN TOTAL'!AD203</f>
        <v>APAGADO</v>
      </c>
      <c r="Y191" t="str">
        <f>'RESUMEN TOTAL'!AE203</f>
        <v>APAGADO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 t="str">
        <f>'RESUMEN TOTAL'!AD204</f>
        <v>APAGADO</v>
      </c>
      <c r="Y192" t="str">
        <f>'RESUMEN TOTAL'!AE204</f>
        <v>APAGADO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 t="str">
        <f>'RESUMEN TOTAL'!AE206</f>
        <v>APAGADO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 t="str">
        <f>'RESUMEN TOTAL'!AD209</f>
        <v>APAGADO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 t="str">
        <f>'RESUMEN TOTAL'!AD227</f>
        <v>APAGADO</v>
      </c>
      <c r="Y214" t="str">
        <f>'RESUMEN TOTAL'!AE227</f>
        <v>APAGADO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 t="str">
        <f>'RESUMEN TOTAL'!AD229</f>
        <v>APAGADO</v>
      </c>
      <c r="Y216" t="str">
        <f>'RESUMEN TOTAL'!AE229</f>
        <v>APAGADO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 t="str">
        <f>'RESUMEN TOTAL'!AD230</f>
        <v>APAGADO</v>
      </c>
      <c r="Y217" t="str">
        <f>'RESUMEN TOTAL'!AE230</f>
        <v>APAGADO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 t="str">
        <f>'RESUMEN TOTAL'!AD244</f>
        <v>APAGADO</v>
      </c>
      <c r="Y230" t="str">
        <f>'RESUMEN TOTAL'!AE244</f>
        <v>APAGADO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 t="str">
        <f>'RESUMEN TOTAL'!AE245</f>
        <v>APAGADO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 t="str">
        <f>'RESUMEN TOTAL'!AE246</f>
        <v>APAGADO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 t="str">
        <f>'RESUMEN TOTAL'!AE247</f>
        <v>APAGADO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 t="str">
        <f>'RESUMEN TOTAL'!AE248</f>
        <v>APAGADO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 t="str">
        <f>'RESUMEN TOTAL'!AE249</f>
        <v>APAGADO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 t="str">
        <f>'RESUMEN TOTAL'!AD250</f>
        <v>APAGADO</v>
      </c>
      <c r="Y236" t="str">
        <f>'RESUMEN TOTAL'!AE250</f>
        <v>APAGADO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 t="str">
        <f>'RESUMEN TOTAL'!AD251</f>
        <v>APAGADO</v>
      </c>
      <c r="Y237" t="str">
        <f>'RESUMEN TOTAL'!AE251</f>
        <v>APAGADO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 t="str">
        <f>'RESUMEN TOTAL'!AD252</f>
        <v>APAGADO</v>
      </c>
      <c r="Y238" t="str">
        <f>'RESUMEN TOTAL'!AE252</f>
        <v>APAGADO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 t="str">
        <f>'RESUMEN TOTAL'!AD258</f>
        <v>APAGADO</v>
      </c>
      <c r="Y244" t="str">
        <f>'RESUMEN TOTAL'!AE258</f>
        <v>APAGADO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 t="str">
        <f>'RESUMEN TOTAL'!AD263</f>
        <v>APAGADO</v>
      </c>
      <c r="Y249" t="str">
        <f>'RESUMEN TOTAL'!AE263</f>
        <v>APAGADO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 t="str">
        <f>'RESUMEN TOTAL'!AD284</f>
        <v>APAGADO</v>
      </c>
      <c r="Y269" t="str">
        <f>'RESUMEN TOTAL'!AE284</f>
        <v>APAGADO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 t="str">
        <f>'RESUMEN TOTAL'!AD292</f>
        <v>APAGADO</v>
      </c>
      <c r="Y277" t="str">
        <f>'RESUMEN TOTAL'!AE292</f>
        <v>APAGADO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 t="str">
        <f>'RESUMEN TOTAL'!AD293</f>
        <v>APAGADO</v>
      </c>
      <c r="Y278" t="str">
        <f>'RESUMEN TOTAL'!AE293</f>
        <v>APAGADO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 t="str">
        <f>'RESUMEN TOTAL'!AD295</f>
        <v>APAGADO</v>
      </c>
      <c r="Y280" t="str">
        <f>'RESUMEN TOTAL'!AE295</f>
        <v>APAGADO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 t="str">
        <f>'RESUMEN TOTAL'!AD306</f>
        <v>APAGADO</v>
      </c>
      <c r="Y291" t="str">
        <f>'RESUMEN TOTAL'!AE306</f>
        <v>APAGADO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 t="str">
        <f>'RESUMEN TOTAL'!AD317</f>
        <v>APAGADO</v>
      </c>
      <c r="Y301" t="str">
        <f>'RESUMEN TOTAL'!AE317</f>
        <v>APAGADO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 t="str">
        <f>'RESUMEN TOTAL'!AD318</f>
        <v>APAGADO</v>
      </c>
      <c r="Y302" t="str">
        <f>'RESUMEN TOTAL'!AE318</f>
        <v>APAGADO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 t="str">
        <f>'RESUMEN TOTAL'!AD323</f>
        <v>APAGADO</v>
      </c>
      <c r="Y307" t="str">
        <f>'RESUMEN TOTAL'!AE323</f>
        <v>APAGADO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 t="str">
        <f>'RESUMEN TOTAL'!AD325</f>
        <v>APAGADO</v>
      </c>
      <c r="Y309" t="str">
        <f>'RESUMEN TOTAL'!AE325</f>
        <v>APAGADO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 t="str">
        <f>'RESUMEN TOTAL'!AD327</f>
        <v>APAGADO</v>
      </c>
      <c r="Y311" t="str">
        <f>'RESUMEN TOTAL'!AE327</f>
        <v>APAGADO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 t="str">
        <f>'RESUMEN TOTAL'!AE364</f>
        <v>APAGADO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 t="str">
        <f>'RESUMEN TOTAL'!AD365</f>
        <v>APAGADO</v>
      </c>
      <c r="Y348" t="str">
        <f>'RESUMEN TOTAL'!AE365</f>
        <v>APAGADO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 t="str">
        <f>'RESUMEN TOTAL'!AD372</f>
        <v>APAGADO</v>
      </c>
      <c r="Y355" t="str">
        <f>'RESUMEN TOTAL'!AE372</f>
        <v>APAGADO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 t="str">
        <f>'RESUMEN TOTAL'!AD373</f>
        <v>APAGADO</v>
      </c>
      <c r="Y356" t="str">
        <f>'RESUMEN TOTAL'!AE373</f>
        <v>APAGADO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 t="str">
        <f>'RESUMEN TOTAL'!AD374</f>
        <v>APAGADO</v>
      </c>
      <c r="Y357" t="str">
        <f>'RESUMEN TOTAL'!AE374</f>
        <v>APAGADO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 t="str">
        <f>'RESUMEN TOTAL'!AD396</f>
        <v>APAGADO</v>
      </c>
      <c r="Y377" t="str">
        <f>'RESUMEN TOTAL'!AE396</f>
        <v>APAGADO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 t="str">
        <f>'RESUMEN TOTAL'!AD404</f>
        <v>APAGADO</v>
      </c>
      <c r="Y385" t="str">
        <f>'RESUMEN TOTAL'!AE404</f>
        <v>APAGADO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 t="str">
        <f>'RESUMEN TOTAL'!AE416</f>
        <v>APAGADO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 t="str">
        <f>'RESUMEN TOTAL'!AD435</f>
        <v>APAGADO</v>
      </c>
      <c r="Y416" t="str">
        <f>'RESUMEN TOTAL'!AE435</f>
        <v>APAGADO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 t="str">
        <f>'RESUMEN TOTAL'!AD436</f>
        <v>APAGADO</v>
      </c>
      <c r="Y417" t="str">
        <f>'RESUMEN TOTAL'!AE436</f>
        <v>APAGADO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 t="str">
        <f>'RESUMEN TOTAL'!AD437</f>
        <v>APAGADO</v>
      </c>
      <c r="Y418" t="str">
        <f>'RESUMEN TOTAL'!AE437</f>
        <v>APAGADO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 t="str">
        <f>'RESUMEN TOTAL'!AD438</f>
        <v>APAGADO</v>
      </c>
      <c r="Y419" t="str">
        <f>'RESUMEN TOTAL'!AE438</f>
        <v>APAGADO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 t="str">
        <f>'RESUMEN TOTAL'!AD453</f>
        <v>APAGADO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 t="str">
        <f>'RESUMEN TOTAL'!AD462</f>
        <v>APAGADO</v>
      </c>
      <c r="Y441" t="str">
        <f>'RESUMEN TOTAL'!AE462</f>
        <v>APAGADO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 t="str">
        <f>'RESUMEN TOTAL'!AD463</f>
        <v>APAGADO</v>
      </c>
      <c r="Y442" t="str">
        <f>'RESUMEN TOTAL'!AE463</f>
        <v>APAGADO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 t="str">
        <f>'RESUMEN TOTAL'!AE472</f>
        <v>APAGADO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 t="str">
        <f>'RESUMEN TOTAL'!AD495</f>
        <v>APAGADO</v>
      </c>
      <c r="Y454" t="str">
        <f>'RESUMEN TOTAL'!AE495</f>
        <v>APAGADO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 t="str">
        <f>'RESUMEN TOTAL'!AD496</f>
        <v>APAGADO</v>
      </c>
      <c r="Y455" t="str">
        <f>'RESUMEN TOTAL'!AE496</f>
        <v>APAGADO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 t="str">
        <f>'RESUMEN TOTAL'!AD499</f>
        <v>APAGADO</v>
      </c>
      <c r="Y458" t="str">
        <f>'RESUMEN TOTAL'!AE499</f>
        <v>APAGADO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 t="str">
        <f>'RESUMEN TOTAL'!AD500</f>
        <v>APAGADO</v>
      </c>
      <c r="Y459" t="str">
        <f>'RESUMEN TOTAL'!AE500</f>
        <v>APAGADO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 t="str">
        <f>'RESUMEN TOTAL'!AD501</f>
        <v>APAGADO</v>
      </c>
      <c r="Y460" t="str">
        <f>'RESUMEN TOTAL'!AE501</f>
        <v>APAGADO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 t="str">
        <f>'RESUMEN TOTAL'!AD502</f>
        <v>APAGADO</v>
      </c>
      <c r="Y461" t="str">
        <f>'RESUMEN TOTAL'!AE502</f>
        <v>APAGADO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 t="str">
        <f>'RESUMEN TOTAL'!AD503</f>
        <v>APAGADO</v>
      </c>
      <c r="Y462" t="str">
        <f>'RESUMEN TOTAL'!AE503</f>
        <v>APAGADO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 t="str">
        <f>'RESUMEN TOTAL'!AD504</f>
        <v>APAGADO</v>
      </c>
      <c r="Y463" t="str">
        <f>'RESUMEN TOTAL'!AE504</f>
        <v>APAGADO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 t="str">
        <f>'RESUMEN TOTAL'!AD505</f>
        <v>APAGADO</v>
      </c>
      <c r="Y464" t="str">
        <f>'RESUMEN TOTAL'!AE505</f>
        <v>APAGADO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 t="str">
        <f>'RESUMEN TOTAL'!AD506</f>
        <v>APAGADO</v>
      </c>
      <c r="Y465" t="str">
        <f>'RESUMEN TOTAL'!AE506</f>
        <v>APAGADO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 t="str">
        <f>'RESUMEN TOTAL'!AD507</f>
        <v>APAGADO</v>
      </c>
      <c r="Y466" t="str">
        <f>'RESUMEN TOTAL'!AE507</f>
        <v>APAGADO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 t="str">
        <f>'RESUMEN TOTAL'!AD508</f>
        <v>APAGADO</v>
      </c>
      <c r="Y467" t="str">
        <f>'RESUMEN TOTAL'!AE508</f>
        <v>APAGADO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 t="str">
        <f>'RESUMEN TOTAL'!AD509</f>
        <v>APAGADO</v>
      </c>
      <c r="Y468" t="str">
        <f>'RESUMEN TOTAL'!AE509</f>
        <v>APAGADO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 t="str">
        <f>'RESUMEN TOTAL'!AD510</f>
        <v>APAGADO</v>
      </c>
      <c r="Y469" t="str">
        <f>'RESUMEN TOTAL'!AE510</f>
        <v>APAGADO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 t="str">
        <f>'RESUMEN TOTAL'!AD511</f>
        <v>APAGADO</v>
      </c>
      <c r="Y470" t="str">
        <f>'RESUMEN TOTAL'!AE511</f>
        <v>APAGADO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 t="str">
        <f>'RESUMEN TOTAL'!AE512</f>
        <v>APAGADO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 t="str">
        <f>'RESUMEN TOTAL'!AD513</f>
        <v>APAGADO</v>
      </c>
      <c r="Y472" t="str">
        <f>'RESUMEN TOTAL'!AE513</f>
        <v>APAGADO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 t="str">
        <f>'RESUMEN TOTAL'!AD514</f>
        <v>APAGADO</v>
      </c>
      <c r="Y473" t="str">
        <f>'RESUMEN TOTAL'!AE514</f>
        <v>APAGADO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 t="str">
        <f>'RESUMEN TOTAL'!AD515</f>
        <v>APAGADO</v>
      </c>
      <c r="Y474" t="str">
        <f>'RESUMEN TOTAL'!AE515</f>
        <v>APAGADO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 t="str">
        <f>'RESUMEN TOTAL'!AD516</f>
        <v>APAGADO</v>
      </c>
      <c r="Y475" t="str">
        <f>'RESUMEN TOTAL'!AE516</f>
        <v>APAGADO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 t="str">
        <f>'RESUMEN TOTAL'!AD517</f>
        <v>APAGADO</v>
      </c>
      <c r="Y476" t="str">
        <f>'RESUMEN TOTAL'!AE517</f>
        <v>APAGADO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 t="str">
        <f>'RESUMEN TOTAL'!AD518</f>
        <v>APAGADO</v>
      </c>
      <c r="Y477" t="str">
        <f>'RESUMEN TOTAL'!AE518</f>
        <v>APAGADO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 t="str">
        <f>'RESUMEN TOTAL'!AD519</f>
        <v>APAGADO</v>
      </c>
      <c r="Y478" t="str">
        <f>'RESUMEN TOTAL'!AE519</f>
        <v>APAGADO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 t="str">
        <f>'RESUMEN TOTAL'!AD521</f>
        <v>APAGADO</v>
      </c>
      <c r="Y480" t="str">
        <f>'RESUMEN TOTAL'!AE521</f>
        <v>APAGADO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 t="str">
        <f>'RESUMEN TOTAL'!AD523</f>
        <v>APAGADO</v>
      </c>
      <c r="Y482" t="str">
        <f>'RESUMEN TOTAL'!AE523</f>
        <v>APAGADO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 t="str">
        <f>'RESUMEN TOTAL'!AD524</f>
        <v>APAGADO</v>
      </c>
      <c r="Y483" t="str">
        <f>'RESUMEN TOTAL'!AE524</f>
        <v>APAGADO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 t="str">
        <f>'RESUMEN TOTAL'!AD531</f>
        <v>APAGADO</v>
      </c>
      <c r="Y490" t="str">
        <f>'RESUMEN TOTAL'!AE531</f>
        <v>APAGADO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 t="str">
        <f>'RESUMEN TOTAL'!AD532</f>
        <v>APAGADO</v>
      </c>
      <c r="Y491" t="str">
        <f>'RESUMEN TOTAL'!AE532</f>
        <v>APAGADO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 t="str">
        <f>'RESUMEN TOTAL'!AD535</f>
        <v>APAGADO</v>
      </c>
      <c r="Y494" t="str">
        <f>'RESUMEN TOTAL'!AE535</f>
        <v>APAGADO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 t="str">
        <f>'RESUMEN TOTAL'!AD536</f>
        <v>APAGADO</v>
      </c>
      <c r="Y495" t="str">
        <f>'RESUMEN TOTAL'!AE536</f>
        <v>APAGADO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 t="str">
        <f>'RESUMEN TOTAL'!AD539</f>
        <v>APAGADO</v>
      </c>
      <c r="Y498" t="str">
        <f>'RESUMEN TOTAL'!AE539</f>
        <v>APAGADO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 t="str">
        <f>'RESUMEN TOTAL'!AD540</f>
        <v>APAGADO</v>
      </c>
      <c r="Y499" t="str">
        <f>'RESUMEN TOTAL'!AE540</f>
        <v>APAGADO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 t="str">
        <f>'RESUMEN TOTAL'!AD543</f>
        <v>APAGADO</v>
      </c>
      <c r="Y504" t="str">
        <f>'RESUMEN TOTAL'!AE543</f>
        <v>APAGADO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 t="str">
        <f>'RESUMEN TOTAL'!AD544</f>
        <v>APAGADO</v>
      </c>
      <c r="Y505" t="str">
        <f>'RESUMEN TOTAL'!AE544</f>
        <v>APAGADO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 t="str">
        <f>'RESUMEN TOTAL'!AD547</f>
        <v>APAGADO</v>
      </c>
      <c r="Y508" t="str">
        <f>'RESUMEN TOTAL'!AE547</f>
        <v>APAGADO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 t="str">
        <f>'RESUMEN TOTAL'!AD548</f>
        <v>APAGADO</v>
      </c>
      <c r="Y509" t="str">
        <f>'RESUMEN TOTAL'!AE548</f>
        <v>APAGADO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 t="str">
        <f>'RESUMEN TOTAL'!AD549</f>
        <v>APAGADO</v>
      </c>
      <c r="Y510" t="str">
        <f>'RESUMEN TOTAL'!AE549</f>
        <v>APAGADO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 t="str">
        <f>'RESUMEN TOTAL'!AD550</f>
        <v>APAGADO</v>
      </c>
      <c r="Y511" t="str">
        <f>'RESUMEN TOTAL'!AE550</f>
        <v>APAGADO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 t="str">
        <f>'RESUMEN TOTAL'!AD551</f>
        <v>APAGADO</v>
      </c>
      <c r="Y512" t="str">
        <f>'RESUMEN TOTAL'!AE551</f>
        <v>APAGADO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 t="str">
        <f>'RESUMEN TOTAL'!AD552</f>
        <v>APAGADO</v>
      </c>
      <c r="Y513" t="str">
        <f>'RESUMEN TOTAL'!AE552</f>
        <v>APAGADO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 t="str">
        <f>'RESUMEN TOTAL'!AD553</f>
        <v>APAGADO</v>
      </c>
      <c r="Y514" t="str">
        <f>'RESUMEN TOTAL'!AE553</f>
        <v>APAGADO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 t="str">
        <f>'RESUMEN TOTAL'!AD554</f>
        <v>APAGADO</v>
      </c>
      <c r="Y515" t="str">
        <f>'RESUMEN TOTAL'!AE554</f>
        <v>APAGADO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20" zoomScale="80" zoomScaleNormal="80" workbookViewId="0">
      <selection activeCell="F142" sqref="F142:F1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6</v>
      </c>
      <c r="D136" s="64">
        <v>74</v>
      </c>
      <c r="E136" s="65">
        <f>D136/C135</f>
        <v>0.16299559471365638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16</v>
      </c>
      <c r="D137" s="64">
        <v>81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40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31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97</v>
      </c>
      <c r="D143" s="64">
        <v>97</v>
      </c>
      <c r="E143" s="65">
        <v>0.31369999999999998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16</v>
      </c>
      <c r="D144" s="64">
        <v>81</v>
      </c>
      <c r="E144" s="65">
        <v>0.1784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1</v>
      </c>
      <c r="D145" s="64">
        <v>80</v>
      </c>
      <c r="E145" s="65">
        <v>0.1762</v>
      </c>
      <c r="F145" s="144"/>
      <c r="G145" s="63" t="s">
        <v>1111</v>
      </c>
      <c r="H145" s="116">
        <v>39</v>
      </c>
      <c r="I145" s="120">
        <v>28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74</v>
      </c>
      <c r="E146" s="88">
        <v>0.16300000000000001</v>
      </c>
      <c r="F146" s="144"/>
      <c r="G146" s="63" t="s">
        <v>1374</v>
      </c>
      <c r="H146" s="116">
        <v>39</v>
      </c>
      <c r="I146" s="121">
        <v>23</v>
      </c>
      <c r="J146" s="105">
        <f>I146/H146</f>
        <v>0.58974358974358976</v>
      </c>
    </row>
    <row r="147" spans="2:10" ht="17.25" thickTop="1" thickBot="1" x14ac:dyDescent="0.3">
      <c r="B147" s="91" t="s">
        <v>1102</v>
      </c>
      <c r="C147" s="92">
        <v>40</v>
      </c>
      <c r="D147" s="92">
        <v>40</v>
      </c>
      <c r="E147" s="93">
        <v>0.15</v>
      </c>
      <c r="F147" s="144"/>
      <c r="G147" s="63" t="s">
        <v>1380</v>
      </c>
      <c r="H147" s="116">
        <v>78</v>
      </c>
      <c r="I147" s="122">
        <v>51</v>
      </c>
      <c r="J147" s="108">
        <f>I147/H147</f>
        <v>0.65384615384615385</v>
      </c>
    </row>
    <row r="148" spans="2:10" ht="17.25" thickTop="1" thickBot="1" x14ac:dyDescent="0.3">
      <c r="B148" s="91" t="s">
        <v>1103</v>
      </c>
      <c r="C148" s="92">
        <v>54</v>
      </c>
      <c r="D148" s="92">
        <v>54</v>
      </c>
      <c r="E148" s="94">
        <v>0.2</v>
      </c>
      <c r="F148" s="145"/>
      <c r="G148" s="66" t="s">
        <v>1379</v>
      </c>
      <c r="H148" s="117">
        <v>51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9</v>
      </c>
      <c r="C19">
        <f>'APAGADOS FIBRA'!W2</f>
        <v>41</v>
      </c>
      <c r="D19">
        <f>'APAGADOS ANTENA'!W2</f>
        <v>4</v>
      </c>
      <c r="E19">
        <f t="shared" si="6"/>
        <v>50</v>
      </c>
      <c r="F19">
        <f>'RESUMEN TOTAL'!B1</f>
        <v>550</v>
      </c>
      <c r="G19" s="36">
        <f t="shared" ref="G19:G30" si="8">E19/F19</f>
        <v>9.0909090909090912E-2</v>
      </c>
    </row>
    <row r="20" spans="1:7" x14ac:dyDescent="0.25">
      <c r="A20" s="17">
        <f>'APAGADOS RADIO'!X3</f>
        <v>45707</v>
      </c>
      <c r="B20">
        <f>'APAGADOS RADIO'!X2+D20</f>
        <v>9</v>
      </c>
      <c r="C20">
        <f>'APAGADOS FIBRA'!X2</f>
        <v>43</v>
      </c>
      <c r="D20">
        <f>'APAGADOS ANTENA'!X2</f>
        <v>4</v>
      </c>
      <c r="E20">
        <f t="shared" si="6"/>
        <v>52</v>
      </c>
      <c r="F20">
        <f>'RESUMEN TOTAL'!B1</f>
        <v>550</v>
      </c>
      <c r="G20" s="36">
        <f t="shared" si="8"/>
        <v>9.4545454545454544E-2</v>
      </c>
    </row>
    <row r="21" spans="1:7" x14ac:dyDescent="0.25">
      <c r="A21" s="17">
        <f>'APAGADOS RADIO'!Y3</f>
        <v>45708</v>
      </c>
      <c r="B21">
        <f>'APAGADOS RADIO'!Y2+D21</f>
        <v>11</v>
      </c>
      <c r="C21">
        <f>'APAGADOS FIBRA'!Y2</f>
        <v>50</v>
      </c>
      <c r="D21">
        <f>'APAGADOS ANTENA'!Y2</f>
        <v>4</v>
      </c>
      <c r="E21">
        <f t="shared" si="6"/>
        <v>61</v>
      </c>
      <c r="F21">
        <f>'RESUMEN TOTAL'!B1</f>
        <v>550</v>
      </c>
      <c r="G21" s="36">
        <f t="shared" si="8"/>
        <v>0.11090909090909092</v>
      </c>
    </row>
    <row r="22" spans="1:7" x14ac:dyDescent="0.25">
      <c r="A22" s="17">
        <f>'APAGADOS RADIO'!Z3</f>
        <v>45709</v>
      </c>
      <c r="B22">
        <f>'APAGADOS RADIO'!Z2+D22</f>
        <v>11</v>
      </c>
      <c r="C22">
        <f>'APAGADOS FIBRA'!Z2</f>
        <v>73</v>
      </c>
      <c r="D22">
        <f>'APAGADOS ANTENA'!Z2</f>
        <v>5</v>
      </c>
      <c r="E22">
        <f t="shared" si="6"/>
        <v>84</v>
      </c>
      <c r="F22">
        <f>'RESUMEN TOTAL'!B1</f>
        <v>550</v>
      </c>
      <c r="G22" s="36">
        <f t="shared" si="8"/>
        <v>0.15272727272727274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28</v>
      </c>
      <c r="F51">
        <f>paradas!W3</f>
        <v>24</v>
      </c>
      <c r="G51" s="102">
        <f t="shared" si="13"/>
        <v>52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28</v>
      </c>
      <c r="F52">
        <f>paradas!X3</f>
        <v>24</v>
      </c>
      <c r="G52" s="102">
        <f t="shared" si="13"/>
        <v>52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28</v>
      </c>
      <c r="F53">
        <f>paradas!Y3</f>
        <v>25</v>
      </c>
      <c r="G53" s="102">
        <f t="shared" ref="G53:G62" si="14">E53+F53</f>
        <v>53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28</v>
      </c>
      <c r="F54">
        <f>paradas!Z3</f>
        <v>23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D1" zoomScale="80" zoomScaleNormal="80" workbookViewId="0">
      <selection activeCell="Z6" sqref="Z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43</v>
      </c>
      <c r="Y3" s="52">
        <f>COUNTIFS('RESUMEN TOTAL'!C5:C554, "=BONOMO",'RESUMEN TOTAL'!AE5:AE554,"=APAGADO")</f>
        <v>40</v>
      </c>
      <c r="Z3" s="52">
        <v>40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0.16475095785440613</v>
      </c>
      <c r="Y4" s="57">
        <f t="shared" si="0"/>
        <v>0.1532567049808429</v>
      </c>
      <c r="Z4" s="57">
        <v>0.15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31</v>
      </c>
      <c r="Z5" s="54">
        <v>54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0.14903846153846154</v>
      </c>
      <c r="Z6" s="57">
        <v>0.2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U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28</v>
      </c>
      <c r="X2" s="18">
        <f>COUNTIFS(X4:X600, "=APAGADO",D4:D600,"=GFIJA")</f>
        <v>28</v>
      </c>
      <c r="Y2" s="18">
        <f>COUNTIFS(Y4:Y600, "=APAGADO",D4:D600,"=GFIJA")</f>
        <v>28</v>
      </c>
      <c r="Z2" s="18">
        <f>COUNTIFS(Z4:Z600, "=APAGADO",D4:D600,"=GFIJA")</f>
        <v>28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24</v>
      </c>
      <c r="X3" s="18">
        <f>COUNTIFS(X6:X602, "=APAGADO",D4:D600,"=INTERCOMUNICADOR")</f>
        <v>24</v>
      </c>
      <c r="Y3" s="18">
        <f>COUNTIFS(Y6:Y602, "=APAGADO",D4:D600,"=INTERCOMUNICADOR")</f>
        <v>25</v>
      </c>
      <c r="Z3" s="18">
        <f>COUNTIFS(Z6:Z602, "=APAGADO",D4:D600,"=INTERCOMUNICADOR")</f>
        <v>23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 t="str">
        <f>'RESUMEN TOTAL'!AC8</f>
        <v>APAGADO</v>
      </c>
      <c r="X8" s="84" t="str">
        <f>'RESUMEN TOTAL'!AD8</f>
        <v>APAGADO</v>
      </c>
      <c r="Y8" s="84" t="str">
        <f>'RESUMEN TOTAL'!AE8</f>
        <v>APAGADO</v>
      </c>
      <c r="Z8" s="84" t="str">
        <f>'RESUMEN TOTAL'!AF8</f>
        <v>APAGADO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 t="str">
        <f>'RESUMEN TOTAL'!AC31</f>
        <v>APAGADO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 t="str">
        <f>'RESUMEN TOTAL'!AC32</f>
        <v>APAGADO</v>
      </c>
      <c r="X29" s="84" t="str">
        <f>'RESUMEN TOTAL'!AD32</f>
        <v>APAGADO</v>
      </c>
      <c r="Y29" s="84" t="str">
        <f>'RESUMEN TOTAL'!AE32</f>
        <v>APAGADO</v>
      </c>
      <c r="Z29" s="84" t="str">
        <f>'RESUMEN TOTAL'!AF32</f>
        <v>APAGADO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 t="str">
        <f>'RESUMEN TOTAL'!AC47</f>
        <v>APAGADO</v>
      </c>
      <c r="X44" s="84" t="str">
        <f>'RESUMEN TOTAL'!AD47</f>
        <v>APAGADO</v>
      </c>
      <c r="Y44" s="84" t="str">
        <f>'RESUMEN TOTAL'!AE47</f>
        <v>APAGADO</v>
      </c>
      <c r="Z44" s="84" t="str">
        <f>'RESUMEN TOTAL'!AF47</f>
        <v>APAGADO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 t="str">
        <f>'RESUMEN TOTAL'!AC48</f>
        <v>APAGADO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 t="str">
        <f>'RESUMEN TOTAL'!AD49</f>
        <v>APAGADO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 t="str">
        <f>'RESUMEN TOTAL'!AC51</f>
        <v>APAGADO</v>
      </c>
      <c r="X48" s="84" t="str">
        <f>'RESUMEN TOTAL'!AD51</f>
        <v>APAGADO</v>
      </c>
      <c r="Y48" s="84" t="str">
        <f>'RESUMEN TOTAL'!AE51</f>
        <v>APAGADO</v>
      </c>
      <c r="Z48" s="84" t="str">
        <f>'RESUMEN TOTAL'!AF51</f>
        <v>APAGADO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 t="str">
        <f>'RESUMEN TOTAL'!AC57</f>
        <v>APAGADO</v>
      </c>
      <c r="X54" s="84" t="str">
        <f>'RESUMEN TOTAL'!AD57</f>
        <v>APAGADO</v>
      </c>
      <c r="Y54" s="84" t="str">
        <f>'RESUMEN TOTAL'!AE57</f>
        <v>APAGADO</v>
      </c>
      <c r="Z54" s="84" t="str">
        <f>'RESUMEN TOTAL'!AF57</f>
        <v>APAGADO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 t="str">
        <f>'RESUMEN TOTAL'!AD59</f>
        <v>APAGADO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 t="str">
        <f>'RESUMEN TOTAL'!AC60</f>
        <v>APAGADO</v>
      </c>
      <c r="X57" s="84" t="str">
        <f>'RESUMEN TOTAL'!AD60</f>
        <v>APAGADO</v>
      </c>
      <c r="Y57" s="84" t="str">
        <f>'RESUMEN TOTAL'!AE60</f>
        <v>APAGADO</v>
      </c>
      <c r="Z57" s="84" t="str">
        <f>'RESUMEN TOTAL'!AF60</f>
        <v>APAGADO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 t="str">
        <f>'RESUMEN TOTAL'!AC62</f>
        <v>APAGADO</v>
      </c>
      <c r="X59" s="84" t="str">
        <f>'RESUMEN TOTAL'!AD62</f>
        <v>APAGADO</v>
      </c>
      <c r="Y59" s="84" t="str">
        <f>'RESUMEN TOTAL'!AE62</f>
        <v>APAGADO</v>
      </c>
      <c r="Z59" s="84" t="str">
        <f>'RESUMEN TOTAL'!AF62</f>
        <v>APAGADO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 t="str">
        <f>'RESUMEN TOTAL'!AC65</f>
        <v>APAGADO</v>
      </c>
      <c r="X62" s="84" t="str">
        <f>'RESUMEN TOTAL'!AD65</f>
        <v>APAGADO</v>
      </c>
      <c r="Y62" s="84" t="str">
        <f>'RESUMEN TOTAL'!AE65</f>
        <v>APAGADO</v>
      </c>
      <c r="Z62" s="84" t="str">
        <f>'RESUMEN TOTAL'!AF65</f>
        <v>APAGADO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 t="str">
        <f>'RESUMEN TOTAL'!AC67</f>
        <v>APAGADO</v>
      </c>
      <c r="X64" s="84" t="str">
        <f>'RESUMEN TOTAL'!AD67</f>
        <v>APAGADO</v>
      </c>
      <c r="Y64" s="84" t="str">
        <f>'RESUMEN TOTAL'!AE67</f>
        <v>APAGADO</v>
      </c>
      <c r="Z64" s="84" t="str">
        <f>'RESUMEN TOTAL'!AF67</f>
        <v>APAGADO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 t="str">
        <f>'RESUMEN TOTAL'!AC73</f>
        <v>APAGADO</v>
      </c>
      <c r="X70" s="84" t="str">
        <f>'RESUMEN TOTAL'!AD73</f>
        <v>APAGADO</v>
      </c>
      <c r="Y70" s="84" t="str">
        <f>'RESUMEN TOTAL'!AE73</f>
        <v>APAGADO</v>
      </c>
      <c r="Z70" s="84" t="str">
        <f>'RESUMEN TOTAL'!AF73</f>
        <v>APAGADO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 t="str">
        <f>'RESUMEN TOTAL'!AC75</f>
        <v>APAGADO</v>
      </c>
      <c r="X72" s="84" t="str">
        <f>'RESUMEN TOTAL'!AD75</f>
        <v>APAGADO</v>
      </c>
      <c r="Y72" s="84" t="str">
        <f>'RESUMEN TOTAL'!AE75</f>
        <v>APAGADO</v>
      </c>
      <c r="Z72" s="84" t="str">
        <f>'RESUMEN TOTAL'!AF75</f>
        <v>APAGADO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 t="str">
        <f>'RESUMEN TOTAL'!AD85</f>
        <v>APAGADO</v>
      </c>
      <c r="Y82" s="84" t="str">
        <f>'RESUMEN TOTAL'!AE85</f>
        <v>APAGADO</v>
      </c>
      <c r="Z82" s="84" t="str">
        <f>'RESUMEN TOTAL'!AF85</f>
        <v>APAGADO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 t="str">
        <f>'RESUMEN TOTAL'!AC87</f>
        <v>APAGADO</v>
      </c>
      <c r="X84" s="84" t="str">
        <f>'RESUMEN TOTAL'!AD87</f>
        <v>APAGADO</v>
      </c>
      <c r="Y84" s="84" t="str">
        <f>'RESUMEN TOTAL'!AE87</f>
        <v>APAGADO</v>
      </c>
      <c r="Z84" s="84" t="str">
        <f>'RESUMEN TOTAL'!AF87</f>
        <v>APAGADO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 t="str">
        <f>'RESUMEN TOTAL'!AC88</f>
        <v>APAGADO</v>
      </c>
      <c r="X85" s="84" t="str">
        <f>'RESUMEN TOTAL'!AD88</f>
        <v>APAGADO</v>
      </c>
      <c r="Y85" s="84" t="str">
        <f>'RESUMEN TOTAL'!AE88</f>
        <v>APAGADO</v>
      </c>
      <c r="Z85" s="84" t="str">
        <f>'RESUMEN TOTAL'!AF88</f>
        <v>APAGADO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 t="str">
        <f>'RESUMEN TOTAL'!AC90</f>
        <v>APAGADO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 t="str">
        <f>'RESUMEN TOTAL'!AD93</f>
        <v>APAGADO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 t="str">
        <f>'RESUMEN TOTAL'!AD94</f>
        <v>APAGADO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 t="str">
        <f>'RESUMEN TOTAL'!AC126</f>
        <v>APAGADO</v>
      </c>
      <c r="X121" s="84" t="str">
        <f>'RESUMEN TOTAL'!AD126</f>
        <v>APAGADO</v>
      </c>
      <c r="Y121" s="84" t="str">
        <f>'RESUMEN TOTAL'!AE126</f>
        <v>APAGADO</v>
      </c>
      <c r="Z121" s="84" t="str">
        <f>'RESUMEN TOTAL'!AF126</f>
        <v>APAGADO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 t="str">
        <f>'RESUMEN TOTAL'!AC127</f>
        <v>APAGADO</v>
      </c>
      <c r="X122" s="84" t="str">
        <f>'RESUMEN TOTAL'!AD127</f>
        <v>APAGADO</v>
      </c>
      <c r="Y122" s="84" t="str">
        <f>'RESUMEN TOTAL'!AE127</f>
        <v>APAGADO</v>
      </c>
      <c r="Z122" s="84" t="str">
        <f>'RESUMEN TOTAL'!AF127</f>
        <v>APAGADO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 t="str">
        <f>'RESUMEN TOTAL'!AE132</f>
        <v>APAGADO</v>
      </c>
      <c r="Z125" s="84" t="str">
        <f>'RESUMEN TOTAL'!AF132</f>
        <v>APAGADO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 t="str">
        <f>'RESUMEN TOTAL'!AE133</f>
        <v>APAGADO</v>
      </c>
      <c r="Z126" s="84" t="str">
        <f>'RESUMEN TOTAL'!AF133</f>
        <v>APAGADO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 t="str">
        <f>'RESUMEN TOTAL'!AC134</f>
        <v>APAGADO</v>
      </c>
      <c r="X127" s="84" t="str">
        <f>'RESUMEN TOTAL'!AD134</f>
        <v>APAGADO</v>
      </c>
      <c r="Y127" s="84" t="str">
        <f>'RESUMEN TOTAL'!AE134</f>
        <v>APAGADO</v>
      </c>
      <c r="Z127" s="84" t="str">
        <f>'RESUMEN TOTAL'!AF134</f>
        <v>APAGADO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 t="str">
        <f>'RESUMEN TOTAL'!AE135</f>
        <v>APAGADO</v>
      </c>
      <c r="Z128" s="84" t="str">
        <f>'RESUMEN TOTAL'!AF135</f>
        <v>APAGADO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 t="str">
        <f>'RESUMEN TOTAL'!AE152</f>
        <v>APAGADO</v>
      </c>
      <c r="Z145" s="84" t="str">
        <f>'RESUMEN TOTAL'!AF152</f>
        <v>APAGADO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 t="str">
        <f>'RESUMEN TOTAL'!AE153</f>
        <v>APAGADO</v>
      </c>
      <c r="Z146" s="84" t="str">
        <f>'RESUMEN TOTAL'!AF153</f>
        <v>APAGADO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 t="str">
        <f>'RESUMEN TOTAL'!AD154</f>
        <v>APAGADO</v>
      </c>
      <c r="Y147" s="84">
        <f>'RESUMEN TOTAL'!AE154</f>
        <v>0</v>
      </c>
      <c r="Z147" s="84" t="str">
        <f>'RESUMEN TOTAL'!AF154</f>
        <v>APAGADO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 t="str">
        <f>'RESUMEN TOTAL'!AC155</f>
        <v>APAGADO</v>
      </c>
      <c r="X148" s="84" t="str">
        <f>'RESUMEN TOTAL'!AD155</f>
        <v>APAGADO</v>
      </c>
      <c r="Y148" s="84" t="str">
        <f>'RESUMEN TOTAL'!AE155</f>
        <v>APAGADO</v>
      </c>
      <c r="Z148" s="84" t="str">
        <f>'RESUMEN TOTAL'!AF155</f>
        <v>APAGADO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 t="str">
        <f>'RESUMEN TOTAL'!AC158</f>
        <v>APAGADO</v>
      </c>
      <c r="X151" s="84" t="str">
        <f>'RESUMEN TOTAL'!AD158</f>
        <v>APAGADO</v>
      </c>
      <c r="Y151" s="84" t="str">
        <f>'RESUMEN TOTAL'!AE158</f>
        <v>APAGADO</v>
      </c>
      <c r="Z151" s="84" t="str">
        <f>'RESUMEN TOTAL'!AF158</f>
        <v>APAGADO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 t="str">
        <f>'RESUMEN TOTAL'!AC159</f>
        <v>APAGADO</v>
      </c>
      <c r="X152" s="84" t="str">
        <f>'RESUMEN TOTAL'!AD159</f>
        <v>APAGADO</v>
      </c>
      <c r="Y152" s="84" t="str">
        <f>'RESUMEN TOTAL'!AE159</f>
        <v>APAGADO</v>
      </c>
      <c r="Z152" s="84" t="str">
        <f>'RESUMEN TOTAL'!AF159</f>
        <v>APAGADO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 t="str">
        <f>'RESUMEN TOTAL'!AC172</f>
        <v>APAGADO</v>
      </c>
      <c r="X165" s="84" t="str">
        <f>'RESUMEN TOTAL'!AD172</f>
        <v>APAGADO</v>
      </c>
      <c r="Y165" s="84" t="str">
        <f>'RESUMEN TOTAL'!AE172</f>
        <v>APAGADO</v>
      </c>
      <c r="Z165" s="84" t="str">
        <f>'RESUMEN TOTAL'!AF172</f>
        <v>APAGADO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 t="str">
        <f>'RESUMEN TOTAL'!AE178</f>
        <v>APAGADO</v>
      </c>
      <c r="Z171" s="84" t="str">
        <f>'RESUMEN TOTAL'!AF178</f>
        <v>APAGADO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 t="str">
        <f>'RESUMEN TOTAL'!AC189</f>
        <v>APAGADO</v>
      </c>
      <c r="X180" s="84" t="str">
        <f>'RESUMEN TOTAL'!AD189</f>
        <v>APAGADO</v>
      </c>
      <c r="Y180" s="84" t="str">
        <f>'RESUMEN TOTAL'!AE189</f>
        <v>APAGADO</v>
      </c>
      <c r="Z180" s="84" t="str">
        <f>'RESUMEN TOTAL'!AF189</f>
        <v>APAGADO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 t="str">
        <f>'RESUMEN TOTAL'!AC203</f>
        <v>APAGADO</v>
      </c>
      <c r="X194" s="84" t="str">
        <f>'RESUMEN TOTAL'!AD203</f>
        <v>APAGADO</v>
      </c>
      <c r="Y194" s="84" t="str">
        <f>'RESUMEN TOTAL'!AE203</f>
        <v>APAGADO</v>
      </c>
      <c r="Z194" s="84" t="str">
        <f>'RESUMEN TOTAL'!AF203</f>
        <v>APAGADO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 t="str">
        <f>'RESUMEN TOTAL'!AC204</f>
        <v>APAGADO</v>
      </c>
      <c r="X195" s="84" t="str">
        <f>'RESUMEN TOTAL'!AD204</f>
        <v>APAGADO</v>
      </c>
      <c r="Y195" s="84" t="str">
        <f>'RESUMEN TOTAL'!AE204</f>
        <v>APAGADO</v>
      </c>
      <c r="Z195" s="84" t="str">
        <f>'RESUMEN TOTAL'!AF204</f>
        <v>APAGADO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 t="str">
        <f>'RESUMEN TOTAL'!AF205</f>
        <v>APAGADO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 t="str">
        <f>'RESUMEN TOTAL'!AE206</f>
        <v>APAGADO</v>
      </c>
      <c r="Z197" s="84" t="str">
        <f>'RESUMEN TOTAL'!AF206</f>
        <v>APAGADO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 t="str">
        <f>'RESUMEN TOTAL'!AF207</f>
        <v>APAGADO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 t="str">
        <f>'RESUMEN TOTAL'!AC209</f>
        <v>APAGADO</v>
      </c>
      <c r="X200" s="84" t="str">
        <f>'RESUMEN TOTAL'!AD209</f>
        <v>APAGADO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 t="str">
        <f>'RESUMEN TOTAL'!AC227</f>
        <v>APAGADO</v>
      </c>
      <c r="X218" s="84" t="str">
        <f>'RESUMEN TOTAL'!AD227</f>
        <v>APAGADO</v>
      </c>
      <c r="Y218" s="84" t="str">
        <f>'RESUMEN TOTAL'!AE227</f>
        <v>APAGADO</v>
      </c>
      <c r="Z218" s="84" t="str">
        <f>'RESUMEN TOTAL'!AF227</f>
        <v>APAGADO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 t="str">
        <f>'RESUMEN TOTAL'!AC229</f>
        <v>APAGADO</v>
      </c>
      <c r="X220" s="84" t="str">
        <f>'RESUMEN TOTAL'!AD229</f>
        <v>APAGADO</v>
      </c>
      <c r="Y220" s="84" t="str">
        <f>'RESUMEN TOTAL'!AE229</f>
        <v>APAGADO</v>
      </c>
      <c r="Z220" s="84" t="str">
        <f>'RESUMEN TOTAL'!AF229</f>
        <v>APAGADO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 t="str">
        <f>'RESUMEN TOTAL'!AC230</f>
        <v>APAGADO</v>
      </c>
      <c r="X221" s="84" t="str">
        <f>'RESUMEN TOTAL'!AD230</f>
        <v>APAGADO</v>
      </c>
      <c r="Y221" s="84" t="str">
        <f>'RESUMEN TOTAL'!AE230</f>
        <v>APAGADO</v>
      </c>
      <c r="Z221" s="84" t="str">
        <f>'RESUMEN TOTAL'!AF230</f>
        <v>APAGADO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 t="str">
        <f>'RESUMEN TOTAL'!AC232</f>
        <v>APAGADO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 t="str">
        <f>'RESUMEN TOTAL'!AC244</f>
        <v>APAGADO</v>
      </c>
      <c r="X234" s="84" t="str">
        <f>'RESUMEN TOTAL'!AD244</f>
        <v>APAGADO</v>
      </c>
      <c r="Y234" s="84" t="str">
        <f>'RESUMEN TOTAL'!AE244</f>
        <v>APAGADO</v>
      </c>
      <c r="Z234" s="84" t="str">
        <f>'RESUMEN TOTAL'!AF244</f>
        <v>APAGADO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 t="str">
        <f>'RESUMEN TOTAL'!AE245</f>
        <v>APAGADO</v>
      </c>
      <c r="Z235" s="84" t="str">
        <f>'RESUMEN TOTAL'!AF245</f>
        <v>APAGADO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 t="str">
        <f>'RESUMEN TOTAL'!AE246</f>
        <v>APAGADO</v>
      </c>
      <c r="Z236" s="84" t="str">
        <f>'RESUMEN TOTAL'!AF246</f>
        <v>APAGADO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 t="str">
        <f>'RESUMEN TOTAL'!AE247</f>
        <v>APAGADO</v>
      </c>
      <c r="Z237" s="84" t="str">
        <f>'RESUMEN TOTAL'!AF247</f>
        <v>APAGADO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 t="str">
        <f>'RESUMEN TOTAL'!AE248</f>
        <v>APAGADO</v>
      </c>
      <c r="Z238" s="84" t="str">
        <f>'RESUMEN TOTAL'!AF248</f>
        <v>APAGADO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 t="str">
        <f>'RESUMEN TOTAL'!AE249</f>
        <v>APAGADO</v>
      </c>
      <c r="Z239" s="84" t="str">
        <f>'RESUMEN TOTAL'!AF249</f>
        <v>APAGADO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 t="str">
        <f>'RESUMEN TOTAL'!AC250</f>
        <v>APAGADO</v>
      </c>
      <c r="X240" s="84" t="str">
        <f>'RESUMEN TOTAL'!AD250</f>
        <v>APAGADO</v>
      </c>
      <c r="Y240" s="84" t="str">
        <f>'RESUMEN TOTAL'!AE250</f>
        <v>APAGADO</v>
      </c>
      <c r="Z240" s="84" t="str">
        <f>'RESUMEN TOTAL'!AF250</f>
        <v>APAGADO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 t="str">
        <f>'RESUMEN TOTAL'!AC251</f>
        <v>APAGADO</v>
      </c>
      <c r="X241" s="84" t="str">
        <f>'RESUMEN TOTAL'!AD251</f>
        <v>APAGADO</v>
      </c>
      <c r="Y241" s="84" t="str">
        <f>'RESUMEN TOTAL'!AE251</f>
        <v>APAGADO</v>
      </c>
      <c r="Z241" s="84" t="str">
        <f>'RESUMEN TOTAL'!AF251</f>
        <v>APAGADO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 t="str">
        <f>'RESUMEN TOTAL'!AC252</f>
        <v>APAGADO</v>
      </c>
      <c r="X242" s="84" t="str">
        <f>'RESUMEN TOTAL'!AD252</f>
        <v>APAGADO</v>
      </c>
      <c r="Y242" s="84" t="str">
        <f>'RESUMEN TOTAL'!AE252</f>
        <v>APAGADO</v>
      </c>
      <c r="Z242" s="84" t="str">
        <f>'RESUMEN TOTAL'!AF252</f>
        <v>APAGADO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 t="str">
        <f>'RESUMEN TOTAL'!AC258</f>
        <v>APAGADO</v>
      </c>
      <c r="X248" s="84" t="str">
        <f>'RESUMEN TOTAL'!AD258</f>
        <v>APAGADO</v>
      </c>
      <c r="Y248" s="84" t="str">
        <f>'RESUMEN TOTAL'!AE258</f>
        <v>APAGADO</v>
      </c>
      <c r="Z248" s="84" t="str">
        <f>'RESUMEN TOTAL'!AF258</f>
        <v>APAGADO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 t="str">
        <f>'RESUMEN TOTAL'!AF260</f>
        <v>APAGADO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 t="str">
        <f>'RESUMEN TOTAL'!AF261</f>
        <v>APAGADO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 t="str">
        <f>'RESUMEN TOTAL'!AF262</f>
        <v>APAGADO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 t="str">
        <f>'RESUMEN TOTAL'!AC263</f>
        <v>APAGADO</v>
      </c>
      <c r="X253" s="84" t="str">
        <f>'RESUMEN TOTAL'!AD263</f>
        <v>APAGADO</v>
      </c>
      <c r="Y253" s="84" t="str">
        <f>'RESUMEN TOTAL'!AE263</f>
        <v>APAGADO</v>
      </c>
      <c r="Z253" s="84" t="str">
        <f>'RESUMEN TOTAL'!AF263</f>
        <v>APAGADO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 t="str">
        <f>'RESUMEN TOTAL'!AF269</f>
        <v>APAGADO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 t="str">
        <f>'RESUMEN TOTAL'!AF270</f>
        <v>APAGADO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 t="str">
        <f>'RESUMEN TOTAL'!AF271</f>
        <v>APAGADO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 t="str">
        <f>'RESUMEN TOTAL'!AF272</f>
        <v>APAGADO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 t="str">
        <f>'RESUMEN TOTAL'!AF273</f>
        <v>APAGADO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 t="str">
        <f>'RESUMEN TOTAL'!AF274</f>
        <v>APAGADO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 t="str">
        <f>'RESUMEN TOTAL'!AF276</f>
        <v>APAGADO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 t="str">
        <f>'RESUMEN TOTAL'!AF278</f>
        <v>APAGADO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 t="str">
        <f>'RESUMEN TOTAL'!AF279</f>
        <v>APAGADO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 t="str">
        <f>'RESUMEN TOTAL'!AF280</f>
        <v>APAGADO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 t="str">
        <f>'RESUMEN TOTAL'!AD284</f>
        <v>APAGADO</v>
      </c>
      <c r="Y273" s="84" t="str">
        <f>'RESUMEN TOTAL'!AE284</f>
        <v>APAGADO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 t="str">
        <f>'RESUMEN TOTAL'!AC292</f>
        <v>APAGADO</v>
      </c>
      <c r="X281" s="84" t="str">
        <f>'RESUMEN TOTAL'!AD292</f>
        <v>APAGADO</v>
      </c>
      <c r="Y281" s="84" t="str">
        <f>'RESUMEN TOTAL'!AE292</f>
        <v>APAGADO</v>
      </c>
      <c r="Z281" s="84" t="str">
        <f>'RESUMEN TOTAL'!AF292</f>
        <v>APAGADO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 t="str">
        <f>'RESUMEN TOTAL'!AC293</f>
        <v>APAGADO</v>
      </c>
      <c r="X282" s="84" t="str">
        <f>'RESUMEN TOTAL'!AD293</f>
        <v>APAGADO</v>
      </c>
      <c r="Y282" s="84" t="str">
        <f>'RESUMEN TOTAL'!AE293</f>
        <v>APAGADO</v>
      </c>
      <c r="Z282" s="84" t="str">
        <f>'RESUMEN TOTAL'!AF293</f>
        <v>APAGADO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 t="str">
        <f>'RESUMEN TOTAL'!AC295</f>
        <v>APAGADO</v>
      </c>
      <c r="X284" s="84" t="str">
        <f>'RESUMEN TOTAL'!AD295</f>
        <v>APAGADO</v>
      </c>
      <c r="Y284" s="84" t="str">
        <f>'RESUMEN TOTAL'!AE295</f>
        <v>APAGADO</v>
      </c>
      <c r="Z284" s="84" t="str">
        <f>'RESUMEN TOTAL'!AF295</f>
        <v>APAGADO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 t="str">
        <f>'RESUMEN TOTAL'!AC306</f>
        <v>APAGADO</v>
      </c>
      <c r="X295" s="84" t="str">
        <f>'RESUMEN TOTAL'!AD306</f>
        <v>APAGADO</v>
      </c>
      <c r="Y295" s="84" t="str">
        <f>'RESUMEN TOTAL'!AE306</f>
        <v>APAGADO</v>
      </c>
      <c r="Z295" s="84" t="str">
        <f>'RESUMEN TOTAL'!AF306</f>
        <v>APAGADO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 t="str">
        <f>'RESUMEN TOTAL'!AC317</f>
        <v>APAGADO</v>
      </c>
      <c r="X306" s="84" t="str">
        <f>'RESUMEN TOTAL'!AD317</f>
        <v>APAGADO</v>
      </c>
      <c r="Y306" s="84" t="str">
        <f>'RESUMEN TOTAL'!AE317</f>
        <v>APAGADO</v>
      </c>
      <c r="Z306" s="84" t="str">
        <f>'RESUMEN TOTAL'!AF317</f>
        <v>APAGADO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 t="str">
        <f>'RESUMEN TOTAL'!AC318</f>
        <v>APAGADO</v>
      </c>
      <c r="X307" s="84" t="str">
        <f>'RESUMEN TOTAL'!AD318</f>
        <v>APAGADO</v>
      </c>
      <c r="Y307" s="84" t="str">
        <f>'RESUMEN TOTAL'!AE318</f>
        <v>APAGADO</v>
      </c>
      <c r="Z307" s="84" t="str">
        <f>'RESUMEN TOTAL'!AF318</f>
        <v>APAGADO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 t="str">
        <f>'RESUMEN TOTAL'!AC323</f>
        <v>APAGADO</v>
      </c>
      <c r="X312" s="84" t="str">
        <f>'RESUMEN TOTAL'!AD323</f>
        <v>APAGADO</v>
      </c>
      <c r="Y312" s="84" t="str">
        <f>'RESUMEN TOTAL'!AE323</f>
        <v>APAGADO</v>
      </c>
      <c r="Z312" s="84" t="str">
        <f>'RESUMEN TOTAL'!AF323</f>
        <v>APAGADO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 t="str">
        <f>'RESUMEN TOTAL'!AD325</f>
        <v>APAGADO</v>
      </c>
      <c r="Y314" s="84" t="str">
        <f>'RESUMEN TOTAL'!AE325</f>
        <v>APAGADO</v>
      </c>
      <c r="Z314" s="84" t="str">
        <f>'RESUMEN TOTAL'!AF325</f>
        <v>APAGADO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 t="str">
        <f>'RESUMEN TOTAL'!AC327</f>
        <v>APAGADO</v>
      </c>
      <c r="X316" s="84" t="str">
        <f>'RESUMEN TOTAL'!AD327</f>
        <v>APAGADO</v>
      </c>
      <c r="Y316" s="84" t="str">
        <f>'RESUMEN TOTAL'!AE327</f>
        <v>APAGADO</v>
      </c>
      <c r="Z316" s="84" t="str">
        <f>'RESUMEN TOTAL'!AF327</f>
        <v>APAGADO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 t="str">
        <f>'RESUMEN TOTAL'!AF343</f>
        <v>APAGADO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 t="str">
        <f>'RESUMEN TOTAL'!AF344</f>
        <v>APAGADO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 t="str">
        <f>'RESUMEN TOTAL'!AE364</f>
        <v>APAGADO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 t="str">
        <f>'RESUMEN TOTAL'!AC365</f>
        <v>APAGADO</v>
      </c>
      <c r="X353" s="84" t="str">
        <f>'RESUMEN TOTAL'!AD365</f>
        <v>APAGADO</v>
      </c>
      <c r="Y353" s="84" t="str">
        <f>'RESUMEN TOTAL'!AE365</f>
        <v>APAGADO</v>
      </c>
      <c r="Z353" s="84" t="str">
        <f>'RESUMEN TOTAL'!AF365</f>
        <v>APAGADO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 t="str">
        <f>'RESUMEN TOTAL'!AC372</f>
        <v>APAGADO</v>
      </c>
      <c r="X360" s="84" t="str">
        <f>'RESUMEN TOTAL'!AD372</f>
        <v>APAGADO</v>
      </c>
      <c r="Y360" s="84" t="str">
        <f>'RESUMEN TOTAL'!AE372</f>
        <v>APAGADO</v>
      </c>
      <c r="Z360" s="84" t="str">
        <f>'RESUMEN TOTAL'!AF372</f>
        <v>APAGADO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 t="str">
        <f>'RESUMEN TOTAL'!AC373</f>
        <v>APAGADO</v>
      </c>
      <c r="X361" s="84" t="str">
        <f>'RESUMEN TOTAL'!AD373</f>
        <v>APAGADO</v>
      </c>
      <c r="Y361" s="84" t="str">
        <f>'RESUMEN TOTAL'!AE373</f>
        <v>APAGADO</v>
      </c>
      <c r="Z361" s="84" t="str">
        <f>'RESUMEN TOTAL'!AF373</f>
        <v>APAGADO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 t="str">
        <f>'RESUMEN TOTAL'!AC374</f>
        <v>APAGADO</v>
      </c>
      <c r="X362" s="84" t="str">
        <f>'RESUMEN TOTAL'!AD374</f>
        <v>APAGADO</v>
      </c>
      <c r="Y362" s="84" t="str">
        <f>'RESUMEN TOTAL'!AE374</f>
        <v>APAGADO</v>
      </c>
      <c r="Z362" s="84" t="str">
        <f>'RESUMEN TOTAL'!AF374</f>
        <v>APAGADO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 t="str">
        <f>'RESUMEN TOTAL'!AC396</f>
        <v>APAGADO</v>
      </c>
      <c r="X382" s="84" t="str">
        <f>'RESUMEN TOTAL'!AD396</f>
        <v>APAGADO</v>
      </c>
      <c r="Y382" s="84" t="str">
        <f>'RESUMEN TOTAL'!AE396</f>
        <v>APAGADO</v>
      </c>
      <c r="Z382" s="84" t="str">
        <f>'RESUMEN TOTAL'!AF396</f>
        <v>APAGADO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 t="str">
        <f>'RESUMEN TOTAL'!AF401</f>
        <v>APAGADO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 t="str">
        <f>'RESUMEN TOTAL'!AC404</f>
        <v>APAGADO</v>
      </c>
      <c r="X390" s="84" t="str">
        <f>'RESUMEN TOTAL'!AD404</f>
        <v>APAGADO</v>
      </c>
      <c r="Y390" s="84" t="str">
        <f>'RESUMEN TOTAL'!AE404</f>
        <v>APAGADO</v>
      </c>
      <c r="Z390" s="84" t="str">
        <f>'RESUMEN TOTAL'!AF404</f>
        <v>APAGADO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 t="str">
        <f>'RESUMEN TOTAL'!AC410</f>
        <v>APAGADO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 t="str">
        <f>'RESUMEN TOTAL'!AC416</f>
        <v>APAGADO</v>
      </c>
      <c r="X402" s="84">
        <f>'RESUMEN TOTAL'!AD416</f>
        <v>0</v>
      </c>
      <c r="Y402" s="84" t="str">
        <f>'RESUMEN TOTAL'!AE416</f>
        <v>APAGADO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 t="str">
        <f>'RESUMEN TOTAL'!AC426</f>
        <v>APAGADO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 t="str">
        <f>'RESUMEN TOTAL'!AC427</f>
        <v>APAGADO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 t="str">
        <f>'RESUMEN TOTAL'!AD435</f>
        <v>APAGADO</v>
      </c>
      <c r="Y421" s="84" t="str">
        <f>'RESUMEN TOTAL'!AE435</f>
        <v>APAGADO</v>
      </c>
      <c r="Z421" s="84" t="str">
        <f>'RESUMEN TOTAL'!AF435</f>
        <v>APAGADO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 t="str">
        <f>'RESUMEN TOTAL'!AD436</f>
        <v>APAGADO</v>
      </c>
      <c r="Y422" s="84" t="str">
        <f>'RESUMEN TOTAL'!AE436</f>
        <v>APAGADO</v>
      </c>
      <c r="Z422" s="84" t="str">
        <f>'RESUMEN TOTAL'!AF436</f>
        <v>APAGADO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 t="str">
        <f>'RESUMEN TOTAL'!AC437</f>
        <v>APAGADO</v>
      </c>
      <c r="X423" s="84" t="str">
        <f>'RESUMEN TOTAL'!AD437</f>
        <v>APAGADO</v>
      </c>
      <c r="Y423" s="84" t="str">
        <f>'RESUMEN TOTAL'!AE437</f>
        <v>APAGADO</v>
      </c>
      <c r="Z423" s="84" t="str">
        <f>'RESUMEN TOTAL'!AF437</f>
        <v>APAGADO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 t="str">
        <f>'RESUMEN TOTAL'!AD438</f>
        <v>APAGADO</v>
      </c>
      <c r="Y424" s="84" t="str">
        <f>'RESUMEN TOTAL'!AE438</f>
        <v>APAGADO</v>
      </c>
      <c r="Z424" s="84" t="str">
        <f>'RESUMEN TOTAL'!AF438</f>
        <v>APAGADO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 t="str">
        <f>'RESUMEN TOTAL'!AF446</f>
        <v>APAGADO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 t="str">
        <f>'RESUMEN TOTAL'!AF447</f>
        <v>APAGADO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 t="str">
        <f>'RESUMEN TOTAL'!AF448</f>
        <v>APAGADO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 t="str">
        <f>'RESUMEN TOTAL'!AF449</f>
        <v>APAGADO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 t="str">
        <f>'RESUMEN TOTAL'!AF450</f>
        <v>APAGADO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 t="str">
        <f>'RESUMEN TOTAL'!AF452</f>
        <v>APAGADO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 t="str">
        <f>'RESUMEN TOTAL'!AC453</f>
        <v>APAGADO</v>
      </c>
      <c r="X438" s="84" t="str">
        <f>'RESUMEN TOTAL'!AD453</f>
        <v>APAGADO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 t="str">
        <f>'RESUMEN TOTAL'!AC462</f>
        <v>APAGADO</v>
      </c>
      <c r="X447" s="84" t="str">
        <f>'RESUMEN TOTAL'!AD462</f>
        <v>APAGADO</v>
      </c>
      <c r="Y447" s="84" t="str">
        <f>'RESUMEN TOTAL'!AE462</f>
        <v>APAGADO</v>
      </c>
      <c r="Z447" s="84" t="str">
        <f>'RESUMEN TOTAL'!AF462</f>
        <v>APAGADO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 t="str">
        <f>'RESUMEN TOTAL'!AC463</f>
        <v>APAGADO</v>
      </c>
      <c r="X448" s="84" t="str">
        <f>'RESUMEN TOTAL'!AD463</f>
        <v>APAGADO</v>
      </c>
      <c r="Y448" s="84" t="str">
        <f>'RESUMEN TOTAL'!AE463</f>
        <v>APAGADO</v>
      </c>
      <c r="Z448" s="84" t="str">
        <f>'RESUMEN TOTAL'!AF463</f>
        <v>APAGADO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 t="str">
        <f>'RESUMEN TOTAL'!AF464</f>
        <v>APAGADO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 t="str">
        <f>'RESUMEN TOTAL'!AE472</f>
        <v>APAGADO</v>
      </c>
      <c r="Z457" s="84" t="str">
        <f>'RESUMEN TOTAL'!AF472</f>
        <v>APAGADO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 t="str">
        <f>'RESUMEN TOTAL'!AC477</f>
        <v>APAGADO</v>
      </c>
      <c r="X462" s="84" t="str">
        <f>'RESUMEN TOTAL'!AD477</f>
        <v>APAGADO</v>
      </c>
      <c r="Y462" s="84" t="str">
        <f>'RESUMEN TOTAL'!AE477</f>
        <v>APAGADO</v>
      </c>
      <c r="Z462" s="84" t="str">
        <f>'RESUMEN TOTAL'!AF477</f>
        <v>APAGADO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 t="str">
        <f>'RESUMEN TOTAL'!AC478</f>
        <v>APAGADO</v>
      </c>
      <c r="X463" s="84" t="str">
        <f>'RESUMEN TOTAL'!AD478</f>
        <v>APAGADO</v>
      </c>
      <c r="Y463" s="84" t="str">
        <f>'RESUMEN TOTAL'!AE478</f>
        <v>APAGADO</v>
      </c>
      <c r="Z463" s="84" t="str">
        <f>'RESUMEN TOTAL'!AF478</f>
        <v>APAGADO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 t="str">
        <f>'RESUMEN TOTAL'!AC479</f>
        <v>APAGADO</v>
      </c>
      <c r="X464" s="84" t="str">
        <f>'RESUMEN TOTAL'!AD479</f>
        <v>APAGADO</v>
      </c>
      <c r="Y464" s="84" t="str">
        <f>'RESUMEN TOTAL'!AE479</f>
        <v>APAGADO</v>
      </c>
      <c r="Z464" s="84" t="str">
        <f>'RESUMEN TOTAL'!AF479</f>
        <v>APAGADO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 t="str">
        <f>'RESUMEN TOTAL'!AC487</f>
        <v>APAGADO</v>
      </c>
      <c r="X472" s="84" t="str">
        <f>'RESUMEN TOTAL'!AD487</f>
        <v>APAGADO</v>
      </c>
      <c r="Y472" s="84" t="str">
        <f>'RESUMEN TOTAL'!AE487</f>
        <v>APAGADO</v>
      </c>
      <c r="Z472" s="84" t="str">
        <f>'RESUMEN TOTAL'!AF487</f>
        <v>APAGADO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 t="str">
        <f>'RESUMEN TOTAL'!AC488</f>
        <v>APAGADO</v>
      </c>
      <c r="X473" s="84" t="str">
        <f>'RESUMEN TOTAL'!AD488</f>
        <v>APAGADO</v>
      </c>
      <c r="Y473" s="84" t="str">
        <f>'RESUMEN TOTAL'!AE488</f>
        <v>APAGADO</v>
      </c>
      <c r="Z473" s="84" t="str">
        <f>'RESUMEN TOTAL'!AF488</f>
        <v>APAGADO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 t="str">
        <f>'RESUMEN TOTAL'!AC489</f>
        <v>APAGADO</v>
      </c>
      <c r="X474" s="84" t="str">
        <f>'RESUMEN TOTAL'!AD489</f>
        <v>APAGADO</v>
      </c>
      <c r="Y474" s="84" t="str">
        <f>'RESUMEN TOTAL'!AE489</f>
        <v>APAGADO</v>
      </c>
      <c r="Z474" s="84" t="str">
        <f>'RESUMEN TOTAL'!AF489</f>
        <v>APAGADO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 t="str">
        <f>'RESUMEN TOTAL'!AC490</f>
        <v>APAGADO</v>
      </c>
      <c r="X475" s="84" t="str">
        <f>'RESUMEN TOTAL'!AD490</f>
        <v>APAGADO</v>
      </c>
      <c r="Y475" s="84" t="str">
        <f>'RESUMEN TOTAL'!AE490</f>
        <v>APAGADO</v>
      </c>
      <c r="Z475" s="84" t="str">
        <f>'RESUMEN TOTAL'!AF490</f>
        <v>APAGADO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 t="str">
        <f>'RESUMEN TOTAL'!AC491</f>
        <v>APAGADO</v>
      </c>
      <c r="X476" s="84" t="str">
        <f>'RESUMEN TOTAL'!AD491</f>
        <v>APAGADO</v>
      </c>
      <c r="Y476" s="84" t="str">
        <f>'RESUMEN TOTAL'!AE491</f>
        <v>APAGADO</v>
      </c>
      <c r="Z476" s="84" t="str">
        <f>'RESUMEN TOTAL'!AF491</f>
        <v>APAGADO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 t="str">
        <f>'RESUMEN TOTAL'!AC492</f>
        <v>APAGADO</v>
      </c>
      <c r="X477" s="84" t="str">
        <f>'RESUMEN TOTAL'!AD492</f>
        <v>APAGADO</v>
      </c>
      <c r="Y477" s="84" t="str">
        <f>'RESUMEN TOTAL'!AE492</f>
        <v>APAGADO</v>
      </c>
      <c r="Z477" s="84" t="str">
        <f>'RESUMEN TOTAL'!AF492</f>
        <v>APAGADO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 t="str">
        <f>'RESUMEN TOTAL'!AC493</f>
        <v>APAGADO</v>
      </c>
      <c r="X478" s="84" t="str">
        <f>'RESUMEN TOTAL'!AD493</f>
        <v>APAGADO</v>
      </c>
      <c r="Y478" s="84" t="str">
        <f>'RESUMEN TOTAL'!AE493</f>
        <v>APAGADO</v>
      </c>
      <c r="Z478" s="84" t="str">
        <f>'RESUMEN TOTAL'!AF493</f>
        <v>APAGADO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 t="str">
        <f>'RESUMEN TOTAL'!AC494</f>
        <v>APAGADO</v>
      </c>
      <c r="X479" s="84" t="str">
        <f>'RESUMEN TOTAL'!AD494</f>
        <v>APAGADO</v>
      </c>
      <c r="Y479" s="84" t="str">
        <f>'RESUMEN TOTAL'!AE494</f>
        <v>APAGADO</v>
      </c>
      <c r="Z479" s="84" t="str">
        <f>'RESUMEN TOTAL'!AF494</f>
        <v>APAGADO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 t="str">
        <f>'RESUMEN TOTAL'!AC495</f>
        <v>APAGADO</v>
      </c>
      <c r="X480" s="84" t="str">
        <f>'RESUMEN TOTAL'!AD495</f>
        <v>APAGADO</v>
      </c>
      <c r="Y480" s="84" t="str">
        <f>'RESUMEN TOTAL'!AE495</f>
        <v>APAGADO</v>
      </c>
      <c r="Z480" s="84" t="str">
        <f>'RESUMEN TOTAL'!AF495</f>
        <v>APAGADO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 t="str">
        <f>'RESUMEN TOTAL'!AC496</f>
        <v>APAGADO</v>
      </c>
      <c r="X481" s="84" t="str">
        <f>'RESUMEN TOTAL'!AD496</f>
        <v>APAGADO</v>
      </c>
      <c r="Y481" s="84" t="str">
        <f>'RESUMEN TOTAL'!AE496</f>
        <v>APAGADO</v>
      </c>
      <c r="Z481" s="84" t="str">
        <f>'RESUMEN TOTAL'!AF496</f>
        <v>APAGADO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 t="str">
        <f>'RESUMEN TOTAL'!AC499</f>
        <v>APAGADO</v>
      </c>
      <c r="X484" s="84" t="str">
        <f>'RESUMEN TOTAL'!AD499</f>
        <v>APAGADO</v>
      </c>
      <c r="Y484" s="84" t="str">
        <f>'RESUMEN TOTAL'!AE499</f>
        <v>APAGADO</v>
      </c>
      <c r="Z484" s="84" t="str">
        <f>'RESUMEN TOTAL'!AF499</f>
        <v>APAGADO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 t="str">
        <f>'RESUMEN TOTAL'!AD500</f>
        <v>APAGADO</v>
      </c>
      <c r="Y485" s="84" t="str">
        <f>'RESUMEN TOTAL'!AE500</f>
        <v>APAGADO</v>
      </c>
      <c r="Z485" s="84" t="str">
        <f>'RESUMEN TOTAL'!AF500</f>
        <v>APAGADO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 t="str">
        <f>'RESUMEN TOTAL'!AC501</f>
        <v>APAGADO</v>
      </c>
      <c r="X486" s="84" t="str">
        <f>'RESUMEN TOTAL'!AD501</f>
        <v>APAGADO</v>
      </c>
      <c r="Y486" s="84" t="str">
        <f>'RESUMEN TOTAL'!AE501</f>
        <v>APAGADO</v>
      </c>
      <c r="Z486" s="84" t="str">
        <f>'RESUMEN TOTAL'!AF501</f>
        <v>APAGADO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 t="str">
        <f>'RESUMEN TOTAL'!AC502</f>
        <v>APAGADO</v>
      </c>
      <c r="X487" s="84" t="str">
        <f>'RESUMEN TOTAL'!AD502</f>
        <v>APAGADO</v>
      </c>
      <c r="Y487" s="84" t="str">
        <f>'RESUMEN TOTAL'!AE502</f>
        <v>APAGADO</v>
      </c>
      <c r="Z487" s="84" t="str">
        <f>'RESUMEN TOTAL'!AF502</f>
        <v>APAGADO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 t="str">
        <f>'RESUMEN TOTAL'!AC503</f>
        <v>APAGADO</v>
      </c>
      <c r="X488" s="84" t="str">
        <f>'RESUMEN TOTAL'!AD503</f>
        <v>APAGADO</v>
      </c>
      <c r="Y488" s="84" t="str">
        <f>'RESUMEN TOTAL'!AE503</f>
        <v>APAGADO</v>
      </c>
      <c r="Z488" s="84" t="str">
        <f>'RESUMEN TOTAL'!AF503</f>
        <v>APAGADO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 t="str">
        <f>'RESUMEN TOTAL'!AC504</f>
        <v>APAGADO</v>
      </c>
      <c r="X489" s="84" t="str">
        <f>'RESUMEN TOTAL'!AD504</f>
        <v>APAGADO</v>
      </c>
      <c r="Y489" s="84" t="str">
        <f>'RESUMEN TOTAL'!AE504</f>
        <v>APAGADO</v>
      </c>
      <c r="Z489" s="84" t="str">
        <f>'RESUMEN TOTAL'!AF504</f>
        <v>APAGADO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 t="str">
        <f>'RESUMEN TOTAL'!AC505</f>
        <v>APAGADO</v>
      </c>
      <c r="X490" s="84" t="str">
        <f>'RESUMEN TOTAL'!AD505</f>
        <v>APAGADO</v>
      </c>
      <c r="Y490" s="84" t="str">
        <f>'RESUMEN TOTAL'!AE505</f>
        <v>APAGADO</v>
      </c>
      <c r="Z490" s="84" t="str">
        <f>'RESUMEN TOTAL'!AF505</f>
        <v>APAGADO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 t="str">
        <f>'RESUMEN TOTAL'!AC506</f>
        <v>APAGADO</v>
      </c>
      <c r="X491" s="84" t="str">
        <f>'RESUMEN TOTAL'!AD506</f>
        <v>APAGADO</v>
      </c>
      <c r="Y491" s="84" t="str">
        <f>'RESUMEN TOTAL'!AE506</f>
        <v>APAGADO</v>
      </c>
      <c r="Z491" s="84" t="str">
        <f>'RESUMEN TOTAL'!AF506</f>
        <v>APAGADO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 t="str">
        <f>'RESUMEN TOTAL'!AC507</f>
        <v>APAGADO</v>
      </c>
      <c r="X492" s="84" t="str">
        <f>'RESUMEN TOTAL'!AD507</f>
        <v>APAGADO</v>
      </c>
      <c r="Y492" s="84" t="str">
        <f>'RESUMEN TOTAL'!AE507</f>
        <v>APAGADO</v>
      </c>
      <c r="Z492" s="84" t="str">
        <f>'RESUMEN TOTAL'!AF507</f>
        <v>APAGADO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 t="str">
        <f>'RESUMEN TOTAL'!AC508</f>
        <v>APAGADO</v>
      </c>
      <c r="X493" s="84" t="str">
        <f>'RESUMEN TOTAL'!AD508</f>
        <v>APAGADO</v>
      </c>
      <c r="Y493" s="84" t="str">
        <f>'RESUMEN TOTAL'!AE508</f>
        <v>APAGADO</v>
      </c>
      <c r="Z493" s="84" t="str">
        <f>'RESUMEN TOTAL'!AF508</f>
        <v>APAGADO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 t="str">
        <f>'RESUMEN TOTAL'!AC509</f>
        <v>APAGADO</v>
      </c>
      <c r="X494" s="84" t="str">
        <f>'RESUMEN TOTAL'!AD509</f>
        <v>APAGADO</v>
      </c>
      <c r="Y494" s="84" t="str">
        <f>'RESUMEN TOTAL'!AE509</f>
        <v>APAGADO</v>
      </c>
      <c r="Z494" s="84" t="str">
        <f>'RESUMEN TOTAL'!AF509</f>
        <v>APAGADO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 t="str">
        <f>'RESUMEN TOTAL'!AC510</f>
        <v>APAGADO</v>
      </c>
      <c r="X495" s="84" t="str">
        <f>'RESUMEN TOTAL'!AD510</f>
        <v>APAGADO</v>
      </c>
      <c r="Y495" s="84" t="str">
        <f>'RESUMEN TOTAL'!AE510</f>
        <v>APAGADO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 t="str">
        <f>'RESUMEN TOTAL'!AC511</f>
        <v>APAGADO</v>
      </c>
      <c r="X496" s="84" t="str">
        <f>'RESUMEN TOTAL'!AD511</f>
        <v>APAGADO</v>
      </c>
      <c r="Y496" s="84" t="str">
        <f>'RESUMEN TOTAL'!AE511</f>
        <v>APAGADO</v>
      </c>
      <c r="Z496" s="84" t="str">
        <f>'RESUMEN TOTAL'!AF511</f>
        <v>APAGADO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 t="str">
        <f>'RESUMEN TOTAL'!AC512</f>
        <v>APAGADO</v>
      </c>
      <c r="X497" s="84">
        <f>'RESUMEN TOTAL'!AD512</f>
        <v>0</v>
      </c>
      <c r="Y497" s="84" t="str">
        <f>'RESUMEN TOTAL'!AE512</f>
        <v>APAGADO</v>
      </c>
      <c r="Z497" s="84" t="str">
        <f>'RESUMEN TOTAL'!AF512</f>
        <v>APAGADO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 t="str">
        <f>'RESUMEN TOTAL'!AC513</f>
        <v>APAGADO</v>
      </c>
      <c r="X498" s="84" t="str">
        <f>'RESUMEN TOTAL'!AD513</f>
        <v>APAGADO</v>
      </c>
      <c r="Y498" s="84" t="str">
        <f>'RESUMEN TOTAL'!AE513</f>
        <v>APAGADO</v>
      </c>
      <c r="Z498" s="84" t="str">
        <f>'RESUMEN TOTAL'!AF513</f>
        <v>APAGADO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 t="str">
        <f>'RESUMEN TOTAL'!AC514</f>
        <v>APAGADO</v>
      </c>
      <c r="X499" s="84" t="str">
        <f>'RESUMEN TOTAL'!AD514</f>
        <v>APAGADO</v>
      </c>
      <c r="Y499" s="84" t="str">
        <f>'RESUMEN TOTAL'!AE514</f>
        <v>APAGADO</v>
      </c>
      <c r="Z499" s="84" t="str">
        <f>'RESUMEN TOTAL'!AF514</f>
        <v>APAGADO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 t="str">
        <f>'RESUMEN TOTAL'!AC515</f>
        <v>APAGADO</v>
      </c>
      <c r="X500" s="84" t="str">
        <f>'RESUMEN TOTAL'!AD515</f>
        <v>APAGADO</v>
      </c>
      <c r="Y500" s="84" t="str">
        <f>'RESUMEN TOTAL'!AE515</f>
        <v>APAGADO</v>
      </c>
      <c r="Z500" s="84" t="str">
        <f>'RESUMEN TOTAL'!AF515</f>
        <v>APAGADO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 t="str">
        <f>'RESUMEN TOTAL'!AC516</f>
        <v>APAGADO</v>
      </c>
      <c r="X501" s="84" t="str">
        <f>'RESUMEN TOTAL'!AD516</f>
        <v>APAGADO</v>
      </c>
      <c r="Y501" s="84" t="str">
        <f>'RESUMEN TOTAL'!AE516</f>
        <v>APAGADO</v>
      </c>
      <c r="Z501" s="84" t="str">
        <f>'RESUMEN TOTAL'!AF516</f>
        <v>APAGADO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 t="str">
        <f>'RESUMEN TOTAL'!AC517</f>
        <v>APAGADO</v>
      </c>
      <c r="X502" s="84" t="str">
        <f>'RESUMEN TOTAL'!AD517</f>
        <v>APAGADO</v>
      </c>
      <c r="Y502" s="84" t="str">
        <f>'RESUMEN TOTAL'!AE517</f>
        <v>APAGADO</v>
      </c>
      <c r="Z502" s="84" t="str">
        <f>'RESUMEN TOTAL'!AF517</f>
        <v>APAGADO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 t="str">
        <f>'RESUMEN TOTAL'!AC518</f>
        <v>APAGADO</v>
      </c>
      <c r="X503" s="84" t="str">
        <f>'RESUMEN TOTAL'!AD518</f>
        <v>APAGADO</v>
      </c>
      <c r="Y503" s="84" t="str">
        <f>'RESUMEN TOTAL'!AE518</f>
        <v>APAGADO</v>
      </c>
      <c r="Z503" s="84" t="str">
        <f>'RESUMEN TOTAL'!AF518</f>
        <v>APAGADO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 t="str">
        <f>'RESUMEN TOTAL'!AC519</f>
        <v>APAGADO</v>
      </c>
      <c r="X504" s="84" t="str">
        <f>'RESUMEN TOTAL'!AD519</f>
        <v>APAGADO</v>
      </c>
      <c r="Y504" s="84" t="str">
        <f>'RESUMEN TOTAL'!AE519</f>
        <v>APAGADO</v>
      </c>
      <c r="Z504" s="84" t="str">
        <f>'RESUMEN TOTAL'!AF519</f>
        <v>APAGADO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 t="str">
        <f>'RESUMEN TOTAL'!AC521</f>
        <v>APAGADO</v>
      </c>
      <c r="X506" s="84" t="str">
        <f>'RESUMEN TOTAL'!AD521</f>
        <v>APAGADO</v>
      </c>
      <c r="Y506" s="84" t="str">
        <f>'RESUMEN TOTAL'!AE521</f>
        <v>APAGADO</v>
      </c>
      <c r="Z506" s="84" t="str">
        <f>'RESUMEN TOTAL'!AF521</f>
        <v>APAGADO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 t="str">
        <f>'RESUMEN TOTAL'!AC523</f>
        <v>APAGADO</v>
      </c>
      <c r="X508" s="84" t="str">
        <f>'RESUMEN TOTAL'!AD523</f>
        <v>APAGADO</v>
      </c>
      <c r="Y508" s="84" t="str">
        <f>'RESUMEN TOTAL'!AE523</f>
        <v>APAGADO</v>
      </c>
      <c r="Z508" s="84" t="str">
        <f>'RESUMEN TOTAL'!AF523</f>
        <v>APAGADO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 t="str">
        <f>'RESUMEN TOTAL'!AC524</f>
        <v>APAGADO</v>
      </c>
      <c r="X509" s="84" t="str">
        <f>'RESUMEN TOTAL'!AD524</f>
        <v>APAGADO</v>
      </c>
      <c r="Y509" s="84" t="str">
        <f>'RESUMEN TOTAL'!AE524</f>
        <v>APAGADO</v>
      </c>
      <c r="Z509" s="84" t="str">
        <f>'RESUMEN TOTAL'!AF524</f>
        <v>APAGADO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 t="str">
        <f>'RESUMEN TOTAL'!AC531</f>
        <v>APAGADO</v>
      </c>
      <c r="X514" s="84" t="str">
        <f>'RESUMEN TOTAL'!AD531</f>
        <v>APAGADO</v>
      </c>
      <c r="Y514" s="84" t="str">
        <f>'RESUMEN TOTAL'!AE531</f>
        <v>APAGADO</v>
      </c>
      <c r="Z514" s="84" t="str">
        <f>'RESUMEN TOTAL'!AF531</f>
        <v>APAGADO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 t="str">
        <f>'RESUMEN TOTAL'!AC532</f>
        <v>APAGADO</v>
      </c>
      <c r="X515" s="84" t="str">
        <f>'RESUMEN TOTAL'!AD532</f>
        <v>APAGADO</v>
      </c>
      <c r="Y515" s="84" t="str">
        <f>'RESUMEN TOTAL'!AE532</f>
        <v>APAGADO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 t="str">
        <f>'RESUMEN TOTAL'!AC535</f>
        <v>APAGADO</v>
      </c>
      <c r="X518" s="84" t="str">
        <f>'RESUMEN TOTAL'!AD535</f>
        <v>APAGADO</v>
      </c>
      <c r="Y518" s="84" t="str">
        <f>'RESUMEN TOTAL'!AE535</f>
        <v>APAGADO</v>
      </c>
      <c r="Z518" s="84" t="str">
        <f>'RESUMEN TOTAL'!AF535</f>
        <v>APAGADO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 t="str">
        <f>'RESUMEN TOTAL'!AC536</f>
        <v>APAGADO</v>
      </c>
      <c r="X519" s="84" t="str">
        <f>'RESUMEN TOTAL'!AD536</f>
        <v>APAGADO</v>
      </c>
      <c r="Y519" s="84" t="str">
        <f>'RESUMEN TOTAL'!AE536</f>
        <v>APAGADO</v>
      </c>
      <c r="Z519" s="84" t="str">
        <f>'RESUMEN TOTAL'!AF536</f>
        <v>APAGADO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 t="str">
        <f>'RESUMEN TOTAL'!AC539</f>
        <v>APAGADO</v>
      </c>
      <c r="X522" s="84" t="str">
        <f>'RESUMEN TOTAL'!AD539</f>
        <v>APAGADO</v>
      </c>
      <c r="Y522" s="84" t="str">
        <f>'RESUMEN TOTAL'!AE539</f>
        <v>APAGADO</v>
      </c>
      <c r="Z522" s="84" t="str">
        <f>'RESUMEN TOTAL'!AF539</f>
        <v>APAGADO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 t="str">
        <f>'RESUMEN TOTAL'!AC540</f>
        <v>APAGADO</v>
      </c>
      <c r="X523" s="84" t="str">
        <f>'RESUMEN TOTAL'!AD540</f>
        <v>APAGADO</v>
      </c>
      <c r="Y523" s="84" t="str">
        <f>'RESUMEN TOTAL'!AE540</f>
        <v>APAGADO</v>
      </c>
      <c r="Z523" s="84" t="str">
        <f>'RESUMEN TOTAL'!AF540</f>
        <v>APAGADO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 t="str">
        <f>'RESUMEN TOTAL'!AC543</f>
        <v>APAGADO</v>
      </c>
      <c r="X526" s="84" t="str">
        <f>'RESUMEN TOTAL'!AD543</f>
        <v>APAGADO</v>
      </c>
      <c r="Y526" s="84" t="str">
        <f>'RESUMEN TOTAL'!AE543</f>
        <v>APAGADO</v>
      </c>
      <c r="Z526" s="84" t="str">
        <f>'RESUMEN TOTAL'!AF543</f>
        <v>APAGADO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 t="str">
        <f>'RESUMEN TOTAL'!AC544</f>
        <v>APAGADO</v>
      </c>
      <c r="X527" s="84" t="str">
        <f>'RESUMEN TOTAL'!AD544</f>
        <v>APAGADO</v>
      </c>
      <c r="Y527" s="84" t="str">
        <f>'RESUMEN TOTAL'!AE544</f>
        <v>APAGADO</v>
      </c>
      <c r="Z527" s="84" t="str">
        <f>'RESUMEN TOTAL'!AF544</f>
        <v>APAGADO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 t="str">
        <f>'RESUMEN TOTAL'!AC547</f>
        <v>APAGADO</v>
      </c>
      <c r="X530" s="84" t="str">
        <f>'RESUMEN TOTAL'!AD547</f>
        <v>APAGADO</v>
      </c>
      <c r="Y530" s="84" t="str">
        <f>'RESUMEN TOTAL'!AE547</f>
        <v>APAGADO</v>
      </c>
      <c r="Z530" s="84" t="str">
        <f>'RESUMEN TOTAL'!AF547</f>
        <v>APAGADO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 t="str">
        <f>'RESUMEN TOTAL'!AC548</f>
        <v>APAGADO</v>
      </c>
      <c r="X531" s="84" t="str">
        <f>'RESUMEN TOTAL'!AD548</f>
        <v>APAGADO</v>
      </c>
      <c r="Y531" s="84" t="str">
        <f>'RESUMEN TOTAL'!AE548</f>
        <v>APAGADO</v>
      </c>
      <c r="Z531" s="84" t="str">
        <f>'RESUMEN TOTAL'!AF548</f>
        <v>APAGADO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 t="str">
        <f>'RESUMEN TOTAL'!AC549</f>
        <v>APAGADO</v>
      </c>
      <c r="X532" s="84" t="str">
        <f>'RESUMEN TOTAL'!AD549</f>
        <v>APAGADO</v>
      </c>
      <c r="Y532" s="84" t="str">
        <f>'RESUMEN TOTAL'!AE549</f>
        <v>APAGADO</v>
      </c>
      <c r="Z532" s="84" t="str">
        <f>'RESUMEN TOTAL'!AF549</f>
        <v>APAGADO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 t="str">
        <f>'RESUMEN TOTAL'!AC550</f>
        <v>APAGADO</v>
      </c>
      <c r="X533" s="84" t="str">
        <f>'RESUMEN TOTAL'!AD550</f>
        <v>APAGADO</v>
      </c>
      <c r="Y533" s="84" t="str">
        <f>'RESUMEN TOTAL'!AE550</f>
        <v>APAGADO</v>
      </c>
      <c r="Z533" s="84" t="str">
        <f>'RESUMEN TOTAL'!AF550</f>
        <v>APAGADO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 t="str">
        <f>'RESUMEN TOTAL'!AC551</f>
        <v>APAGADO</v>
      </c>
      <c r="X534" s="84" t="str">
        <f>'RESUMEN TOTAL'!AD551</f>
        <v>APAGADO</v>
      </c>
      <c r="Y534" s="84" t="str">
        <f>'RESUMEN TOTAL'!AE551</f>
        <v>APAGADO</v>
      </c>
      <c r="Z534" s="84" t="str">
        <f>'RESUMEN TOTAL'!AF551</f>
        <v>APAGADO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 t="str">
        <f>'RESUMEN TOTAL'!AC552</f>
        <v>APAGADO</v>
      </c>
      <c r="X535" s="84" t="str">
        <f>'RESUMEN TOTAL'!AD552</f>
        <v>APAGADO</v>
      </c>
      <c r="Y535" s="84" t="str">
        <f>'RESUMEN TOTAL'!AE552</f>
        <v>APAGADO</v>
      </c>
      <c r="Z535" s="84" t="str">
        <f>'RESUMEN TOTAL'!AF552</f>
        <v>APAGADO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 t="str">
        <f>'RESUMEN TOTAL'!AC553</f>
        <v>APAGADO</v>
      </c>
      <c r="X536" s="84" t="str">
        <f>'RESUMEN TOTAL'!AD553</f>
        <v>APAGADO</v>
      </c>
      <c r="Y536" s="84" t="str">
        <f>'RESUMEN TOTAL'!AE553</f>
        <v>APAGADO</v>
      </c>
      <c r="Z536" s="84" t="str">
        <f>'RESUMEN TOTAL'!AF553</f>
        <v>APAGADO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 t="str">
        <f>'RESUMEN TOTAL'!AC554</f>
        <v>APAGADO</v>
      </c>
      <c r="X537" s="84" t="str">
        <f>'RESUMEN TOTAL'!AD554</f>
        <v>APAGADO</v>
      </c>
      <c r="Y537" s="84" t="str">
        <f>'RESUMEN TOTAL'!AE554</f>
        <v>APAGADO</v>
      </c>
      <c r="Z537" s="84" t="str">
        <f>'RESUMEN TOTAL'!AF554</f>
        <v>APAGADO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2025-02-21T19:05:04Z</dcterms:modified>
</cp:coreProperties>
</file>