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C4AFC4C5-8376-4C36-865A-994834A01BC7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<sst xmlns="http://schemas.openxmlformats.org/spreadsheetml/2006/main" count="6596" uniqueCount="1640">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</sst>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0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0.12363636363636364</c:v>
                </c:pt>
                <c:pt idx="23">
                  <c:v>0</c:v>
                </c:pt>
                <c:pt idx="24">
                  <c:v>0.12363636363636364</c:v>
                </c:pt>
                <c:pt idx="25">
                  <c:v>9.0909090909090912E-2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0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0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0.12363636363636364</c:v>
                </c:pt>
                <c:pt idx="23">
                  <c:v>0</c:v>
                </c:pt>
                <c:pt idx="24">
                  <c:v>0.12363636363636364</c:v>
                </c:pt>
                <c:pt idx="25">
                  <c:v>9.0909090909090912E-2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0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0.14942528735632185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0.14942528735632185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39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H497" activePane="bottomRight" state="frozen"/>
      <selection pane="topRight" activeCell="M1" sqref="M1"/>
      <selection pane="bottomLeft" activeCell="A5" sqref="A5"/>
      <selection pane="bottomRight" activeCell="AH555" sqref="AH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0.23098995695839311</v>
      </c>
      <c r="AI1" s="4">
        <f t="shared" si="0"/>
        <v>0</v>
      </c>
      <c r="AJ1" s="4">
        <f t="shared" si="0"/>
        <v>0.23098995695839311</v>
      </c>
      <c r="AK1" s="4">
        <f t="shared" si="0"/>
        <v>0.11696869851729819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161</v>
      </c>
      <c r="AI3" s="12">
        <f t="shared" si="3"/>
        <v>0</v>
      </c>
      <c r="AJ3" s="12">
        <f t="shared" si="3"/>
        <v>161</v>
      </c>
      <c r="AK3" s="12">
        <f t="shared" si="3"/>
        <v>71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11</v>
      </c>
      <c r="J8" s="34">
        <f t="shared" si="5"/>
        <v>17</v>
      </c>
      <c r="K8" s="35">
        <f t="shared" si="6"/>
        <v>0.39285714285714285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/>
      <c r="AH8" s="84" t="s">
        <v>1586</v>
      </c>
      <c r="AI8" s="84"/>
      <c r="AJ8" s="84" t="s">
        <v>1586</v>
      </c>
      <c r="AK8" s="84" t="s">
        <v>1586</v>
      </c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27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 t="s">
        <v>1585</v>
      </c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25</v>
      </c>
      <c r="J26" s="34">
        <f t="shared" si="10"/>
        <v>3</v>
      </c>
      <c r="K26" s="35">
        <f t="shared" si="11"/>
        <v>0.8928571428571429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 t="s">
        <v>1586</v>
      </c>
      <c r="AI26" s="84"/>
      <c r="AJ26" s="84" t="s">
        <v>1586</v>
      </c>
      <c r="AK26" s="84" t="s">
        <v>1586</v>
      </c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21</v>
      </c>
      <c r="J27" s="34">
        <f t="shared" si="5"/>
        <v>7</v>
      </c>
      <c r="K27" s="35">
        <f t="shared" si="6"/>
        <v>0.75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 t="s">
        <v>1586</v>
      </c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21</v>
      </c>
      <c r="J28" s="34">
        <f t="shared" si="5"/>
        <v>7</v>
      </c>
      <c r="K28" s="35">
        <f t="shared" si="6"/>
        <v>0.75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 t="s">
        <v>1586</v>
      </c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22</v>
      </c>
      <c r="J32" s="34">
        <f t="shared" si="5"/>
        <v>6</v>
      </c>
      <c r="K32" s="35">
        <f t="shared" si="6"/>
        <v>0.7857142857142857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/>
      <c r="AH32" s="84" t="s">
        <v>1586</v>
      </c>
      <c r="AI32" s="84"/>
      <c r="AJ32" s="84" t="s">
        <v>1586</v>
      </c>
      <c r="AK32" s="84" t="s">
        <v>1586</v>
      </c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11</v>
      </c>
      <c r="J47" s="34">
        <f t="shared" si="5"/>
        <v>17</v>
      </c>
      <c r="K47" s="35">
        <f t="shared" si="6"/>
        <v>0.39285714285714285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/>
      <c r="AH47" s="84" t="s">
        <v>1586</v>
      </c>
      <c r="AI47" s="84"/>
      <c r="AJ47" s="84" t="s">
        <v>1586</v>
      </c>
      <c r="AK47" s="84" t="s">
        <v>1586</v>
      </c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12</v>
      </c>
      <c r="J51" s="34">
        <f t="shared" si="5"/>
        <v>16</v>
      </c>
      <c r="K51" s="35">
        <f t="shared" si="6"/>
        <v>0.42857142857142855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/>
      <c r="AH51" s="84" t="s">
        <v>1586</v>
      </c>
      <c r="AI51" s="84"/>
      <c r="AJ51" s="84" t="s">
        <v>1586</v>
      </c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22</v>
      </c>
      <c r="J57" s="34">
        <f t="shared" si="5"/>
        <v>6</v>
      </c>
      <c r="K57" s="35">
        <f t="shared" si="6"/>
        <v>0.7857142857142857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/>
      <c r="AH57" s="84" t="s">
        <v>1586</v>
      </c>
      <c r="AI57" s="84"/>
      <c r="AJ57" s="84" t="s">
        <v>1586</v>
      </c>
      <c r="AK57" s="84" t="s">
        <v>1586</v>
      </c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11</v>
      </c>
      <c r="J60" s="34">
        <f t="shared" si="5"/>
        <v>17</v>
      </c>
      <c r="K60" s="35">
        <f t="shared" si="6"/>
        <v>0.39285714285714285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/>
      <c r="AH60" s="84" t="s">
        <v>1586</v>
      </c>
      <c r="AI60" s="84"/>
      <c r="AJ60" s="84" t="s">
        <v>1586</v>
      </c>
      <c r="AK60" s="84" t="s">
        <v>1586</v>
      </c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18</v>
      </c>
      <c r="J62" s="34">
        <f t="shared" si="5"/>
        <v>10</v>
      </c>
      <c r="K62" s="35">
        <f t="shared" si="6"/>
        <v>0.6428571428571429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/>
      <c r="AH62" s="84" t="s">
        <v>1586</v>
      </c>
      <c r="AI62" s="84"/>
      <c r="AJ62" s="84" t="s">
        <v>1586</v>
      </c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12</v>
      </c>
      <c r="J65" s="34">
        <f t="shared" si="5"/>
        <v>16</v>
      </c>
      <c r="K65" s="35">
        <f t="shared" si="6"/>
        <v>0.42857142857142855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/>
      <c r="AH65" s="84" t="s">
        <v>1586</v>
      </c>
      <c r="AI65" s="84"/>
      <c r="AJ65" s="84" t="s">
        <v>1586</v>
      </c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11</v>
      </c>
      <c r="J73" s="34">
        <f t="shared" si="5"/>
        <v>17</v>
      </c>
      <c r="K73" s="35">
        <f t="shared" si="6"/>
        <v>0.39285714285714285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/>
      <c r="AH73" s="84" t="s">
        <v>1586</v>
      </c>
      <c r="AI73" s="84"/>
      <c r="AJ73" s="84" t="s">
        <v>1586</v>
      </c>
      <c r="AK73" s="84" t="s">
        <v>1586</v>
      </c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11</v>
      </c>
      <c r="J75" s="34">
        <f t="shared" si="5"/>
        <v>17</v>
      </c>
      <c r="K75" s="35">
        <f t="shared" si="6"/>
        <v>0.39285714285714285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/>
      <c r="AH75" s="84" t="s">
        <v>1586</v>
      </c>
      <c r="AI75" s="84"/>
      <c r="AJ75" s="84" t="s">
        <v>1586</v>
      </c>
      <c r="AK75" s="84" t="s">
        <v>1586</v>
      </c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24</v>
      </c>
      <c r="J85" s="34">
        <f t="shared" si="13"/>
        <v>4</v>
      </c>
      <c r="K85" s="35">
        <f t="shared" si="14"/>
        <v>0.8571428571428571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/>
      <c r="AH85" s="84" t="s">
        <v>1586</v>
      </c>
      <c r="AI85" s="84"/>
      <c r="AJ85" s="84" t="s">
        <v>1586</v>
      </c>
      <c r="AK85" s="84" t="s">
        <v>1586</v>
      </c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19</v>
      </c>
      <c r="J87" s="34">
        <f>COUNTIF(L87:AM87,"APAGADO")</f>
        <v>9</v>
      </c>
      <c r="K87" s="35">
        <f>(I87)/(J87+I87)</f>
        <v>0.6785714285714286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/>
      <c r="AH87" s="84" t="s">
        <v>1586</v>
      </c>
      <c r="AI87" s="84"/>
      <c r="AJ87" s="84" t="s">
        <v>1586</v>
      </c>
      <c r="AK87" s="84" t="s">
        <v>1586</v>
      </c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12</v>
      </c>
      <c r="J88" s="34">
        <f t="shared" si="13"/>
        <v>16</v>
      </c>
      <c r="K88" s="35">
        <f t="shared" si="14"/>
        <v>0.42857142857142855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/>
      <c r="AH88" s="84" t="s">
        <v>1586</v>
      </c>
      <c r="AI88" s="84"/>
      <c r="AJ88" s="84" t="s">
        <v>1586</v>
      </c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11</v>
      </c>
      <c r="J126" s="34">
        <f t="shared" si="13"/>
        <v>17</v>
      </c>
      <c r="K126" s="35">
        <f t="shared" si="14"/>
        <v>0.39285714285714285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/>
      <c r="AH126" s="84" t="s">
        <v>1586</v>
      </c>
      <c r="AI126" s="84"/>
      <c r="AJ126" s="84" t="s">
        <v>1586</v>
      </c>
      <c r="AK126" s="84" t="s">
        <v>1586</v>
      </c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11</v>
      </c>
      <c r="J127" s="34">
        <f t="shared" si="13"/>
        <v>17</v>
      </c>
      <c r="K127" s="35">
        <f t="shared" si="14"/>
        <v>0.39285714285714285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/>
      <c r="AH127" s="84" t="s">
        <v>1586</v>
      </c>
      <c r="AI127" s="84"/>
      <c r="AJ127" s="84" t="s">
        <v>1586</v>
      </c>
      <c r="AK127" s="84" t="s">
        <v>1586</v>
      </c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26</v>
      </c>
      <c r="J130" s="34">
        <f t="shared" si="13"/>
        <v>2</v>
      </c>
      <c r="K130" s="35">
        <f t="shared" si="14"/>
        <v>0.9285714285714286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 t="s">
        <v>1586</v>
      </c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26</v>
      </c>
      <c r="J131" s="34">
        <f t="shared" si="13"/>
        <v>2</v>
      </c>
      <c r="K131" s="35">
        <f t="shared" si="14"/>
        <v>0.9285714285714286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 t="s">
        <v>1586</v>
      </c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11</v>
      </c>
      <c r="J134" s="34">
        <f t="shared" si="13"/>
        <v>17</v>
      </c>
      <c r="K134" s="35">
        <f t="shared" si="14"/>
        <v>0.39285714285714285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/>
      <c r="AH134" s="84" t="s">
        <v>1586</v>
      </c>
      <c r="AI134" s="84"/>
      <c r="AJ134" s="84" t="s">
        <v>1586</v>
      </c>
      <c r="AK134" s="84" t="s">
        <v>1586</v>
      </c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24</v>
      </c>
      <c r="J154" s="34">
        <f t="shared" si="13"/>
        <v>4</v>
      </c>
      <c r="K154" s="35">
        <f t="shared" si="14"/>
        <v>0.8571428571428571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 t="s">
        <v>1586</v>
      </c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11</v>
      </c>
      <c r="J155" s="34">
        <f t="shared" ref="J155:J263" si="20">COUNTIF(L155:AM155,"APAGADO")</f>
        <v>17</v>
      </c>
      <c r="K155" s="35">
        <f t="shared" ref="K155:K263" si="21">(I155)/(J155+I155)</f>
        <v>0.39285714285714285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/>
      <c r="AH155" s="84" t="s">
        <v>1586</v>
      </c>
      <c r="AI155" s="84"/>
      <c r="AJ155" s="84" t="s">
        <v>1586</v>
      </c>
      <c r="AK155" s="84" t="s">
        <v>1586</v>
      </c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11</v>
      </c>
      <c r="J158" s="34">
        <f t="shared" si="20"/>
        <v>17</v>
      </c>
      <c r="K158" s="35">
        <f t="shared" si="21"/>
        <v>0.39285714285714285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/>
      <c r="AH158" s="84" t="s">
        <v>1586</v>
      </c>
      <c r="AI158" s="84"/>
      <c r="AJ158" s="84" t="s">
        <v>1586</v>
      </c>
      <c r="AK158" s="84" t="s">
        <v>1586</v>
      </c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12</v>
      </c>
      <c r="J159" s="34">
        <f t="shared" si="20"/>
        <v>16</v>
      </c>
      <c r="K159" s="35">
        <f t="shared" si="21"/>
        <v>0.42857142857142855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/>
      <c r="AH159" s="84" t="s">
        <v>1586</v>
      </c>
      <c r="AI159" s="84"/>
      <c r="AJ159" s="84" t="s">
        <v>1586</v>
      </c>
      <c r="AK159" s="84" t="s">
        <v>1586</v>
      </c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11</v>
      </c>
      <c r="J172" s="34">
        <f t="shared" si="22"/>
        <v>17</v>
      </c>
      <c r="K172" s="35">
        <f t="shared" si="23"/>
        <v>0.39285714285714285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/>
      <c r="AH172" s="84" t="s">
        <v>1586</v>
      </c>
      <c r="AI172" s="84"/>
      <c r="AJ172" s="84" t="s">
        <v>1586</v>
      </c>
      <c r="AK172" s="84" t="s">
        <v>1586</v>
      </c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24</v>
      </c>
      <c r="J178" s="34">
        <f t="shared" si="20"/>
        <v>4</v>
      </c>
      <c r="K178" s="35">
        <f t="shared" si="21"/>
        <v>0.8571428571428571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 t="s">
        <v>1586</v>
      </c>
      <c r="AI178" s="84"/>
      <c r="AJ178" s="84" t="s">
        <v>1586</v>
      </c>
      <c r="AK178" s="84" t="s">
        <v>1586</v>
      </c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15</v>
      </c>
      <c r="J189" s="34">
        <f t="shared" si="20"/>
        <v>13</v>
      </c>
      <c r="K189" s="35">
        <f t="shared" si="21"/>
        <v>0.5357142857142857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/>
      <c r="AH189" s="84" t="s">
        <v>1586</v>
      </c>
      <c r="AI189" s="84"/>
      <c r="AJ189" s="84" t="s">
        <v>1586</v>
      </c>
      <c r="AK189" s="84" t="s">
        <v>1586</v>
      </c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11</v>
      </c>
      <c r="J203" s="34">
        <f t="shared" si="20"/>
        <v>17</v>
      </c>
      <c r="K203" s="35">
        <f t="shared" si="21"/>
        <v>0.39285714285714285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/>
      <c r="AH203" s="84" t="s">
        <v>1586</v>
      </c>
      <c r="AI203" s="84"/>
      <c r="AJ203" s="84" t="s">
        <v>1586</v>
      </c>
      <c r="AK203" s="84" t="s">
        <v>1586</v>
      </c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14</v>
      </c>
      <c r="J204" s="34">
        <f t="shared" si="20"/>
        <v>14</v>
      </c>
      <c r="K204" s="35">
        <f t="shared" si="21"/>
        <v>0.5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/>
      <c r="AH204" s="84" t="s">
        <v>1586</v>
      </c>
      <c r="AI204" s="84"/>
      <c r="AJ204" s="84" t="s">
        <v>1586</v>
      </c>
      <c r="AK204" s="84" t="s">
        <v>1586</v>
      </c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11</v>
      </c>
      <c r="J227" s="34">
        <f t="shared" si="20"/>
        <v>17</v>
      </c>
      <c r="K227" s="35">
        <f t="shared" si="21"/>
        <v>0.39285714285714285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/>
      <c r="AH227" s="84" t="s">
        <v>1586</v>
      </c>
      <c r="AI227" s="84"/>
      <c r="AJ227" s="84" t="s">
        <v>1586</v>
      </c>
      <c r="AK227" s="84" t="s">
        <v>1586</v>
      </c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11</v>
      </c>
      <c r="J229" s="34">
        <f t="shared" si="20"/>
        <v>17</v>
      </c>
      <c r="K229" s="35">
        <f t="shared" si="21"/>
        <v>0.39285714285714285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/>
      <c r="AH229" s="84" t="s">
        <v>1586</v>
      </c>
      <c r="AI229" s="84"/>
      <c r="AJ229" s="84" t="s">
        <v>1586</v>
      </c>
      <c r="AK229" s="84" t="s">
        <v>1586</v>
      </c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11</v>
      </c>
      <c r="J230" s="34">
        <f t="shared" si="20"/>
        <v>17</v>
      </c>
      <c r="K230" s="35">
        <f t="shared" si="21"/>
        <v>0.39285714285714285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/>
      <c r="AH230" s="84" t="s">
        <v>1586</v>
      </c>
      <c r="AI230" s="84"/>
      <c r="AJ230" s="84" t="s">
        <v>1586</v>
      </c>
      <c r="AK230" s="84" t="s">
        <v>1586</v>
      </c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23</v>
      </c>
      <c r="J235" s="34">
        <f t="shared" si="20"/>
        <v>5</v>
      </c>
      <c r="K235" s="35">
        <f t="shared" si="21"/>
        <v>0.8214285714285714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 t="s">
        <v>1586</v>
      </c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12</v>
      </c>
      <c r="J244" s="34">
        <f t="shared" si="20"/>
        <v>16</v>
      </c>
      <c r="K244" s="35">
        <f t="shared" si="21"/>
        <v>0.42857142857142855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 t="s">
        <v>1586</v>
      </c>
      <c r="AI244" s="84"/>
      <c r="AJ244" s="84" t="s">
        <v>1586</v>
      </c>
      <c r="AK244" s="84" t="s">
        <v>1586</v>
      </c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14</v>
      </c>
      <c r="J250" s="34">
        <f t="shared" si="20"/>
        <v>14</v>
      </c>
      <c r="K250" s="35">
        <f t="shared" si="21"/>
        <v>0.5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/>
      <c r="AH250" s="84" t="s">
        <v>1586</v>
      </c>
      <c r="AI250" s="84"/>
      <c r="AJ250" s="84" t="s">
        <v>1586</v>
      </c>
      <c r="AK250" s="84" t="s">
        <v>1586</v>
      </c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14</v>
      </c>
      <c r="J251" s="34">
        <f>COUNTIF(L251:AM251,"APAGADO")</f>
        <v>14</v>
      </c>
      <c r="K251" s="35">
        <f>(I251)/(J251+I251)</f>
        <v>0.5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/>
      <c r="AH251" s="84" t="s">
        <v>1586</v>
      </c>
      <c r="AI251" s="84"/>
      <c r="AJ251" s="84" t="s">
        <v>1586</v>
      </c>
      <c r="AK251" s="84" t="s">
        <v>1586</v>
      </c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14</v>
      </c>
      <c r="J252" s="34">
        <f>COUNTIF(L252:AM252,"APAGADO")</f>
        <v>14</v>
      </c>
      <c r="K252" s="35">
        <f>(I252)/(J252+I252)</f>
        <v>0.5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/>
      <c r="AH252" s="84" t="s">
        <v>1586</v>
      </c>
      <c r="AI252" s="84"/>
      <c r="AJ252" s="84" t="s">
        <v>1586</v>
      </c>
      <c r="AK252" s="84" t="s">
        <v>1586</v>
      </c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12</v>
      </c>
      <c r="J258" s="34">
        <f t="shared" si="20"/>
        <v>16</v>
      </c>
      <c r="K258" s="35">
        <f t="shared" si="21"/>
        <v>0.42857142857142855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/>
      <c r="AH258" s="84" t="s">
        <v>1586</v>
      </c>
      <c r="AI258" s="84"/>
      <c r="AJ258" s="84" t="s">
        <v>1586</v>
      </c>
      <c r="AK258" s="84" t="s">
        <v>1586</v>
      </c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26</v>
      </c>
      <c r="J260" s="34">
        <f t="shared" si="20"/>
        <v>2</v>
      </c>
      <c r="K260" s="35">
        <f t="shared" si="21"/>
        <v>0.9285714285714286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 t="s">
        <v>1586</v>
      </c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25</v>
      </c>
      <c r="J261" s="34">
        <f t="shared" si="20"/>
        <v>3</v>
      </c>
      <c r="K261" s="35">
        <f t="shared" si="21"/>
        <v>0.8928571428571429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 t="s">
        <v>1586</v>
      </c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11</v>
      </c>
      <c r="J263" s="34">
        <f t="shared" si="20"/>
        <v>17</v>
      </c>
      <c r="K263" s="35">
        <f t="shared" si="21"/>
        <v>0.39285714285714285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/>
      <c r="AH263" s="84" t="s">
        <v>1586</v>
      </c>
      <c r="AI263" s="84"/>
      <c r="AJ263" s="84" t="s">
        <v>1586</v>
      </c>
      <c r="AK263" s="84" t="s">
        <v>1586</v>
      </c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 t="s">
        <v>1586</v>
      </c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26</v>
      </c>
      <c r="J270" s="34">
        <f t="shared" si="36"/>
        <v>2</v>
      </c>
      <c r="K270" s="35">
        <f t="shared" si="37"/>
        <v>0.9285714285714286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 t="s">
        <v>1586</v>
      </c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26</v>
      </c>
      <c r="J271" s="34">
        <f t="shared" si="36"/>
        <v>2</v>
      </c>
      <c r="K271" s="35">
        <f t="shared" si="37"/>
        <v>0.9285714285714286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 t="s">
        <v>1586</v>
      </c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26</v>
      </c>
      <c r="J272" s="34">
        <f t="shared" si="36"/>
        <v>2</v>
      </c>
      <c r="K272" s="35">
        <f t="shared" si="37"/>
        <v>0.9285714285714286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 t="s">
        <v>1586</v>
      </c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26</v>
      </c>
      <c r="J273" s="34">
        <f t="shared" si="36"/>
        <v>2</v>
      </c>
      <c r="K273" s="35">
        <f t="shared" si="37"/>
        <v>0.9285714285714286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 t="s">
        <v>1586</v>
      </c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26</v>
      </c>
      <c r="J274" s="34">
        <f t="shared" si="36"/>
        <v>2</v>
      </c>
      <c r="K274" s="35">
        <f t="shared" si="37"/>
        <v>0.9285714285714286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 t="s">
        <v>1586</v>
      </c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11</v>
      </c>
      <c r="J275" s="34">
        <f t="shared" si="36"/>
        <v>17</v>
      </c>
      <c r="K275" s="35">
        <f t="shared" si="37"/>
        <v>0.39285714285714285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/>
      <c r="AH275" s="84" t="s">
        <v>1586</v>
      </c>
      <c r="AI275" s="84"/>
      <c r="AJ275" s="84" t="s">
        <v>1586</v>
      </c>
      <c r="AK275" s="84" t="s">
        <v>1586</v>
      </c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20</v>
      </c>
      <c r="J284" s="34">
        <f t="shared" si="36"/>
        <v>8</v>
      </c>
      <c r="K284" s="35">
        <f t="shared" si="37"/>
        <v>0.7142857142857143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 t="s">
        <v>1586</v>
      </c>
      <c r="AK284" s="84" t="s">
        <v>1586</v>
      </c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17</v>
      </c>
      <c r="J289" s="34">
        <f t="shared" si="36"/>
        <v>11</v>
      </c>
      <c r="K289" s="35">
        <f t="shared" si="37"/>
        <v>0.6071428571428571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 t="s">
        <v>1586</v>
      </c>
      <c r="AI289" s="84"/>
      <c r="AJ289" s="84" t="s">
        <v>1586</v>
      </c>
      <c r="AK289" s="84" t="s">
        <v>1586</v>
      </c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17</v>
      </c>
      <c r="J290" s="34">
        <f t="shared" si="36"/>
        <v>11</v>
      </c>
      <c r="K290" s="35">
        <f t="shared" si="37"/>
        <v>0.6071428571428571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 t="s">
        <v>1586</v>
      </c>
      <c r="AI290" s="84"/>
      <c r="AJ290" s="84" t="s">
        <v>1586</v>
      </c>
      <c r="AK290" s="84" t="s">
        <v>1586</v>
      </c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11</v>
      </c>
      <c r="J292" s="34">
        <f t="shared" si="36"/>
        <v>17</v>
      </c>
      <c r="K292" s="35">
        <f t="shared" si="37"/>
        <v>0.39285714285714285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/>
      <c r="AH292" s="84" t="s">
        <v>1586</v>
      </c>
      <c r="AI292" s="84"/>
      <c r="AJ292" s="84" t="s">
        <v>1586</v>
      </c>
      <c r="AK292" s="84" t="s">
        <v>1586</v>
      </c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11</v>
      </c>
      <c r="J293" s="34">
        <f t="shared" si="36"/>
        <v>17</v>
      </c>
      <c r="K293" s="35">
        <f t="shared" si="37"/>
        <v>0.39285714285714285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/>
      <c r="AH293" s="84" t="s">
        <v>1586</v>
      </c>
      <c r="AI293" s="84"/>
      <c r="AJ293" s="84" t="s">
        <v>1586</v>
      </c>
      <c r="AK293" s="84" t="s">
        <v>1586</v>
      </c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13</v>
      </c>
      <c r="J295" s="34">
        <f t="shared" si="36"/>
        <v>15</v>
      </c>
      <c r="K295" s="35">
        <f t="shared" si="37"/>
        <v>0.4642857142857143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/>
      <c r="AH295" s="84" t="s">
        <v>1586</v>
      </c>
      <c r="AI295" s="84"/>
      <c r="AJ295" s="84"/>
      <c r="AK295" s="84" t="s">
        <v>1586</v>
      </c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27</v>
      </c>
      <c r="J296" s="34">
        <f>COUNTIF(L296:AM296,"APAGADO")</f>
        <v>1</v>
      </c>
      <c r="K296" s="35">
        <f>(I296)/(J296+I296)</f>
        <v>0.9642857142857143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 t="s">
        <v>1586</v>
      </c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27</v>
      </c>
      <c r="J297" s="34">
        <f>COUNTIF(L297:AM297,"APAGADO")</f>
        <v>1</v>
      </c>
      <c r="K297" s="35">
        <f>(I297)/(J297+I297)</f>
        <v>0.9642857142857143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 t="s">
        <v>1586</v>
      </c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11</v>
      </c>
      <c r="J306" s="34">
        <f>COUNTIF(L306:AM306,"APAGADO")</f>
        <v>17</v>
      </c>
      <c r="K306" s="35">
        <f>(I306)/(J306+I306)</f>
        <v>0.39285714285714285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/>
      <c r="AH306" s="84" t="s">
        <v>1586</v>
      </c>
      <c r="AI306" s="84"/>
      <c r="AJ306" s="84" t="s">
        <v>1586</v>
      </c>
      <c r="AK306" s="84" t="s">
        <v>1586</v>
      </c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 t="s">
        <v>1586</v>
      </c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 t="s">
        <v>1586</v>
      </c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 t="s">
        <v>1586</v>
      </c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 t="s">
        <v>1586</v>
      </c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 t="s">
        <v>1586</v>
      </c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19</v>
      </c>
      <c r="J317" s="34">
        <f t="shared" si="36"/>
        <v>9</v>
      </c>
      <c r="K317" s="35">
        <f t="shared" si="37"/>
        <v>0.6785714285714286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/>
      <c r="AH317" s="84" t="s">
        <v>1586</v>
      </c>
      <c r="AI317" s="84"/>
      <c r="AJ317" s="84" t="s">
        <v>1586</v>
      </c>
      <c r="AK317" s="84" t="s">
        <v>1586</v>
      </c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19</v>
      </c>
      <c r="J318" s="34">
        <f t="shared" si="36"/>
        <v>9</v>
      </c>
      <c r="K318" s="35">
        <f t="shared" si="37"/>
        <v>0.6785714285714286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/>
      <c r="AH318" s="84" t="s">
        <v>1586</v>
      </c>
      <c r="AI318" s="84"/>
      <c r="AJ318" s="84" t="s">
        <v>1586</v>
      </c>
      <c r="AK318" s="84" t="s">
        <v>1586</v>
      </c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25</v>
      </c>
      <c r="J319" s="34">
        <f t="shared" si="36"/>
        <v>3</v>
      </c>
      <c r="K319" s="35">
        <f t="shared" si="37"/>
        <v>0.8928571428571429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 t="s">
        <v>1586</v>
      </c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25</v>
      </c>
      <c r="J320" s="34">
        <f t="shared" si="36"/>
        <v>3</v>
      </c>
      <c r="K320" s="35">
        <f t="shared" si="37"/>
        <v>0.8928571428571429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 t="s">
        <v>1586</v>
      </c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25</v>
      </c>
      <c r="J321" s="34">
        <f t="shared" si="36"/>
        <v>3</v>
      </c>
      <c r="K321" s="35">
        <f t="shared" si="37"/>
        <v>0.8928571428571429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 t="s">
        <v>1586</v>
      </c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25</v>
      </c>
      <c r="J322" s="34">
        <f t="shared" si="36"/>
        <v>3</v>
      </c>
      <c r="K322" s="35">
        <f t="shared" si="37"/>
        <v>0.8928571428571429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 t="s">
        <v>1586</v>
      </c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19</v>
      </c>
      <c r="J323" s="34">
        <f>COUNTIF(L323:AM323,"APAGADO")</f>
        <v>9</v>
      </c>
      <c r="K323" s="35">
        <f>(I323)/(J323+I323)</f>
        <v>0.6785714285714286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/>
      <c r="AH323" s="84" t="s">
        <v>1586</v>
      </c>
      <c r="AI323" s="84"/>
      <c r="AJ323" s="84" t="s">
        <v>1586</v>
      </c>
      <c r="AK323" s="84" t="s">
        <v>1586</v>
      </c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25</v>
      </c>
      <c r="J324" s="34">
        <f>COUNTIF(L324:AM324,"APAGADO")</f>
        <v>3</v>
      </c>
      <c r="K324" s="35">
        <f>(I324)/(J324+I324)</f>
        <v>0.8928571428571429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 t="s">
        <v>1586</v>
      </c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11</v>
      </c>
      <c r="J325" s="34">
        <f>COUNTIF(L325:AM325,"APAGADO")</f>
        <v>17</v>
      </c>
      <c r="K325" s="35">
        <f>(I325)/(J325+I325)</f>
        <v>0.39285714285714285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/>
      <c r="AH325" s="84" t="s">
        <v>1586</v>
      </c>
      <c r="AI325" s="84"/>
      <c r="AJ325" s="84" t="s">
        <v>1586</v>
      </c>
      <c r="AK325" s="84" t="s">
        <v>1586</v>
      </c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13</v>
      </c>
      <c r="J327" s="34">
        <f t="shared" si="36"/>
        <v>15</v>
      </c>
      <c r="K327" s="35">
        <f t="shared" si="37"/>
        <v>0.4642857142857143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/>
      <c r="AH327" s="84" t="s">
        <v>1586</v>
      </c>
      <c r="AI327" s="84"/>
      <c r="AJ327" s="84" t="s">
        <v>1586</v>
      </c>
      <c r="AK327" s="84" t="s">
        <v>1586</v>
      </c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25</v>
      </c>
      <c r="J338" s="34">
        <f t="shared" si="48"/>
        <v>3</v>
      </c>
      <c r="K338" s="35">
        <f t="shared" si="49"/>
        <v>0.8928571428571429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 t="s">
        <v>1586</v>
      </c>
      <c r="AI338" s="84"/>
      <c r="AJ338" s="84" t="s">
        <v>1586</v>
      </c>
      <c r="AK338" s="84" t="s">
        <v>1586</v>
      </c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25</v>
      </c>
      <c r="J339" s="34">
        <f t="shared" si="48"/>
        <v>3</v>
      </c>
      <c r="K339" s="35">
        <f t="shared" si="49"/>
        <v>0.8928571428571429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 t="s">
        <v>1586</v>
      </c>
      <c r="AI339" s="84"/>
      <c r="AJ339" s="84" t="s">
        <v>1586</v>
      </c>
      <c r="AK339" s="84" t="s">
        <v>1586</v>
      </c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25</v>
      </c>
      <c r="J341" s="34">
        <f t="shared" si="48"/>
        <v>3</v>
      </c>
      <c r="K341" s="35">
        <f t="shared" si="49"/>
        <v>0.8928571428571429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 t="s">
        <v>1586</v>
      </c>
      <c r="AI341" s="84"/>
      <c r="AJ341" s="84" t="s">
        <v>1586</v>
      </c>
      <c r="AK341" s="84" t="s">
        <v>1586</v>
      </c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23</v>
      </c>
      <c r="J343" s="34">
        <f t="shared" si="48"/>
        <v>5</v>
      </c>
      <c r="K343" s="35">
        <f t="shared" si="49"/>
        <v>0.8214285714285714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 t="s">
        <v>1586</v>
      </c>
      <c r="AI343" s="84"/>
      <c r="AJ343" s="84" t="s">
        <v>1586</v>
      </c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23</v>
      </c>
      <c r="J344" s="34">
        <f t="shared" si="48"/>
        <v>5</v>
      </c>
      <c r="K344" s="35">
        <f t="shared" si="49"/>
        <v>0.8214285714285714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 t="s">
        <v>1586</v>
      </c>
      <c r="AI344" s="84"/>
      <c r="AJ344" s="84" t="s">
        <v>1586</v>
      </c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25</v>
      </c>
      <c r="J345" s="34">
        <f t="shared" si="48"/>
        <v>3</v>
      </c>
      <c r="K345" s="35">
        <f t="shared" si="49"/>
        <v>0.8928571428571429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 t="s">
        <v>1586</v>
      </c>
      <c r="AI345" s="84"/>
      <c r="AJ345" s="84" t="s">
        <v>1586</v>
      </c>
      <c r="AK345" s="84" t="s">
        <v>1586</v>
      </c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25</v>
      </c>
      <c r="J346" s="34">
        <f t="shared" si="48"/>
        <v>3</v>
      </c>
      <c r="K346" s="35">
        <f t="shared" si="49"/>
        <v>0.8928571428571429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 t="s">
        <v>1586</v>
      </c>
      <c r="AI346" s="84"/>
      <c r="AJ346" s="84" t="s">
        <v>1586</v>
      </c>
      <c r="AK346" s="84" t="s">
        <v>1586</v>
      </c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13</v>
      </c>
      <c r="J365" s="34">
        <f>COUNTIF(L365:AM365,"APAGADO")</f>
        <v>15</v>
      </c>
      <c r="K365" s="35">
        <f>(I365)/(J365+I365)</f>
        <v>0.4642857142857143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/>
      <c r="AH365" s="84" t="s">
        <v>1586</v>
      </c>
      <c r="AI365" s="84"/>
      <c r="AJ365" s="84" t="s">
        <v>1586</v>
      </c>
      <c r="AK365" s="84" t="s">
        <v>1586</v>
      </c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27</v>
      </c>
      <c r="J366" s="34">
        <f>COUNTIF(L366:AM366,"APAGADO")</f>
        <v>1</v>
      </c>
      <c r="K366" s="35">
        <f>(I366)/(J366+I366)</f>
        <v>0.9642857142857143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 t="s">
        <v>1586</v>
      </c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27</v>
      </c>
      <c r="J367" s="34">
        <f>COUNTIF(L367:AM367,"APAGADO")</f>
        <v>1</v>
      </c>
      <c r="K367" s="35">
        <f>(I367)/(J367+I367)</f>
        <v>0.9642857142857143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 t="s">
        <v>1586</v>
      </c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11</v>
      </c>
      <c r="J372" s="34">
        <f t="shared" si="48"/>
        <v>17</v>
      </c>
      <c r="K372" s="35">
        <f t="shared" si="49"/>
        <v>0.39285714285714285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/>
      <c r="AH372" s="84" t="s">
        <v>1586</v>
      </c>
      <c r="AI372" s="84"/>
      <c r="AJ372" s="84" t="s">
        <v>1586</v>
      </c>
      <c r="AK372" s="84" t="s">
        <v>1586</v>
      </c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11</v>
      </c>
      <c r="J373" s="34">
        <f t="shared" si="48"/>
        <v>17</v>
      </c>
      <c r="K373" s="35">
        <f t="shared" si="49"/>
        <v>0.39285714285714285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/>
      <c r="AH373" s="84" t="s">
        <v>1586</v>
      </c>
      <c r="AI373" s="84"/>
      <c r="AJ373" s="84" t="s">
        <v>1586</v>
      </c>
      <c r="AK373" s="84" t="s">
        <v>1586</v>
      </c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12</v>
      </c>
      <c r="J374" s="34">
        <f t="shared" si="48"/>
        <v>16</v>
      </c>
      <c r="K374" s="35">
        <f t="shared" si="49"/>
        <v>0.42857142857142855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/>
      <c r="AH374" s="84" t="s">
        <v>1586</v>
      </c>
      <c r="AI374" s="84"/>
      <c r="AJ374" s="84" t="s">
        <v>1586</v>
      </c>
      <c r="AK374" s="84" t="s">
        <v>1586</v>
      </c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25</v>
      </c>
      <c r="J377" s="34">
        <f t="shared" si="48"/>
        <v>3</v>
      </c>
      <c r="K377" s="35">
        <f t="shared" si="49"/>
        <v>0.8928571428571429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 t="s">
        <v>1586</v>
      </c>
      <c r="AI377" s="84"/>
      <c r="AJ377" s="84" t="s">
        <v>1586</v>
      </c>
      <c r="AK377" s="84" t="s">
        <v>1586</v>
      </c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12</v>
      </c>
      <c r="J396" s="34">
        <f t="shared" si="48"/>
        <v>16</v>
      </c>
      <c r="K396" s="35">
        <f t="shared" si="49"/>
        <v>0.42857142857142855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/>
      <c r="AH396" s="84" t="s">
        <v>1586</v>
      </c>
      <c r="AI396" s="84"/>
      <c r="AJ396" s="84" t="s">
        <v>1586</v>
      </c>
      <c r="AK396" s="84" t="s">
        <v>1586</v>
      </c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26</v>
      </c>
      <c r="J401" s="34">
        <f>COUNTIF(L401:AM401,"APAGADO")</f>
        <v>2</v>
      </c>
      <c r="K401" s="35">
        <f>(I401)/(J401+I401)</f>
        <v>0.9285714285714286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 t="s">
        <v>1586</v>
      </c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19</v>
      </c>
      <c r="J404" s="34">
        <f t="shared" si="48"/>
        <v>9</v>
      </c>
      <c r="K404" s="35">
        <f t="shared" si="49"/>
        <v>0.6785714285714286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/>
      <c r="AH404" s="84" t="s">
        <v>1586</v>
      </c>
      <c r="AI404" s="84"/>
      <c r="AJ404" s="84"/>
      <c r="AK404" s="84" t="s">
        <v>1586</v>
      </c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26</v>
      </c>
      <c r="J411" s="34">
        <f t="shared" ref="J411:J473" si="56">COUNTIF(L411:AM411,"APAGADO")</f>
        <v>2</v>
      </c>
      <c r="K411" s="35">
        <f t="shared" ref="K411:K473" si="57">(I411)/(J411+I411)</f>
        <v>0.9285714285714286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 t="s">
        <v>1586</v>
      </c>
      <c r="AI411" s="84"/>
      <c r="AJ411" s="84" t="s">
        <v>1586</v>
      </c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25</v>
      </c>
      <c r="J415" s="34">
        <f t="shared" si="56"/>
        <v>3</v>
      </c>
      <c r="K415" s="35">
        <f t="shared" si="57"/>
        <v>0.8928571428571429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 t="s">
        <v>1586</v>
      </c>
      <c r="AI415" s="84"/>
      <c r="AJ415" s="84" t="s">
        <v>1586</v>
      </c>
      <c r="AK415" s="84" t="s">
        <v>1586</v>
      </c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21</v>
      </c>
      <c r="J416" s="34">
        <f t="shared" si="56"/>
        <v>7</v>
      </c>
      <c r="K416" s="35">
        <f t="shared" si="57"/>
        <v>0.75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 t="s">
        <v>1586</v>
      </c>
      <c r="AI416" s="84"/>
      <c r="AJ416" s="84" t="s">
        <v>1586</v>
      </c>
      <c r="AK416" s="84" t="s">
        <v>1586</v>
      </c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25</v>
      </c>
      <c r="J430" s="34">
        <f>COUNTIF(L430:AM430,"APAGADO")</f>
        <v>3</v>
      </c>
      <c r="K430" s="35">
        <f>(I430)/(J430+I430)</f>
        <v>0.8928571428571429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 t="s">
        <v>1586</v>
      </c>
      <c r="AI430" s="84"/>
      <c r="AJ430" s="84" t="s">
        <v>1586</v>
      </c>
      <c r="AK430" s="84" t="s">
        <v>1586</v>
      </c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 t="s">
        <v>1586</v>
      </c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25</v>
      </c>
      <c r="J432" s="34">
        <f t="shared" si="56"/>
        <v>3</v>
      </c>
      <c r="K432" s="35">
        <f t="shared" si="57"/>
        <v>0.8928571428571429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 t="s">
        <v>1586</v>
      </c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22</v>
      </c>
      <c r="J435" s="34">
        <f t="shared" si="56"/>
        <v>6</v>
      </c>
      <c r="K435" s="35">
        <f t="shared" si="57"/>
        <v>0.7857142857142857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/>
      <c r="AH435" s="84" t="s">
        <v>1586</v>
      </c>
      <c r="AI435" s="84"/>
      <c r="AJ435" s="84" t="s">
        <v>1586</v>
      </c>
      <c r="AK435" s="84" t="s">
        <v>1586</v>
      </c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22</v>
      </c>
      <c r="J436" s="34">
        <f t="shared" si="56"/>
        <v>6</v>
      </c>
      <c r="K436" s="35">
        <f t="shared" si="57"/>
        <v>0.7857142857142857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/>
      <c r="AH436" s="84" t="s">
        <v>1586</v>
      </c>
      <c r="AI436" s="84"/>
      <c r="AJ436" s="84" t="s">
        <v>1586</v>
      </c>
      <c r="AK436" s="84" t="s">
        <v>1586</v>
      </c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11</v>
      </c>
      <c r="J437" s="34">
        <f>COUNTIF(L437:AM437,"APAGADO")</f>
        <v>17</v>
      </c>
      <c r="K437" s="35">
        <f>(I437)/(J437+I437)</f>
        <v>0.39285714285714285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/>
      <c r="AH437" s="84" t="s">
        <v>1586</v>
      </c>
      <c r="AI437" s="84"/>
      <c r="AJ437" s="84" t="s">
        <v>1586</v>
      </c>
      <c r="AK437" s="84" t="s">
        <v>1586</v>
      </c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22</v>
      </c>
      <c r="J438" s="34">
        <f t="shared" si="56"/>
        <v>6</v>
      </c>
      <c r="K438" s="35">
        <f t="shared" si="57"/>
        <v>0.7857142857142857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/>
      <c r="AH438" s="84" t="s">
        <v>1586</v>
      </c>
      <c r="AI438" s="84"/>
      <c r="AJ438" s="84" t="s">
        <v>1586</v>
      </c>
      <c r="AK438" s="84" t="s">
        <v>1586</v>
      </c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 t="s">
        <v>1586</v>
      </c>
      <c r="AI443" s="84"/>
      <c r="AJ443" s="84" t="s">
        <v>1586</v>
      </c>
      <c r="AK443" s="84" t="s">
        <v>1586</v>
      </c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24</v>
      </c>
      <c r="J446" s="34">
        <f t="shared" si="56"/>
        <v>4</v>
      </c>
      <c r="K446" s="35">
        <f t="shared" si="57"/>
        <v>0.8571428571428571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 t="s">
        <v>1586</v>
      </c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25</v>
      </c>
      <c r="J447" s="34">
        <f t="shared" si="56"/>
        <v>3</v>
      </c>
      <c r="K447" s="35">
        <f t="shared" si="57"/>
        <v>0.8928571428571429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 t="s">
        <v>1586</v>
      </c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24</v>
      </c>
      <c r="J448" s="34">
        <f t="shared" si="56"/>
        <v>4</v>
      </c>
      <c r="K448" s="35">
        <f t="shared" si="57"/>
        <v>0.8571428571428571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 t="s">
        <v>1586</v>
      </c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24</v>
      </c>
      <c r="J449" s="34">
        <f t="shared" si="56"/>
        <v>4</v>
      </c>
      <c r="K449" s="35">
        <f t="shared" si="57"/>
        <v>0.8571428571428571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 t="s">
        <v>1586</v>
      </c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24</v>
      </c>
      <c r="J450" s="34">
        <f t="shared" si="56"/>
        <v>4</v>
      </c>
      <c r="K450" s="35">
        <f t="shared" si="57"/>
        <v>0.8571428571428571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 t="s">
        <v>1586</v>
      </c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24</v>
      </c>
      <c r="J451" s="34">
        <f t="shared" si="56"/>
        <v>4</v>
      </c>
      <c r="K451" s="35">
        <f t="shared" si="57"/>
        <v>0.8571428571428571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 t="s">
        <v>1586</v>
      </c>
      <c r="AI451" s="84"/>
      <c r="AJ451" s="84" t="s">
        <v>1586</v>
      </c>
      <c r="AK451" s="84" t="s">
        <v>1586</v>
      </c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22</v>
      </c>
      <c r="J452" s="34">
        <f t="shared" si="56"/>
        <v>6</v>
      </c>
      <c r="K452" s="35">
        <f t="shared" si="57"/>
        <v>0.7857142857142857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 t="s">
        <v>1586</v>
      </c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23</v>
      </c>
      <c r="J453" s="34">
        <f t="shared" si="56"/>
        <v>5</v>
      </c>
      <c r="K453" s="35">
        <f t="shared" si="57"/>
        <v>0.8214285714285714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 t="s">
        <v>1586</v>
      </c>
      <c r="AI453" s="84"/>
      <c r="AJ453" s="84" t="s">
        <v>1586</v>
      </c>
      <c r="AK453" s="84" t="s">
        <v>1586</v>
      </c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25</v>
      </c>
      <c r="J454" s="34">
        <f t="shared" si="56"/>
        <v>3</v>
      </c>
      <c r="K454" s="35">
        <f t="shared" si="57"/>
        <v>0.8928571428571429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 t="s">
        <v>1586</v>
      </c>
      <c r="AI454" s="84"/>
      <c r="AJ454" s="84" t="s">
        <v>1586</v>
      </c>
      <c r="AK454" s="84" t="s">
        <v>1586</v>
      </c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19</v>
      </c>
      <c r="J462" s="34">
        <f t="shared" si="56"/>
        <v>9</v>
      </c>
      <c r="K462" s="35">
        <f t="shared" si="57"/>
        <v>0.6785714285714286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/>
      <c r="AH462" s="84" t="s">
        <v>1586</v>
      </c>
      <c r="AI462" s="84"/>
      <c r="AJ462" s="84" t="s">
        <v>1586</v>
      </c>
      <c r="AK462" s="84" t="s">
        <v>1586</v>
      </c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19</v>
      </c>
      <c r="J463" s="34">
        <f t="shared" si="56"/>
        <v>9</v>
      </c>
      <c r="K463" s="35">
        <f t="shared" si="57"/>
        <v>0.6785714285714286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/>
      <c r="AH463" s="84" t="s">
        <v>1586</v>
      </c>
      <c r="AI463" s="84"/>
      <c r="AJ463" s="84" t="s">
        <v>1586</v>
      </c>
      <c r="AK463" s="84" t="s">
        <v>1586</v>
      </c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24</v>
      </c>
      <c r="J464" s="34">
        <f t="shared" si="56"/>
        <v>4</v>
      </c>
      <c r="K464" s="35">
        <f t="shared" si="57"/>
        <v>0.8571428571428571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 t="s">
        <v>1586</v>
      </c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14</v>
      </c>
      <c r="J472" s="34">
        <f t="shared" si="56"/>
        <v>14</v>
      </c>
      <c r="K472" s="35">
        <f t="shared" si="57"/>
        <v>0.5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 t="s">
        <v>1586</v>
      </c>
      <c r="AI472" s="84"/>
      <c r="AJ472" s="84" t="s">
        <v>1586</v>
      </c>
      <c r="AK472" s="84" t="s">
        <v>1586</v>
      </c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12</v>
      </c>
      <c r="J477" s="34">
        <f t="shared" si="64"/>
        <v>16</v>
      </c>
      <c r="K477" s="35">
        <f t="shared" si="65"/>
        <v>0.42857142857142855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/>
      <c r="AH477" s="84" t="s">
        <v>1586</v>
      </c>
      <c r="AI477" s="84"/>
      <c r="AJ477" s="84" t="s">
        <v>1586</v>
      </c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12</v>
      </c>
      <c r="J478" s="34">
        <f t="shared" si="64"/>
        <v>16</v>
      </c>
      <c r="K478" s="35">
        <f t="shared" si="65"/>
        <v>0.42857142857142855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/>
      <c r="AH478" s="84" t="s">
        <v>1586</v>
      </c>
      <c r="AI478" s="84"/>
      <c r="AJ478" s="84" t="s">
        <v>1586</v>
      </c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12</v>
      </c>
      <c r="J479" s="34">
        <f t="shared" si="64"/>
        <v>16</v>
      </c>
      <c r="K479" s="35">
        <f t="shared" si="65"/>
        <v>0.42857142857142855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/>
      <c r="AH479" s="84" t="s">
        <v>1586</v>
      </c>
      <c r="AI479" s="84"/>
      <c r="AJ479" s="84" t="s">
        <v>1586</v>
      </c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12</v>
      </c>
      <c r="J487" s="34">
        <f t="shared" si="66"/>
        <v>16</v>
      </c>
      <c r="K487" s="35">
        <f t="shared" si="67"/>
        <v>0.42857142857142855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/>
      <c r="AH487" s="84" t="s">
        <v>1586</v>
      </c>
      <c r="AI487" s="84"/>
      <c r="AJ487" s="84" t="s">
        <v>1586</v>
      </c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12</v>
      </c>
      <c r="J488" s="34">
        <f t="shared" si="66"/>
        <v>16</v>
      </c>
      <c r="K488" s="35">
        <f t="shared" si="67"/>
        <v>0.42857142857142855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/>
      <c r="AH488" s="84" t="s">
        <v>1586</v>
      </c>
      <c r="AI488" s="84"/>
      <c r="AJ488" s="84" t="s">
        <v>1586</v>
      </c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20</v>
      </c>
      <c r="J489" s="34">
        <f t="shared" si="66"/>
        <v>8</v>
      </c>
      <c r="K489" s="35">
        <f t="shared" si="67"/>
        <v>0.7142857142857143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/>
      <c r="AH489" s="84" t="s">
        <v>1586</v>
      </c>
      <c r="AI489" s="84"/>
      <c r="AJ489" s="84" t="s">
        <v>1586</v>
      </c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20</v>
      </c>
      <c r="J490" s="34">
        <f t="shared" si="66"/>
        <v>8</v>
      </c>
      <c r="K490" s="35">
        <f t="shared" si="67"/>
        <v>0.7142857142857143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/>
      <c r="AH490" s="84" t="s">
        <v>1586</v>
      </c>
      <c r="AI490" s="84"/>
      <c r="AJ490" s="84" t="s">
        <v>1586</v>
      </c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12</v>
      </c>
      <c r="J491" s="34">
        <f t="shared" si="66"/>
        <v>16</v>
      </c>
      <c r="K491" s="35">
        <f t="shared" si="67"/>
        <v>0.42857142857142855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/>
      <c r="AH491" s="84" t="s">
        <v>1586</v>
      </c>
      <c r="AI491" s="84"/>
      <c r="AJ491" s="84" t="s">
        <v>1586</v>
      </c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12</v>
      </c>
      <c r="J492" s="34">
        <f t="shared" si="66"/>
        <v>16</v>
      </c>
      <c r="K492" s="35">
        <f t="shared" si="67"/>
        <v>0.42857142857142855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/>
      <c r="AH492" s="84" t="s">
        <v>1586</v>
      </c>
      <c r="AI492" s="84"/>
      <c r="AJ492" s="84" t="s">
        <v>1586</v>
      </c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12</v>
      </c>
      <c r="J493" s="34">
        <f t="shared" si="66"/>
        <v>16</v>
      </c>
      <c r="K493" s="35">
        <f t="shared" si="67"/>
        <v>0.42857142857142855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/>
      <c r="AH493" s="84" t="s">
        <v>1586</v>
      </c>
      <c r="AI493" s="84"/>
      <c r="AJ493" s="84" t="s">
        <v>1586</v>
      </c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12</v>
      </c>
      <c r="J494" s="34">
        <f t="shared" si="66"/>
        <v>16</v>
      </c>
      <c r="K494" s="35">
        <f t="shared" si="67"/>
        <v>0.42857142857142855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/>
      <c r="AH494" s="84" t="s">
        <v>1586</v>
      </c>
      <c r="AI494" s="84"/>
      <c r="AJ494" s="84" t="s">
        <v>1586</v>
      </c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12</v>
      </c>
      <c r="J495" s="34">
        <f t="shared" ref="J495:J504" si="69">COUNTIF(L495:AM495,"APAGADO")</f>
        <v>16</v>
      </c>
      <c r="K495" s="35">
        <f t="shared" ref="K495:K504" si="70">(I495)/(J495+I495)</f>
        <v>0.42857142857142855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/>
      <c r="AH495" s="84" t="s">
        <v>1586</v>
      </c>
      <c r="AI495" s="84"/>
      <c r="AJ495" s="84" t="s">
        <v>1586</v>
      </c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12</v>
      </c>
      <c r="J496" s="34">
        <f t="shared" si="69"/>
        <v>16</v>
      </c>
      <c r="K496" s="35">
        <f t="shared" si="70"/>
        <v>0.42857142857142855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/>
      <c r="AH496" s="84" t="s">
        <v>1586</v>
      </c>
      <c r="AI496" s="84"/>
      <c r="AJ496" s="84" t="s">
        <v>1586</v>
      </c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26</v>
      </c>
      <c r="J497" s="34">
        <f t="shared" si="69"/>
        <v>2</v>
      </c>
      <c r="K497" s="35">
        <f t="shared" si="70"/>
        <v>0.9285714285714286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 t="s">
        <v>1586</v>
      </c>
      <c r="AI497" s="84"/>
      <c r="AJ497" s="84" t="s">
        <v>1586</v>
      </c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26</v>
      </c>
      <c r="J498" s="34">
        <f t="shared" si="69"/>
        <v>2</v>
      </c>
      <c r="K498" s="35">
        <f t="shared" si="70"/>
        <v>0.9285714285714286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 t="s">
        <v>1586</v>
      </c>
      <c r="AI498" s="84"/>
      <c r="AJ498" s="84" t="s">
        <v>1586</v>
      </c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12</v>
      </c>
      <c r="J499" s="34">
        <f t="shared" si="69"/>
        <v>16</v>
      </c>
      <c r="K499" s="35">
        <f t="shared" si="70"/>
        <v>0.42857142857142855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/>
      <c r="AH499" s="84" t="s">
        <v>1586</v>
      </c>
      <c r="AI499" s="84"/>
      <c r="AJ499" s="84" t="s">
        <v>1586</v>
      </c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17</v>
      </c>
      <c r="J500" s="34">
        <f t="shared" si="69"/>
        <v>11</v>
      </c>
      <c r="K500" s="35">
        <f t="shared" si="70"/>
        <v>0.6071428571428571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/>
      <c r="AH500" s="84" t="s">
        <v>1586</v>
      </c>
      <c r="AI500" s="84"/>
      <c r="AJ500" s="84" t="s">
        <v>1586</v>
      </c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12</v>
      </c>
      <c r="J501" s="34">
        <f t="shared" si="69"/>
        <v>16</v>
      </c>
      <c r="K501" s="35">
        <f t="shared" si="70"/>
        <v>0.42857142857142855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/>
      <c r="AH501" s="84" t="s">
        <v>1586</v>
      </c>
      <c r="AI501" s="84"/>
      <c r="AJ501" s="84" t="s">
        <v>1586</v>
      </c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12</v>
      </c>
      <c r="J502" s="34">
        <f t="shared" si="69"/>
        <v>16</v>
      </c>
      <c r="K502" s="35">
        <f t="shared" si="70"/>
        <v>0.42857142857142855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/>
      <c r="AH502" s="84" t="s">
        <v>1586</v>
      </c>
      <c r="AI502" s="84"/>
      <c r="AJ502" s="84" t="s">
        <v>1586</v>
      </c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12</v>
      </c>
      <c r="J503" s="34">
        <f t="shared" si="69"/>
        <v>16</v>
      </c>
      <c r="K503" s="35">
        <f t="shared" si="70"/>
        <v>0.42857142857142855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/>
      <c r="AH503" s="84" t="s">
        <v>1586</v>
      </c>
      <c r="AI503" s="84"/>
      <c r="AJ503" s="84" t="s">
        <v>1586</v>
      </c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12</v>
      </c>
      <c r="J504" s="34">
        <f t="shared" si="69"/>
        <v>16</v>
      </c>
      <c r="K504" s="35">
        <f t="shared" si="70"/>
        <v>0.42857142857142855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/>
      <c r="AH504" s="84" t="s">
        <v>1586</v>
      </c>
      <c r="AI504" s="84"/>
      <c r="AJ504" s="84" t="s">
        <v>1586</v>
      </c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12</v>
      </c>
      <c r="J505" s="34">
        <f t="shared" ref="J505:J526" si="72">COUNTIF(L505:AM505,"APAGADO")</f>
        <v>16</v>
      </c>
      <c r="K505" s="35">
        <f t="shared" ref="K505:K526" si="73">(I505)/(J505+I505)</f>
        <v>0.42857142857142855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/>
      <c r="AH505" s="84" t="s">
        <v>1586</v>
      </c>
      <c r="AI505" s="84"/>
      <c r="AJ505" s="84" t="s">
        <v>1586</v>
      </c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12</v>
      </c>
      <c r="J506" s="34">
        <f t="shared" si="72"/>
        <v>16</v>
      </c>
      <c r="K506" s="35">
        <f t="shared" si="73"/>
        <v>0.42857142857142855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/>
      <c r="AH506" s="84" t="s">
        <v>1586</v>
      </c>
      <c r="AI506" s="84"/>
      <c r="AJ506" s="84" t="s">
        <v>1586</v>
      </c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12</v>
      </c>
      <c r="J507" s="34">
        <f t="shared" si="72"/>
        <v>16</v>
      </c>
      <c r="K507" s="35">
        <f t="shared" si="73"/>
        <v>0.42857142857142855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/>
      <c r="AH507" s="84" t="s">
        <v>1586</v>
      </c>
      <c r="AI507" s="84"/>
      <c r="AJ507" s="84" t="s">
        <v>1586</v>
      </c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12</v>
      </c>
      <c r="J508" s="34">
        <f t="shared" si="72"/>
        <v>16</v>
      </c>
      <c r="K508" s="35">
        <f t="shared" si="73"/>
        <v>0.42857142857142855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/>
      <c r="AH508" s="84" t="s">
        <v>1586</v>
      </c>
      <c r="AI508" s="84"/>
      <c r="AJ508" s="84" t="s">
        <v>1586</v>
      </c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12</v>
      </c>
      <c r="J509" s="34">
        <f t="shared" si="72"/>
        <v>16</v>
      </c>
      <c r="K509" s="35">
        <f t="shared" si="73"/>
        <v>0.42857142857142855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/>
      <c r="AH509" s="84" t="s">
        <v>1586</v>
      </c>
      <c r="AI509" s="84"/>
      <c r="AJ509" s="84" t="s">
        <v>1586</v>
      </c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13</v>
      </c>
      <c r="J510" s="34">
        <f t="shared" si="72"/>
        <v>15</v>
      </c>
      <c r="K510" s="35">
        <f t="shared" si="73"/>
        <v>0.4642857142857143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 t="s">
        <v>1586</v>
      </c>
      <c r="AI510" s="84"/>
      <c r="AJ510" s="84" t="s">
        <v>1586</v>
      </c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18</v>
      </c>
      <c r="J511" s="34">
        <f t="shared" si="72"/>
        <v>10</v>
      </c>
      <c r="K511" s="35">
        <f t="shared" si="73"/>
        <v>0.6428571428571429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/>
      <c r="AH511" s="84" t="s">
        <v>1586</v>
      </c>
      <c r="AI511" s="84"/>
      <c r="AJ511" s="84" t="s">
        <v>1586</v>
      </c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12</v>
      </c>
      <c r="J512" s="34">
        <f t="shared" si="72"/>
        <v>16</v>
      </c>
      <c r="K512" s="35">
        <f t="shared" si="73"/>
        <v>0.42857142857142855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 t="s">
        <v>1586</v>
      </c>
      <c r="AI512" s="84"/>
      <c r="AJ512" s="84" t="s">
        <v>1586</v>
      </c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12</v>
      </c>
      <c r="J513" s="34">
        <f t="shared" si="72"/>
        <v>16</v>
      </c>
      <c r="K513" s="35">
        <f t="shared" si="73"/>
        <v>0.42857142857142855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/>
      <c r="AH513" s="84" t="s">
        <v>1586</v>
      </c>
      <c r="AI513" s="84"/>
      <c r="AJ513" s="84" t="s">
        <v>1586</v>
      </c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12</v>
      </c>
      <c r="J514" s="34">
        <f t="shared" si="72"/>
        <v>16</v>
      </c>
      <c r="K514" s="35">
        <f t="shared" si="73"/>
        <v>0.42857142857142855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/>
      <c r="AH514" s="84" t="s">
        <v>1586</v>
      </c>
      <c r="AI514" s="84"/>
      <c r="AJ514" s="84" t="s">
        <v>1586</v>
      </c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12</v>
      </c>
      <c r="J515" s="34">
        <f t="shared" si="72"/>
        <v>16</v>
      </c>
      <c r="K515" s="35">
        <f t="shared" si="73"/>
        <v>0.42857142857142855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/>
      <c r="AH515" s="84" t="s">
        <v>1586</v>
      </c>
      <c r="AI515" s="84"/>
      <c r="AJ515" s="84" t="s">
        <v>1586</v>
      </c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12</v>
      </c>
      <c r="J516" s="34">
        <f t="shared" si="72"/>
        <v>16</v>
      </c>
      <c r="K516" s="35">
        <f t="shared" si="73"/>
        <v>0.42857142857142855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/>
      <c r="AH516" s="84" t="s">
        <v>1586</v>
      </c>
      <c r="AI516" s="84"/>
      <c r="AJ516" s="84" t="s">
        <v>1586</v>
      </c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12</v>
      </c>
      <c r="J517" s="34">
        <f t="shared" si="72"/>
        <v>16</v>
      </c>
      <c r="K517" s="35">
        <f t="shared" si="73"/>
        <v>0.42857142857142855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/>
      <c r="AH517" s="84" t="s">
        <v>1586</v>
      </c>
      <c r="AI517" s="84"/>
      <c r="AJ517" s="84" t="s">
        <v>1586</v>
      </c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12</v>
      </c>
      <c r="J518" s="34">
        <f t="shared" si="72"/>
        <v>16</v>
      </c>
      <c r="K518" s="35">
        <f t="shared" si="73"/>
        <v>0.42857142857142855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/>
      <c r="AH518" s="84" t="s">
        <v>1586</v>
      </c>
      <c r="AI518" s="84"/>
      <c r="AJ518" s="84" t="s">
        <v>1586</v>
      </c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19</v>
      </c>
      <c r="J519" s="34">
        <f t="shared" si="72"/>
        <v>9</v>
      </c>
      <c r="K519" s="35">
        <f t="shared" si="73"/>
        <v>0.6785714285714286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/>
      <c r="AH519" s="84" t="s">
        <v>1586</v>
      </c>
      <c r="AI519" s="84"/>
      <c r="AJ519" s="84" t="s">
        <v>1586</v>
      </c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26</v>
      </c>
      <c r="J520" s="34">
        <f t="shared" si="72"/>
        <v>2</v>
      </c>
      <c r="K520" s="35">
        <f t="shared" si="73"/>
        <v>0.9285714285714286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 t="s">
        <v>1586</v>
      </c>
      <c r="AI520" s="84"/>
      <c r="AJ520" s="84" t="s">
        <v>1586</v>
      </c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20</v>
      </c>
      <c r="J521" s="34">
        <f t="shared" si="72"/>
        <v>8</v>
      </c>
      <c r="K521" s="35">
        <f t="shared" si="73"/>
        <v>0.7142857142857143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/>
      <c r="AH521" s="84" t="s">
        <v>1586</v>
      </c>
      <c r="AI521" s="84"/>
      <c r="AJ521" s="84" t="s">
        <v>1586</v>
      </c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26</v>
      </c>
      <c r="J522" s="34">
        <f t="shared" si="72"/>
        <v>2</v>
      </c>
      <c r="K522" s="35">
        <f t="shared" si="73"/>
        <v>0.9285714285714286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 t="s">
        <v>1586</v>
      </c>
      <c r="AI522" s="84"/>
      <c r="AJ522" s="84" t="s">
        <v>1586</v>
      </c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12</v>
      </c>
      <c r="J523" s="34">
        <f t="shared" si="72"/>
        <v>16</v>
      </c>
      <c r="K523" s="35">
        <f t="shared" si="73"/>
        <v>0.42857142857142855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/>
      <c r="AH523" s="84" t="s">
        <v>1586</v>
      </c>
      <c r="AI523" s="84"/>
      <c r="AJ523" s="84" t="s">
        <v>1586</v>
      </c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12</v>
      </c>
      <c r="J524" s="34">
        <f t="shared" si="72"/>
        <v>16</v>
      </c>
      <c r="K524" s="35">
        <f t="shared" si="73"/>
        <v>0.42857142857142855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/>
      <c r="AH524" s="84" t="s">
        <v>1586</v>
      </c>
      <c r="AI524" s="84"/>
      <c r="AJ524" s="84" t="s">
        <v>1586</v>
      </c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12</v>
      </c>
      <c r="J525" s="34">
        <f t="shared" si="72"/>
        <v>16</v>
      </c>
      <c r="K525" s="35">
        <f t="shared" si="73"/>
        <v>0.42857142857142855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/>
      <c r="AH525" s="84" t="s">
        <v>1586</v>
      </c>
      <c r="AI525" s="84"/>
      <c r="AJ525" s="84" t="s">
        <v>1586</v>
      </c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13</v>
      </c>
      <c r="J526" s="34">
        <f t="shared" si="72"/>
        <v>15</v>
      </c>
      <c r="K526" s="35">
        <f t="shared" si="73"/>
        <v>0.4642857142857143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 t="s">
        <v>1586</v>
      </c>
      <c r="AI526" s="84"/>
      <c r="AJ526" s="84" t="s">
        <v>1586</v>
      </c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26</v>
      </c>
      <c r="J527" s="34">
        <f t="shared" ref="J527:J539" si="75">COUNTIF(L527:AM527,"APAGADO")</f>
        <v>2</v>
      </c>
      <c r="K527" s="35">
        <f t="shared" ref="K527:K539" si="76">(I527)/(J527+I527)</f>
        <v>0.9285714285714286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 t="s">
        <v>1586</v>
      </c>
      <c r="AI527" s="84"/>
      <c r="AJ527" s="84" t="s">
        <v>1586</v>
      </c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26</v>
      </c>
      <c r="J528" s="34">
        <f t="shared" si="75"/>
        <v>2</v>
      </c>
      <c r="K528" s="35">
        <f t="shared" si="76"/>
        <v>0.9285714285714286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 t="s">
        <v>1586</v>
      </c>
      <c r="AI528" s="84"/>
      <c r="AJ528" s="84" t="s">
        <v>1586</v>
      </c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26</v>
      </c>
      <c r="J529" s="34">
        <f t="shared" si="75"/>
        <v>2</v>
      </c>
      <c r="K529" s="35">
        <f t="shared" si="76"/>
        <v>0.9285714285714286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 t="s">
        <v>1586</v>
      </c>
      <c r="AI529" s="84"/>
      <c r="AJ529" s="84" t="s">
        <v>1586</v>
      </c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26</v>
      </c>
      <c r="J530" s="34">
        <f t="shared" si="75"/>
        <v>2</v>
      </c>
      <c r="K530" s="35">
        <f t="shared" si="76"/>
        <v>0.9285714285714286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 t="s">
        <v>1586</v>
      </c>
      <c r="AI530" s="84"/>
      <c r="AJ530" s="84" t="s">
        <v>1586</v>
      </c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19</v>
      </c>
      <c r="J531" s="34">
        <f t="shared" si="75"/>
        <v>9</v>
      </c>
      <c r="K531" s="35">
        <f t="shared" si="76"/>
        <v>0.6785714285714286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/>
      <c r="AH531" s="84" t="s">
        <v>1586</v>
      </c>
      <c r="AI531" s="84"/>
      <c r="AJ531" s="84" t="s">
        <v>1586</v>
      </c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21</v>
      </c>
      <c r="J532" s="34">
        <f t="shared" si="75"/>
        <v>7</v>
      </c>
      <c r="K532" s="35">
        <f t="shared" si="76"/>
        <v>0.75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/>
      <c r="AJ532" s="84" t="s">
        <v>1586</v>
      </c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26</v>
      </c>
      <c r="J533" s="34">
        <f t="shared" si="75"/>
        <v>2</v>
      </c>
      <c r="K533" s="35">
        <f t="shared" si="76"/>
        <v>0.9285714285714286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 t="s">
        <v>1586</v>
      </c>
      <c r="AI533" s="84"/>
      <c r="AJ533" s="84" t="s">
        <v>1586</v>
      </c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26</v>
      </c>
      <c r="J534" s="34">
        <f t="shared" si="75"/>
        <v>2</v>
      </c>
      <c r="K534" s="35">
        <f t="shared" si="76"/>
        <v>0.9285714285714286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 t="s">
        <v>1586</v>
      </c>
      <c r="AI534" s="84"/>
      <c r="AJ534" s="84" t="s">
        <v>1586</v>
      </c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12</v>
      </c>
      <c r="J535" s="34">
        <f t="shared" si="75"/>
        <v>16</v>
      </c>
      <c r="K535" s="35">
        <f t="shared" si="76"/>
        <v>0.42857142857142855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/>
      <c r="AH535" s="84" t="s">
        <v>1586</v>
      </c>
      <c r="AI535" s="84"/>
      <c r="AJ535" s="84" t="s">
        <v>1586</v>
      </c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12</v>
      </c>
      <c r="J536" s="34">
        <f t="shared" si="75"/>
        <v>16</v>
      </c>
      <c r="K536" s="35">
        <f t="shared" si="76"/>
        <v>0.42857142857142855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/>
      <c r="AH536" s="84" t="s">
        <v>1586</v>
      </c>
      <c r="AI536" s="84"/>
      <c r="AJ536" s="84" t="s">
        <v>1586</v>
      </c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12</v>
      </c>
      <c r="J539" s="34">
        <f t="shared" si="75"/>
        <v>16</v>
      </c>
      <c r="K539" s="35">
        <f t="shared" si="76"/>
        <v>0.42857142857142855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/>
      <c r="AH539" s="84" t="s">
        <v>1586</v>
      </c>
      <c r="AI539" s="84"/>
      <c r="AJ539" s="84" t="s">
        <v>1586</v>
      </c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12</v>
      </c>
      <c r="J540" s="34">
        <f t="shared" ref="J540:J546" si="78">COUNTIF(L540:AM540,"APAGADO")</f>
        <v>16</v>
      </c>
      <c r="K540" s="35">
        <f t="shared" ref="K540:K546" si="79">(I540)/(J540+I540)</f>
        <v>0.42857142857142855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/>
      <c r="AH540" s="84" t="s">
        <v>1586</v>
      </c>
      <c r="AI540" s="84"/>
      <c r="AJ540" s="84" t="s">
        <v>1586</v>
      </c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26</v>
      </c>
      <c r="J541" s="34">
        <f t="shared" si="78"/>
        <v>2</v>
      </c>
      <c r="K541" s="35">
        <f t="shared" si="79"/>
        <v>0.9285714285714286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 t="s">
        <v>1586</v>
      </c>
      <c r="AI541" s="84"/>
      <c r="AJ541" s="84" t="s">
        <v>1586</v>
      </c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26</v>
      </c>
      <c r="J542" s="34">
        <f t="shared" si="78"/>
        <v>2</v>
      </c>
      <c r="K542" s="35">
        <f t="shared" si="79"/>
        <v>0.9285714285714286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 t="s">
        <v>1586</v>
      </c>
      <c r="AI542" s="84"/>
      <c r="AJ542" s="84" t="s">
        <v>1586</v>
      </c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12</v>
      </c>
      <c r="J543" s="34">
        <f t="shared" si="78"/>
        <v>16</v>
      </c>
      <c r="K543" s="35">
        <f t="shared" si="79"/>
        <v>0.42857142857142855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/>
      <c r="AH543" s="84" t="s">
        <v>1586</v>
      </c>
      <c r="AI543" s="84"/>
      <c r="AJ543" s="84" t="s">
        <v>1586</v>
      </c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12</v>
      </c>
      <c r="J544" s="34">
        <f t="shared" si="78"/>
        <v>16</v>
      </c>
      <c r="K544" s="35">
        <f t="shared" si="79"/>
        <v>0.42857142857142855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/>
      <c r="AH544" s="84" t="s">
        <v>1586</v>
      </c>
      <c r="AI544" s="84"/>
      <c r="AJ544" s="84" t="s">
        <v>1586</v>
      </c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26</v>
      </c>
      <c r="J545" s="34">
        <f t="shared" si="78"/>
        <v>2</v>
      </c>
      <c r="K545" s="35">
        <f t="shared" si="79"/>
        <v>0.9285714285714286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 t="s">
        <v>1586</v>
      </c>
      <c r="AI545" s="84"/>
      <c r="AJ545" s="84" t="s">
        <v>1586</v>
      </c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26</v>
      </c>
      <c r="J546" s="34">
        <f t="shared" si="78"/>
        <v>2</v>
      </c>
      <c r="K546" s="35">
        <f t="shared" si="79"/>
        <v>0.9285714285714286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 t="s">
        <v>1586</v>
      </c>
      <c r="AI546" s="84"/>
      <c r="AJ546" s="84" t="s">
        <v>1586</v>
      </c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12</v>
      </c>
      <c r="J547" s="34">
        <f t="shared" ref="J547:J554" si="81">COUNTIF(L547:AM547,"APAGADO")</f>
        <v>16</v>
      </c>
      <c r="K547" s="35">
        <f t="shared" ref="K547:K554" si="82">(I547)/(J547+I547)</f>
        <v>0.42857142857142855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/>
      <c r="AH547" s="84" t="s">
        <v>1586</v>
      </c>
      <c r="AI547" s="84"/>
      <c r="AJ547" s="84" t="s">
        <v>1586</v>
      </c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12</v>
      </c>
      <c r="J548" s="34">
        <f t="shared" si="81"/>
        <v>16</v>
      </c>
      <c r="K548" s="35">
        <f t="shared" si="82"/>
        <v>0.42857142857142855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/>
      <c r="AH548" s="84" t="s">
        <v>1586</v>
      </c>
      <c r="AI548" s="84"/>
      <c r="AJ548" s="84" t="s">
        <v>1586</v>
      </c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12</v>
      </c>
      <c r="J549" s="34">
        <f t="shared" si="81"/>
        <v>16</v>
      </c>
      <c r="K549" s="35">
        <f t="shared" si="82"/>
        <v>0.42857142857142855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/>
      <c r="AH549" s="84" t="s">
        <v>1586</v>
      </c>
      <c r="AI549" s="84"/>
      <c r="AJ549" s="84" t="s">
        <v>1586</v>
      </c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12</v>
      </c>
      <c r="J550" s="34">
        <f t="shared" si="81"/>
        <v>16</v>
      </c>
      <c r="K550" s="35">
        <f t="shared" si="82"/>
        <v>0.42857142857142855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/>
      <c r="AH550" s="84" t="s">
        <v>1586</v>
      </c>
      <c r="AI550" s="84"/>
      <c r="AJ550" s="84" t="s">
        <v>1586</v>
      </c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12</v>
      </c>
      <c r="J551" s="34">
        <f t="shared" si="81"/>
        <v>16</v>
      </c>
      <c r="K551" s="35">
        <f t="shared" si="82"/>
        <v>0.42857142857142855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/>
      <c r="AH551" s="84" t="s">
        <v>1586</v>
      </c>
      <c r="AI551" s="84"/>
      <c r="AJ551" s="84" t="s">
        <v>1586</v>
      </c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12</v>
      </c>
      <c r="J552" s="34">
        <f t="shared" si="81"/>
        <v>16</v>
      </c>
      <c r="K552" s="35">
        <f t="shared" si="82"/>
        <v>0.42857142857142855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/>
      <c r="AH552" s="84" t="s">
        <v>1586</v>
      </c>
      <c r="AI552" s="84"/>
      <c r="AJ552" s="84" t="s">
        <v>1586</v>
      </c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13</v>
      </c>
      <c r="J553" s="34">
        <f t="shared" si="81"/>
        <v>15</v>
      </c>
      <c r="K553" s="35">
        <f t="shared" si="82"/>
        <v>0.4642857142857143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/>
      <c r="AH553" s="86" t="s">
        <v>1586</v>
      </c>
      <c r="AI553" s="86"/>
      <c r="AJ553" s="86" t="s">
        <v>1586</v>
      </c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13</v>
      </c>
      <c r="J554" s="34">
        <f t="shared" si="81"/>
        <v>15</v>
      </c>
      <c r="K554" s="35">
        <f t="shared" si="82"/>
        <v>0.4642857142857143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/>
      <c r="AH554" s="86" t="s">
        <v>1586</v>
      </c>
      <c r="AI554" s="86"/>
      <c r="AJ554" s="86" t="s">
        <v>1586</v>
      </c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 t="str">
        <f>'RESUMEN TOTAL'!AJ9</f>
        <v xml:space="preserve"> 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 t="str">
        <f>'RESUMEN TOTAL'!AH32</f>
        <v>APAGADO</v>
      </c>
      <c r="AC26">
        <f>'RESUMEN TOTAL'!AI32</f>
        <v>0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 t="str">
        <f>'RESUMEN TOTAL'!AH47</f>
        <v>APAGADO</v>
      </c>
      <c r="AC41">
        <f>'RESUMEN TOTAL'!AI47</f>
        <v>0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 t="str">
        <f>'RESUMEN TOTAL'!AH51</f>
        <v>APAGADO</v>
      </c>
      <c r="AC45">
        <f>'RESUMEN TOTAL'!AI51</f>
        <v>0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 t="str">
        <f>'RESUMEN TOTAL'!AH57</f>
        <v>APAGADO</v>
      </c>
      <c r="AC51">
        <f>'RESUMEN TOTAL'!AI57</f>
        <v>0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 t="str">
        <f>'RESUMEN TOTAL'!AH60</f>
        <v>APAGADO</v>
      </c>
      <c r="AC54">
        <f>'RESUMEN TOTAL'!AI60</f>
        <v>0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 t="str">
        <f>'RESUMEN TOTAL'!AH62</f>
        <v>APAGADO</v>
      </c>
      <c r="AC56">
        <f>'RESUMEN TOTAL'!AI62</f>
        <v>0</v>
      </c>
      <c r="AD56" t="str">
        <f>'RESUMEN TOTAL'!AJ62</f>
        <v>APAGADO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 t="str">
        <f>'RESUMEN TOTAL'!AH65</f>
        <v>APAGADO</v>
      </c>
      <c r="AC59">
        <f>'RESUMEN TOTAL'!AI65</f>
        <v>0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 t="str">
        <f>'RESUMEN TOTAL'!AH73</f>
        <v>APAGADO</v>
      </c>
      <c r="AC67">
        <f>'RESUMEN TOTAL'!AI73</f>
        <v>0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 t="str">
        <f>'RESUMEN TOTAL'!AH75</f>
        <v>APAGADO</v>
      </c>
      <c r="AC69">
        <f>'RESUMEN TOTAL'!AI75</f>
        <v>0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 t="str">
        <f>'RESUMEN TOTAL'!AH85</f>
        <v>APAGADO</v>
      </c>
      <c r="AC79">
        <f>'RESUMEN TOTAL'!AI85</f>
        <v>0</v>
      </c>
      <c r="AD79" t="str">
        <f>'RESUMEN TOTAL'!AJ85</f>
        <v>APAGADO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 t="str">
        <f>'RESUMEN TOTAL'!AH87</f>
        <v>APAGADO</v>
      </c>
      <c r="AC81">
        <f>'RESUMEN TOTAL'!AI87</f>
        <v>0</v>
      </c>
      <c r="AD81" t="str">
        <f>'RESUMEN TOTAL'!AJ87</f>
        <v>APAGADO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 t="str">
        <f>'RESUMEN TOTAL'!AH88</f>
        <v>APAGADO</v>
      </c>
      <c r="AC82">
        <f>'RESUMEN TOTAL'!AI88</f>
        <v>0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 t="str">
        <f>'RESUMEN TOTAL'!AH126</f>
        <v>APAGADO</v>
      </c>
      <c r="AC119">
        <f>'RESUMEN TOTAL'!AI126</f>
        <v>0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 t="str">
        <f>'RESUMEN TOTAL'!AH127</f>
        <v>APAGADO</v>
      </c>
      <c r="AC120">
        <f>'RESUMEN TOTAL'!AI127</f>
        <v>0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 t="str">
        <f>'RESUMEN TOTAL'!AH130</f>
        <v>APAGADO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 t="str">
        <f>'RESUMEN TOTAL'!AH134</f>
        <v>APAGADO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 t="str">
        <f>'RESUMEN TOTAL'!AJ154</f>
        <v>APAGADO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 t="str">
        <f>'RESUMEN TOTAL'!AH155</f>
        <v>APAGADO</v>
      </c>
      <c r="AC147">
        <f>'RESUMEN TOTAL'!AI155</f>
        <v>0</v>
      </c>
      <c r="AD147" t="str">
        <f>'RESUMEN TOTAL'!AJ155</f>
        <v>APAGADO</v>
      </c>
      <c r="AE147" t="str">
        <f>'RESUMEN TOTAL'!AK155</f>
        <v>APAGADO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 t="str">
        <f>'RESUMEN TOTAL'!AH158</f>
        <v>APAGADO</v>
      </c>
      <c r="AC150">
        <f>'RESUMEN TOTAL'!AI158</f>
        <v>0</v>
      </c>
      <c r="AD150" t="str">
        <f>'RESUMEN TOTAL'!AJ158</f>
        <v>APAGADO</v>
      </c>
      <c r="AE150" t="str">
        <f>'RESUMEN TOTAL'!AK158</f>
        <v>APAGADO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 t="str">
        <f>'RESUMEN TOTAL'!AH159</f>
        <v>APAGADO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 t="str">
        <f>'RESUMEN TOTAL'!AJ172</f>
        <v>APAGADO</v>
      </c>
      <c r="AE164" t="str">
        <f>'RESUMEN TOTAL'!AK172</f>
        <v>APAGADO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 t="str">
        <f>'RESUMEN TOTAL'!AH178</f>
        <v>APAGADO</v>
      </c>
      <c r="AC170">
        <f>'RESUMEN TOTAL'!AI178</f>
        <v>0</v>
      </c>
      <c r="AD170" t="str">
        <f>'RESUMEN TOTAL'!AJ178</f>
        <v>APAGADO</v>
      </c>
      <c r="AE170" t="str">
        <f>'RESUMEN TOTAL'!AK178</f>
        <v>APAGADO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 t="str">
        <f>'RESUMEN TOTAL'!AH189</f>
        <v>APAGADO</v>
      </c>
      <c r="AC180">
        <f>'RESUMEN TOTAL'!AI189</f>
        <v>0</v>
      </c>
      <c r="AD180" t="str">
        <f>'RESUMEN TOTAL'!AJ189</f>
        <v>APAGADO</v>
      </c>
      <c r="AE180" t="str">
        <f>'RESUMEN TOTAL'!AK189</f>
        <v>APAGADO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 t="str">
        <f>'RESUMEN TOTAL'!AH203</f>
        <v>APAGADO</v>
      </c>
      <c r="AC194">
        <f>'RESUMEN TOTAL'!AI203</f>
        <v>0</v>
      </c>
      <c r="AD194" t="str">
        <f>'RESUMEN TOTAL'!AJ203</f>
        <v>APAGADO</v>
      </c>
      <c r="AE194" t="str">
        <f>'RESUMEN TOTAL'!AK203</f>
        <v>APAGADO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 t="str">
        <f>'RESUMEN TOTAL'!AJ204</f>
        <v>APAGADO</v>
      </c>
      <c r="AE195" t="str">
        <f>'RESUMEN TOTAL'!AK204</f>
        <v>APAGADO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 t="str">
        <f>'RESUMEN TOTAL'!AH227</f>
        <v>APAGADO</v>
      </c>
      <c r="AC218">
        <f>'RESUMEN TOTAL'!AI227</f>
        <v>0</v>
      </c>
      <c r="AD218" t="str">
        <f>'RESUMEN TOTAL'!AJ227</f>
        <v>APAGADO</v>
      </c>
      <c r="AE218" t="str">
        <f>'RESUMEN TOTAL'!AK227</f>
        <v>APAGADO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 t="str">
        <f>'RESUMEN TOTAL'!AH229</f>
        <v>APAGADO</v>
      </c>
      <c r="AC220">
        <f>'RESUMEN TOTAL'!AI229</f>
        <v>0</v>
      </c>
      <c r="AD220" t="str">
        <f>'RESUMEN TOTAL'!AJ229</f>
        <v>APAGADO</v>
      </c>
      <c r="AE220" t="str">
        <f>'RESUMEN TOTAL'!AK229</f>
        <v>APAGADO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 t="str">
        <f>'RESUMEN TOTAL'!AH230</f>
        <v>APAGADO</v>
      </c>
      <c r="AC221">
        <f>'RESUMEN TOTAL'!AI230</f>
        <v>0</v>
      </c>
      <c r="AD221" t="str">
        <f>'RESUMEN TOTAL'!AJ230</f>
        <v>APAGADO</v>
      </c>
      <c r="AE221" t="str">
        <f>'RESUMEN TOTAL'!AK230</f>
        <v>APAGADO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 t="str">
        <f>'RESUMEN TOTAL'!AH244</f>
        <v>APAGADO</v>
      </c>
      <c r="AC234">
        <f>'RESUMEN TOTAL'!AI244</f>
        <v>0</v>
      </c>
      <c r="AD234" t="str">
        <f>'RESUMEN TOTAL'!AJ244</f>
        <v>APAGADO</v>
      </c>
      <c r="AE234" t="str">
        <f>'RESUMEN TOTAL'!AK244</f>
        <v>APAGADO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 t="str">
        <f>'RESUMEN TOTAL'!AH250</f>
        <v>APAGADO</v>
      </c>
      <c r="AC240">
        <f>'RESUMEN TOTAL'!AI250</f>
        <v>0</v>
      </c>
      <c r="AD240" t="str">
        <f>'RESUMEN TOTAL'!AJ250</f>
        <v>APAGADO</v>
      </c>
      <c r="AE240" t="str">
        <f>'RESUMEN TOTAL'!AK250</f>
        <v>APAGADO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>
        <f>'RESUMEN TOTAL'!AI251</f>
        <v>0</v>
      </c>
      <c r="AD241" t="str">
        <f>'RESUMEN TOTAL'!AJ251</f>
        <v>APAGADO</v>
      </c>
      <c r="AE241" t="str">
        <f>'RESUMEN TOTAL'!AK251</f>
        <v>APAGADO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 t="str">
        <f>'RESUMEN TOTAL'!AH252</f>
        <v>APAGADO</v>
      </c>
      <c r="AC242">
        <f>'RESUMEN TOTAL'!AI252</f>
        <v>0</v>
      </c>
      <c r="AD242" t="str">
        <f>'RESUMEN TOTAL'!AJ252</f>
        <v>APAGADO</v>
      </c>
      <c r="AE242" t="str">
        <f>'RESUMEN TOTAL'!AK252</f>
        <v>APAGADO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 t="str">
        <f>'RESUMEN TOTAL'!AH258</f>
        <v>APAGADO</v>
      </c>
      <c r="AC248">
        <f>'RESUMEN TOTAL'!AI258</f>
        <v>0</v>
      </c>
      <c r="AD248" t="str">
        <f>'RESUMEN TOTAL'!AJ258</f>
        <v>APAGADO</v>
      </c>
      <c r="AE248" t="str">
        <f>'RESUMEN TOTAL'!AK258</f>
        <v>APAGADO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 t="str">
        <f>'RESUMEN TOTAL'!AH263</f>
        <v>APAGADO</v>
      </c>
      <c r="AC253">
        <f>'RESUMEN TOTAL'!AI263</f>
        <v>0</v>
      </c>
      <c r="AD253" t="str">
        <f>'RESUMEN TOTAL'!AJ263</f>
        <v>APAGADO</v>
      </c>
      <c r="AE253" t="str">
        <f>'RESUMEN TOTAL'!AK263</f>
        <v>APAGADO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 t="str">
        <f>'RESUMEN TOTAL'!AJ272</f>
        <v>APAGADO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 t="str">
        <f>'RESUMEN TOTAL'!AJ284</f>
        <v>APAGADO</v>
      </c>
      <c r="AE273" t="str">
        <f>'RESUMEN TOTAL'!AK284</f>
        <v>APAGADO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 t="str">
        <f>'RESUMEN TOTAL'!AH289</f>
        <v>APAGADO</v>
      </c>
      <c r="AC278">
        <f>'RESUMEN TOTAL'!AI289</f>
        <v>0</v>
      </c>
      <c r="AD278" t="str">
        <f>'RESUMEN TOTAL'!AJ289</f>
        <v>APAGADO</v>
      </c>
      <c r="AE278" t="str">
        <f>'RESUMEN TOTAL'!AK289</f>
        <v>APAGADO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 t="str">
        <f>'RESUMEN TOTAL'!AH290</f>
        <v>APAGADO</v>
      </c>
      <c r="AC279">
        <f>'RESUMEN TOTAL'!AI290</f>
        <v>0</v>
      </c>
      <c r="AD279" t="str">
        <f>'RESUMEN TOTAL'!AJ290</f>
        <v>APAGADO</v>
      </c>
      <c r="AE279" t="str">
        <f>'RESUMEN TOTAL'!AK290</f>
        <v>APAGADO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 t="str">
        <f>'RESUMEN TOTAL'!AH292</f>
        <v>APAGADO</v>
      </c>
      <c r="AC281">
        <f>'RESUMEN TOTAL'!AI292</f>
        <v>0</v>
      </c>
      <c r="AD281" t="str">
        <f>'RESUMEN TOTAL'!AJ292</f>
        <v>APAGADO</v>
      </c>
      <c r="AE281" t="str">
        <f>'RESUMEN TOTAL'!AK292</f>
        <v>APAGADO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 t="str">
        <f>'RESUMEN TOTAL'!AH293</f>
        <v>APAGADO</v>
      </c>
      <c r="AC282">
        <f>'RESUMEN TOTAL'!AI293</f>
        <v>0</v>
      </c>
      <c r="AD282" t="str">
        <f>'RESUMEN TOTAL'!AJ293</f>
        <v>APAGADO</v>
      </c>
      <c r="AE282" t="str">
        <f>'RESUMEN TOTAL'!AK293</f>
        <v>APAGADO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 t="str">
        <f>'RESUMEN TOTAL'!AH295</f>
        <v>APAGADO</v>
      </c>
      <c r="AC284">
        <f>'RESUMEN TOTAL'!AI295</f>
        <v>0</v>
      </c>
      <c r="AD284">
        <f>'RESUMEN TOTAL'!AJ295</f>
        <v>0</v>
      </c>
      <c r="AE284" t="str">
        <f>'RESUMEN TOTAL'!AK295</f>
        <v>APAGADO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 t="str">
        <f>'RESUMEN TOTAL'!AJ296</f>
        <v>APAGADO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 t="str">
        <f>'RESUMEN TOTAL'!AH306</f>
        <v>APAGADO</v>
      </c>
      <c r="AC295">
        <f>'RESUMEN TOTAL'!AI306</f>
        <v>0</v>
      </c>
      <c r="AD295" t="str">
        <f>'RESUMEN TOTAL'!AJ306</f>
        <v>APAGADO</v>
      </c>
      <c r="AE295" t="str">
        <f>'RESUMEN TOTAL'!AK306</f>
        <v>APAGADO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 t="str">
        <f>'RESUMEN TOTAL'!AH307</f>
        <v>APAGADO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 t="str">
        <f>'RESUMEN TOTAL'!AH308</f>
        <v>APAGADO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 t="str">
        <f>'RESUMEN TOTAL'!AH314</f>
        <v>APAGADO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 t="str">
        <f>'RESUMEN TOTAL'!AH315</f>
        <v>APAGADO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 t="str">
        <f>'RESUMEN TOTAL'!AH316</f>
        <v>APAGADO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 t="str">
        <f>'RESUMEN TOTAL'!AH317</f>
        <v>APAGADO</v>
      </c>
      <c r="AC306">
        <f>'RESUMEN TOTAL'!AI317</f>
        <v>0</v>
      </c>
      <c r="AD306" t="str">
        <f>'RESUMEN TOTAL'!AJ317</f>
        <v>APAGADO</v>
      </c>
      <c r="AE306" t="str">
        <f>'RESUMEN TOTAL'!AK317</f>
        <v>APAGADO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 t="str">
        <f>'RESUMEN TOTAL'!AH318</f>
        <v>APAGADO</v>
      </c>
      <c r="AC307">
        <f>'RESUMEN TOTAL'!AI318</f>
        <v>0</v>
      </c>
      <c r="AD307" t="str">
        <f>'RESUMEN TOTAL'!AJ318</f>
        <v>APAGADO</v>
      </c>
      <c r="AE307" t="str">
        <f>'RESUMEN TOTAL'!AK318</f>
        <v>APAGADO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 t="str">
        <f>'RESUMEN TOTAL'!AH319</f>
        <v>APAGADO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 t="str">
        <f>'RESUMEN TOTAL'!AH320</f>
        <v>APAGADO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 t="str">
        <f>'RESUMEN TOTAL'!AH321</f>
        <v>APAGADO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 t="str">
        <f>'RESUMEN TOTAL'!AH322</f>
        <v>APAGADO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 t="str">
        <f>'RESUMEN TOTAL'!AH323</f>
        <v>APAGADO</v>
      </c>
      <c r="AC312">
        <f>'RESUMEN TOTAL'!AI323</f>
        <v>0</v>
      </c>
      <c r="AD312" t="str">
        <f>'RESUMEN TOTAL'!AJ323</f>
        <v>APAGADO</v>
      </c>
      <c r="AE312" t="str">
        <f>'RESUMEN TOTAL'!AK323</f>
        <v>APAGADO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 t="str">
        <f>'RESUMEN TOTAL'!AH324</f>
        <v>APAGADO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 t="str">
        <f>'RESUMEN TOTAL'!AH325</f>
        <v>APAGADO</v>
      </c>
      <c r="AC314">
        <f>'RESUMEN TOTAL'!AI325</f>
        <v>0</v>
      </c>
      <c r="AD314" t="str">
        <f>'RESUMEN TOTAL'!AJ325</f>
        <v>APAGADO</v>
      </c>
      <c r="AE314" t="str">
        <f>'RESUMEN TOTAL'!AK325</f>
        <v>APAGADO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 t="str">
        <f>'RESUMEN TOTAL'!AH327</f>
        <v>APAGADO</v>
      </c>
      <c r="AC316">
        <f>'RESUMEN TOTAL'!AI327</f>
        <v>0</v>
      </c>
      <c r="AD316" t="str">
        <f>'RESUMEN TOTAL'!AJ327</f>
        <v>APAGADO</v>
      </c>
      <c r="AE316" t="str">
        <f>'RESUMEN TOTAL'!AK327</f>
        <v>APAGADO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 t="str">
        <f>'RESUMEN TOTAL'!AH338</f>
        <v>APAGADO</v>
      </c>
      <c r="AC326">
        <f>'RESUMEN TOTAL'!AI338</f>
        <v>0</v>
      </c>
      <c r="AD326" t="str">
        <f>'RESUMEN TOTAL'!AJ338</f>
        <v>APAGADO</v>
      </c>
      <c r="AE326" t="str">
        <f>'RESUMEN TOTAL'!AK338</f>
        <v>APAGADO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 t="str">
        <f>'RESUMEN TOTAL'!AH339</f>
        <v>APAGADO</v>
      </c>
      <c r="AC327">
        <f>'RESUMEN TOTAL'!AI339</f>
        <v>0</v>
      </c>
      <c r="AD327" t="str">
        <f>'RESUMEN TOTAL'!AJ339</f>
        <v>APAGADO</v>
      </c>
      <c r="AE327" t="str">
        <f>'RESUMEN TOTAL'!AK339</f>
        <v>APAGADO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 t="str">
        <f>'RESUMEN TOTAL'!AH341</f>
        <v>APAGADO</v>
      </c>
      <c r="AC329">
        <f>'RESUMEN TOTAL'!AI341</f>
        <v>0</v>
      </c>
      <c r="AD329" t="str">
        <f>'RESUMEN TOTAL'!AJ341</f>
        <v>APAGADO</v>
      </c>
      <c r="AE329" t="str">
        <f>'RESUMEN TOTAL'!AK341</f>
        <v>APAGADO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 t="str">
        <f>'RESUMEN TOTAL'!AH343</f>
        <v>APAGADO</v>
      </c>
      <c r="AC331">
        <f>'RESUMEN TOTAL'!AI343</f>
        <v>0</v>
      </c>
      <c r="AD331" t="str">
        <f>'RESUMEN TOTAL'!AJ343</f>
        <v>APAGADO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 t="str">
        <f>'RESUMEN TOTAL'!AH344</f>
        <v>APAGADO</v>
      </c>
      <c r="AC332">
        <f>'RESUMEN TOTAL'!AI344</f>
        <v>0</v>
      </c>
      <c r="AD332" t="str">
        <f>'RESUMEN TOTAL'!AJ344</f>
        <v>APAGADO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 t="str">
        <f>'RESUMEN TOTAL'!AH345</f>
        <v>APAGADO</v>
      </c>
      <c r="AC333">
        <f>'RESUMEN TOTAL'!AI345</f>
        <v>0</v>
      </c>
      <c r="AD333" t="str">
        <f>'RESUMEN TOTAL'!AJ345</f>
        <v>APAGADO</v>
      </c>
      <c r="AE333" t="str">
        <f>'RESUMEN TOTAL'!AK345</f>
        <v>APAGADO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 t="str">
        <f>'RESUMEN TOTAL'!AH346</f>
        <v>APAGADO</v>
      </c>
      <c r="AC334">
        <f>'RESUMEN TOTAL'!AI346</f>
        <v>0</v>
      </c>
      <c r="AD334" t="str">
        <f>'RESUMEN TOTAL'!AJ346</f>
        <v>APAGADO</v>
      </c>
      <c r="AE334" t="str">
        <f>'RESUMEN TOTAL'!AK346</f>
        <v>APAGADO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 t="str">
        <f>'RESUMEN TOTAL'!AH365</f>
        <v>APAGADO</v>
      </c>
      <c r="AC353">
        <f>'RESUMEN TOTAL'!AI365</f>
        <v>0</v>
      </c>
      <c r="AD353" t="str">
        <f>'RESUMEN TOTAL'!AJ365</f>
        <v>APAGADO</v>
      </c>
      <c r="AE353" t="str">
        <f>'RESUMEN TOTAL'!AK365</f>
        <v>APAGADO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 t="str">
        <f>'RESUMEN TOTAL'!AJ366</f>
        <v>APAGADO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 t="str">
        <f>'RESUMEN TOTAL'!AJ367</f>
        <v>APAGADO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 t="str">
        <f>'RESUMEN TOTAL'!AH372</f>
        <v>APAGADO</v>
      </c>
      <c r="AC360">
        <f>'RESUMEN TOTAL'!AI372</f>
        <v>0</v>
      </c>
      <c r="AD360" t="str">
        <f>'RESUMEN TOTAL'!AJ372</f>
        <v>APAGADO</v>
      </c>
      <c r="AE360" t="str">
        <f>'RESUMEN TOTAL'!AK372</f>
        <v>APAGADO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 t="str">
        <f>'RESUMEN TOTAL'!AH373</f>
        <v>APAGADO</v>
      </c>
      <c r="AC361">
        <f>'RESUMEN TOTAL'!AI373</f>
        <v>0</v>
      </c>
      <c r="AD361" t="str">
        <f>'RESUMEN TOTAL'!AJ373</f>
        <v>APAGADO</v>
      </c>
      <c r="AE361" t="str">
        <f>'RESUMEN TOTAL'!AK373</f>
        <v>APAGADO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 t="str">
        <f>'RESUMEN TOTAL'!AH374</f>
        <v>APAGADO</v>
      </c>
      <c r="AC362">
        <f>'RESUMEN TOTAL'!AI374</f>
        <v>0</v>
      </c>
      <c r="AD362" t="str">
        <f>'RESUMEN TOTAL'!AJ374</f>
        <v>APAGADO</v>
      </c>
      <c r="AE362" t="str">
        <f>'RESUMEN TOTAL'!AK374</f>
        <v>APAGADO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 t="str">
        <f>'RESUMEN TOTAL'!AH377</f>
        <v>APAGADO</v>
      </c>
      <c r="AC365">
        <f>'RESUMEN TOTAL'!AI377</f>
        <v>0</v>
      </c>
      <c r="AD365" t="str">
        <f>'RESUMEN TOTAL'!AJ377</f>
        <v>APAGADO</v>
      </c>
      <c r="AE365" t="str">
        <f>'RESUMEN TOTAL'!AK377</f>
        <v>APAGADO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 t="str">
        <f>'RESUMEN TOTAL'!AH396</f>
        <v>APAGADO</v>
      </c>
      <c r="AC382">
        <f>'RESUMEN TOTAL'!AI396</f>
        <v>0</v>
      </c>
      <c r="AD382" t="str">
        <f>'RESUMEN TOTAL'!AJ396</f>
        <v>APAGADO</v>
      </c>
      <c r="AE382" t="str">
        <f>'RESUMEN TOTAL'!AK396</f>
        <v>APAGADO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 t="str">
        <f>'RESUMEN TOTAL'!AH401</f>
        <v>APAGADO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 t="str">
        <f>'RESUMEN TOTAL'!AH404</f>
        <v>APAGADO</v>
      </c>
      <c r="AC390">
        <f>'RESUMEN TOTAL'!AI404</f>
        <v>0</v>
      </c>
      <c r="AD390">
        <f>'RESUMEN TOTAL'!AJ404</f>
        <v>0</v>
      </c>
      <c r="AE390" t="str">
        <f>'RESUMEN TOTAL'!AK404</f>
        <v>APAGADO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 t="str">
        <f>'RESUMEN TOTAL'!AH411</f>
        <v>APAGADO</v>
      </c>
      <c r="AC397">
        <f>'RESUMEN TOTAL'!AI411</f>
        <v>0</v>
      </c>
      <c r="AD397" t="str">
        <f>'RESUMEN TOTAL'!AJ411</f>
        <v>APAGADO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 t="str">
        <f>'RESUMEN TOTAL'!AH415</f>
        <v>APAGADO</v>
      </c>
      <c r="AC401">
        <f>'RESUMEN TOTAL'!AI415</f>
        <v>0</v>
      </c>
      <c r="AD401" t="str">
        <f>'RESUMEN TOTAL'!AJ415</f>
        <v>APAGADO</v>
      </c>
      <c r="AE401" t="str">
        <f>'RESUMEN TOTAL'!AK415</f>
        <v>APAGADO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 t="str">
        <f>'RESUMEN TOTAL'!AH416</f>
        <v>APAGADO</v>
      </c>
      <c r="AC402">
        <f>'RESUMEN TOTAL'!AI416</f>
        <v>0</v>
      </c>
      <c r="AD402" t="str">
        <f>'RESUMEN TOTAL'!AJ416</f>
        <v>APAGADO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 t="str">
        <f>'RESUMEN TOTAL'!AH430</f>
        <v>APAGADO</v>
      </c>
      <c r="AC416">
        <f>'RESUMEN TOTAL'!AI430</f>
        <v>0</v>
      </c>
      <c r="AD416" t="str">
        <f>'RESUMEN TOTAL'!AJ430</f>
        <v>APAGADO</v>
      </c>
      <c r="AE416" t="str">
        <f>'RESUMEN TOTAL'!AK430</f>
        <v>APAGADO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 t="str">
        <f>'RESUMEN TOTAL'!AH431</f>
        <v>APAGADO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 t="str">
        <f>'RESUMEN TOTAL'!AH432</f>
        <v>APAGADO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 t="str">
        <f>'RESUMEN TOTAL'!AH435</f>
        <v>APAGADO</v>
      </c>
      <c r="AC421">
        <f>'RESUMEN TOTAL'!AI435</f>
        <v>0</v>
      </c>
      <c r="AD421" t="str">
        <f>'RESUMEN TOTAL'!AJ435</f>
        <v>APAGADO</v>
      </c>
      <c r="AE421" t="str">
        <f>'RESUMEN TOTAL'!AK435</f>
        <v>APAGADO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 t="str">
        <f>'RESUMEN TOTAL'!AH436</f>
        <v>APAGADO</v>
      </c>
      <c r="AC422">
        <f>'RESUMEN TOTAL'!AI436</f>
        <v>0</v>
      </c>
      <c r="AD422" t="str">
        <f>'RESUMEN TOTAL'!AJ436</f>
        <v>APAGADO</v>
      </c>
      <c r="AE422" t="str">
        <f>'RESUMEN TOTAL'!AK436</f>
        <v>APAGADO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 t="str">
        <f>'RESUMEN TOTAL'!AH437</f>
        <v>APAGADO</v>
      </c>
      <c r="AC423">
        <f>'RESUMEN TOTAL'!AI437</f>
        <v>0</v>
      </c>
      <c r="AD423" t="str">
        <f>'RESUMEN TOTAL'!AJ437</f>
        <v>APAGADO</v>
      </c>
      <c r="AE423" t="str">
        <f>'RESUMEN TOTAL'!AK437</f>
        <v>APAGADO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 t="str">
        <f>'RESUMEN TOTAL'!AH438</f>
        <v>APAGADO</v>
      </c>
      <c r="AC424">
        <f>'RESUMEN TOTAL'!AI438</f>
        <v>0</v>
      </c>
      <c r="AD424" t="str">
        <f>'RESUMEN TOTAL'!AJ438</f>
        <v>APAGADO</v>
      </c>
      <c r="AE424" t="str">
        <f>'RESUMEN TOTAL'!AK438</f>
        <v>APAGADO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 t="str">
        <f>'RESUMEN TOTAL'!AH443</f>
        <v>APAGADO</v>
      </c>
      <c r="AC428">
        <f>'RESUMEN TOTAL'!AI443</f>
        <v>0</v>
      </c>
      <c r="AD428" t="str">
        <f>'RESUMEN TOTAL'!AJ443</f>
        <v>APAGADO</v>
      </c>
      <c r="AE428" t="str">
        <f>'RESUMEN TOTAL'!AK443</f>
        <v>APAGADO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 t="str">
        <f>'RESUMEN TOTAL'!AJ446</f>
        <v>APAGADO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 t="str">
        <f>'RESUMEN TOTAL'!AJ447</f>
        <v>APAGADO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 t="str">
        <f>'RESUMEN TOTAL'!AJ448</f>
        <v>APAGADO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 t="str">
        <f>'RESUMEN TOTAL'!AJ449</f>
        <v>APAGADO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 t="str">
        <f>'RESUMEN TOTAL'!AJ450</f>
        <v>APAGADO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 t="str">
        <f>'RESUMEN TOTAL'!AH451</f>
        <v>APAGADO</v>
      </c>
      <c r="AC436">
        <f>'RESUMEN TOTAL'!AI451</f>
        <v>0</v>
      </c>
      <c r="AD436" t="str">
        <f>'RESUMEN TOTAL'!AJ451</f>
        <v>APAGADO</v>
      </c>
      <c r="AE436" t="str">
        <f>'RESUMEN TOTAL'!AK451</f>
        <v>APAGADO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 t="str">
        <f>'RESUMEN TOTAL'!AJ452</f>
        <v>APAGADO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 t="str">
        <f>'RESUMEN TOTAL'!AH453</f>
        <v>APAGADO</v>
      </c>
      <c r="AC438">
        <f>'RESUMEN TOTAL'!AI453</f>
        <v>0</v>
      </c>
      <c r="AD438" t="str">
        <f>'RESUMEN TOTAL'!AJ453</f>
        <v>APAGADO</v>
      </c>
      <c r="AE438" t="str">
        <f>'RESUMEN TOTAL'!AK453</f>
        <v>APAGADO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 t="str">
        <f>'RESUMEN TOTAL'!AH454</f>
        <v>APAGADO</v>
      </c>
      <c r="AC439">
        <f>'RESUMEN TOTAL'!AI454</f>
        <v>0</v>
      </c>
      <c r="AD439" t="str">
        <f>'RESUMEN TOTAL'!AJ454</f>
        <v>APAGADO</v>
      </c>
      <c r="AE439" t="str">
        <f>'RESUMEN TOTAL'!AK454</f>
        <v>APAGADO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 t="str">
        <f>'RESUMEN TOTAL'!AH462</f>
        <v>APAGADO</v>
      </c>
      <c r="AC447">
        <f>'RESUMEN TOTAL'!AI462</f>
        <v>0</v>
      </c>
      <c r="AD447" t="str">
        <f>'RESUMEN TOTAL'!AJ462</f>
        <v>APAGADO</v>
      </c>
      <c r="AE447" t="str">
        <f>'RESUMEN TOTAL'!AK462</f>
        <v>APAGADO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 t="str">
        <f>'RESUMEN TOTAL'!AH463</f>
        <v>APAGADO</v>
      </c>
      <c r="AC448">
        <f>'RESUMEN TOTAL'!AI463</f>
        <v>0</v>
      </c>
      <c r="AD448" t="str">
        <f>'RESUMEN TOTAL'!AJ463</f>
        <v>APAGADO</v>
      </c>
      <c r="AE448" t="str">
        <f>'RESUMEN TOTAL'!AK463</f>
        <v>APAGADO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 t="str">
        <f>'RESUMEN TOTAL'!AJ464</f>
        <v>APAGADO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 t="str">
        <f>'RESUMEN TOTAL'!AH472</f>
        <v>APAGADO</v>
      </c>
      <c r="AC457">
        <f>'RESUMEN TOTAL'!AI472</f>
        <v>0</v>
      </c>
      <c r="AD457" t="str">
        <f>'RESUMEN TOTAL'!AJ472</f>
        <v>APAGADO</v>
      </c>
      <c r="AE457" t="str">
        <f>'RESUMEN TOTAL'!AK472</f>
        <v>APAGADO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 t="str">
        <f>'RESUMEN TOTAL'!AH477</f>
        <v>APAGADO</v>
      </c>
      <c r="AC462">
        <f>'RESUMEN TOTAL'!AI477</f>
        <v>0</v>
      </c>
      <c r="AD462" t="str">
        <f>'RESUMEN TOTAL'!AJ477</f>
        <v>APAGADO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 t="str">
        <f>'RESUMEN TOTAL'!AH478</f>
        <v>APAGADO</v>
      </c>
      <c r="AC463">
        <f>'RESUMEN TOTAL'!AI478</f>
        <v>0</v>
      </c>
      <c r="AD463" t="str">
        <f>'RESUMEN TOTAL'!AJ478</f>
        <v>APAGADO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 t="str">
        <f>'RESUMEN TOTAL'!AH479</f>
        <v>APAGADO</v>
      </c>
      <c r="AC464">
        <f>'RESUMEN TOTAL'!AI479</f>
        <v>0</v>
      </c>
      <c r="AD464" t="str">
        <f>'RESUMEN TOTAL'!AJ479</f>
        <v>APAGADO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 t="str">
        <f>'RESUMEN TOTAL'!AH487</f>
        <v>APAGADO</v>
      </c>
      <c r="AC472">
        <f>'RESUMEN TOTAL'!AI487</f>
        <v>0</v>
      </c>
      <c r="AD472" t="str">
        <f>'RESUMEN TOTAL'!AJ487</f>
        <v>APAGADO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 t="str">
        <f>'RESUMEN TOTAL'!AH488</f>
        <v>APAGADO</v>
      </c>
      <c r="AC473">
        <f>'RESUMEN TOTAL'!AI488</f>
        <v>0</v>
      </c>
      <c r="AD473" t="str">
        <f>'RESUMEN TOTAL'!AJ488</f>
        <v>APAGADO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 t="str">
        <f>'RESUMEN TOTAL'!AH489</f>
        <v>APAGADO</v>
      </c>
      <c r="AC474">
        <f>'RESUMEN TOTAL'!AI489</f>
        <v>0</v>
      </c>
      <c r="AD474" t="str">
        <f>'RESUMEN TOTAL'!AJ489</f>
        <v>APAGADO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 t="str">
        <f>'RESUMEN TOTAL'!AH490</f>
        <v>APAGADO</v>
      </c>
      <c r="AC475">
        <f>'RESUMEN TOTAL'!AI490</f>
        <v>0</v>
      </c>
      <c r="AD475" t="str">
        <f>'RESUMEN TOTAL'!AJ490</f>
        <v>APAGADO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 t="str">
        <f>'RESUMEN TOTAL'!AH491</f>
        <v>APAGADO</v>
      </c>
      <c r="AC476">
        <f>'RESUMEN TOTAL'!AI491</f>
        <v>0</v>
      </c>
      <c r="AD476" t="str">
        <f>'RESUMEN TOTAL'!AJ491</f>
        <v>APAGADO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 t="str">
        <f>'RESUMEN TOTAL'!AH492</f>
        <v>APAGADO</v>
      </c>
      <c r="AC477">
        <f>'RESUMEN TOTAL'!AI492</f>
        <v>0</v>
      </c>
      <c r="AD477" t="str">
        <f>'RESUMEN TOTAL'!AJ492</f>
        <v>APAGADO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 t="str">
        <f>'RESUMEN TOTAL'!AH493</f>
        <v>APAGADO</v>
      </c>
      <c r="AC478">
        <f>'RESUMEN TOTAL'!AI493</f>
        <v>0</v>
      </c>
      <c r="AD478" t="str">
        <f>'RESUMEN TOTAL'!AJ493</f>
        <v>APAGADO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 t="str">
        <f>'RESUMEN TOTAL'!AH494</f>
        <v>APAGADO</v>
      </c>
      <c r="AC479">
        <f>'RESUMEN TOTAL'!AI494</f>
        <v>0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 t="str">
        <f>'RESUMEN TOTAL'!AH495</f>
        <v>APAGADO</v>
      </c>
      <c r="AC480">
        <f>'RESUMEN TOTAL'!AI495</f>
        <v>0</v>
      </c>
      <c r="AD480" t="str">
        <f>'RESUMEN TOTAL'!AJ495</f>
        <v>APAGADO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 t="str">
        <f>'RESUMEN TOTAL'!AH496</f>
        <v>APAGADO</v>
      </c>
      <c r="AC481">
        <f>'RESUMEN TOTAL'!AI496</f>
        <v>0</v>
      </c>
      <c r="AD481" t="str">
        <f>'RESUMEN TOTAL'!AJ496</f>
        <v>APAGADO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 t="str">
        <f>'RESUMEN TOTAL'!AH497</f>
        <v>APAGADO</v>
      </c>
      <c r="AC482">
        <f>'RESUMEN TOTAL'!AI497</f>
        <v>0</v>
      </c>
      <c r="AD482" t="str">
        <f>'RESUMEN TOTAL'!AJ497</f>
        <v>APAGADO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 t="str">
        <f>'RESUMEN TOTAL'!AH498</f>
        <v>APAGADO</v>
      </c>
      <c r="AC483">
        <f>'RESUMEN TOTAL'!AI498</f>
        <v>0</v>
      </c>
      <c r="AD483" t="str">
        <f>'RESUMEN TOTAL'!AJ498</f>
        <v>APAGADO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 t="str">
        <f>'RESUMEN TOTAL'!AH499</f>
        <v>APAGADO</v>
      </c>
      <c r="AC484">
        <f>'RESUMEN TOTAL'!AI499</f>
        <v>0</v>
      </c>
      <c r="AD484" t="str">
        <f>'RESUMEN TOTAL'!AJ499</f>
        <v>APAGADO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 t="str">
        <f>'RESUMEN TOTAL'!AH500</f>
        <v>APAGADO</v>
      </c>
      <c r="AC485">
        <f>'RESUMEN TOTAL'!AI500</f>
        <v>0</v>
      </c>
      <c r="AD485" t="str">
        <f>'RESUMEN TOTAL'!AJ500</f>
        <v>APAGADO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 t="str">
        <f>'RESUMEN TOTAL'!AH501</f>
        <v>APAGADO</v>
      </c>
      <c r="AC486">
        <f>'RESUMEN TOTAL'!AI501</f>
        <v>0</v>
      </c>
      <c r="AD486" t="str">
        <f>'RESUMEN TOTAL'!AJ501</f>
        <v>APAGADO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 t="str">
        <f>'RESUMEN TOTAL'!AH502</f>
        <v>APAGADO</v>
      </c>
      <c r="AC487">
        <f>'RESUMEN TOTAL'!AI502</f>
        <v>0</v>
      </c>
      <c r="AD487" t="str">
        <f>'RESUMEN TOTAL'!AJ502</f>
        <v>APAGADO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 t="str">
        <f>'RESUMEN TOTAL'!AH503</f>
        <v>APAGADO</v>
      </c>
      <c r="AC488">
        <f>'RESUMEN TOTAL'!AI503</f>
        <v>0</v>
      </c>
      <c r="AD488" t="str">
        <f>'RESUMEN TOTAL'!AJ503</f>
        <v>APAGADO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 t="str">
        <f>'RESUMEN TOTAL'!AH504</f>
        <v>APAGADO</v>
      </c>
      <c r="AC489">
        <f>'RESUMEN TOTAL'!AI504</f>
        <v>0</v>
      </c>
      <c r="AD489" t="str">
        <f>'RESUMEN TOTAL'!AJ504</f>
        <v>APAGADO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 t="str">
        <f>'RESUMEN TOTAL'!AH505</f>
        <v>APAGADO</v>
      </c>
      <c r="AC490">
        <f>'RESUMEN TOTAL'!AI505</f>
        <v>0</v>
      </c>
      <c r="AD490" t="str">
        <f>'RESUMEN TOTAL'!AJ505</f>
        <v>APAGADO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 t="str">
        <f>'RESUMEN TOTAL'!AH506</f>
        <v>APAGADO</v>
      </c>
      <c r="AC491">
        <f>'RESUMEN TOTAL'!AI506</f>
        <v>0</v>
      </c>
      <c r="AD491" t="str">
        <f>'RESUMEN TOTAL'!AJ506</f>
        <v>APAGADO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 t="str">
        <f>'RESUMEN TOTAL'!AH507</f>
        <v>APAGADO</v>
      </c>
      <c r="AC492">
        <f>'RESUMEN TOTAL'!AI507</f>
        <v>0</v>
      </c>
      <c r="AD492" t="str">
        <f>'RESUMEN TOTAL'!AJ507</f>
        <v>APAGADO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 t="str">
        <f>'RESUMEN TOTAL'!AH508</f>
        <v>APAGADO</v>
      </c>
      <c r="AC493">
        <f>'RESUMEN TOTAL'!AI508</f>
        <v>0</v>
      </c>
      <c r="AD493" t="str">
        <f>'RESUMEN TOTAL'!AJ508</f>
        <v>APAGADO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 t="str">
        <f>'RESUMEN TOTAL'!AH509</f>
        <v>APAGADO</v>
      </c>
      <c r="AC494">
        <f>'RESUMEN TOTAL'!AI509</f>
        <v>0</v>
      </c>
      <c r="AD494" t="str">
        <f>'RESUMEN TOTAL'!AJ509</f>
        <v>APAGADO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 t="str">
        <f>'RESUMEN TOTAL'!AH510</f>
        <v>APAGADO</v>
      </c>
      <c r="AC495">
        <f>'RESUMEN TOTAL'!AI510</f>
        <v>0</v>
      </c>
      <c r="AD495" t="str">
        <f>'RESUMEN TOTAL'!AJ510</f>
        <v>APAGADO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 t="str">
        <f>'RESUMEN TOTAL'!AH511</f>
        <v>APAGADO</v>
      </c>
      <c r="AC496">
        <f>'RESUMEN TOTAL'!AI511</f>
        <v>0</v>
      </c>
      <c r="AD496" t="str">
        <f>'RESUMEN TOTAL'!AJ511</f>
        <v>APAGADO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 t="str">
        <f>'RESUMEN TOTAL'!AH512</f>
        <v>APAGADO</v>
      </c>
      <c r="AC497">
        <f>'RESUMEN TOTAL'!AI512</f>
        <v>0</v>
      </c>
      <c r="AD497" t="str">
        <f>'RESUMEN TOTAL'!AJ512</f>
        <v>APAGADO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 t="str">
        <f>'RESUMEN TOTAL'!AH513</f>
        <v>APAGADO</v>
      </c>
      <c r="AC498">
        <f>'RESUMEN TOTAL'!AI513</f>
        <v>0</v>
      </c>
      <c r="AD498" t="str">
        <f>'RESUMEN TOTAL'!AJ513</f>
        <v>APAGADO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 t="str">
        <f>'RESUMEN TOTAL'!AH514</f>
        <v>APAGADO</v>
      </c>
      <c r="AC499">
        <f>'RESUMEN TOTAL'!AI514</f>
        <v>0</v>
      </c>
      <c r="AD499" t="str">
        <f>'RESUMEN TOTAL'!AJ514</f>
        <v>APAGADO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 t="str">
        <f>'RESUMEN TOTAL'!AH515</f>
        <v>APAGADO</v>
      </c>
      <c r="AC500">
        <f>'RESUMEN TOTAL'!AI515</f>
        <v>0</v>
      </c>
      <c r="AD500" t="str">
        <f>'RESUMEN TOTAL'!AJ515</f>
        <v>APAGADO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 t="str">
        <f>'RESUMEN TOTAL'!AH516</f>
        <v>APAGADO</v>
      </c>
      <c r="AC501">
        <f>'RESUMEN TOTAL'!AI516</f>
        <v>0</v>
      </c>
      <c r="AD501" t="str">
        <f>'RESUMEN TOTAL'!AJ516</f>
        <v>APAGADO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 t="str">
        <f>'RESUMEN TOTAL'!AH517</f>
        <v>APAGADO</v>
      </c>
      <c r="AC502">
        <f>'RESUMEN TOTAL'!AI517</f>
        <v>0</v>
      </c>
      <c r="AD502" t="str">
        <f>'RESUMEN TOTAL'!AJ517</f>
        <v>APAGADO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 t="str">
        <f>'RESUMEN TOTAL'!AH518</f>
        <v>APAGADO</v>
      </c>
      <c r="AC503">
        <f>'RESUMEN TOTAL'!AI518</f>
        <v>0</v>
      </c>
      <c r="AD503" t="str">
        <f>'RESUMEN TOTAL'!AJ518</f>
        <v>APAGADO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 t="str">
        <f>'RESUMEN TOTAL'!AH519</f>
        <v>APAGADO</v>
      </c>
      <c r="AC504">
        <f>'RESUMEN TOTAL'!AI519</f>
        <v>0</v>
      </c>
      <c r="AD504" t="str">
        <f>'RESUMEN TOTAL'!AJ519</f>
        <v>APAGADO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 t="str">
        <f>'RESUMEN TOTAL'!AH520</f>
        <v>APAGADO</v>
      </c>
      <c r="AC505">
        <f>'RESUMEN TOTAL'!AI520</f>
        <v>0</v>
      </c>
      <c r="AD505" t="str">
        <f>'RESUMEN TOTAL'!AJ520</f>
        <v>APAGADO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 t="str">
        <f>'RESUMEN TOTAL'!AH521</f>
        <v>APAGADO</v>
      </c>
      <c r="AC506">
        <f>'RESUMEN TOTAL'!AI521</f>
        <v>0</v>
      </c>
      <c r="AD506" t="str">
        <f>'RESUMEN TOTAL'!AJ521</f>
        <v>APAGADO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 t="str">
        <f>'RESUMEN TOTAL'!AH522</f>
        <v>APAGADO</v>
      </c>
      <c r="AC507">
        <f>'RESUMEN TOTAL'!AI522</f>
        <v>0</v>
      </c>
      <c r="AD507" t="str">
        <f>'RESUMEN TOTAL'!AJ522</f>
        <v>APAGADO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 t="str">
        <f>'RESUMEN TOTAL'!AH523</f>
        <v>APAGADO</v>
      </c>
      <c r="AC508">
        <f>'RESUMEN TOTAL'!AI523</f>
        <v>0</v>
      </c>
      <c r="AD508" t="str">
        <f>'RESUMEN TOTAL'!AJ523</f>
        <v>APAGADO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 t="str">
        <f>'RESUMEN TOTAL'!AH524</f>
        <v>APAGADO</v>
      </c>
      <c r="AC509">
        <f>'RESUMEN TOTAL'!AI524</f>
        <v>0</v>
      </c>
      <c r="AD509" t="str">
        <f>'RESUMEN TOTAL'!AJ524</f>
        <v>APAGADO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 t="str">
        <f>'RESUMEN TOTAL'!AH525</f>
        <v>APAGADO</v>
      </c>
      <c r="AC510">
        <f>'RESUMEN TOTAL'!AI525</f>
        <v>0</v>
      </c>
      <c r="AD510" t="str">
        <f>'RESUMEN TOTAL'!AJ525</f>
        <v>APAGADO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 t="str">
        <f>'RESUMEN TOTAL'!AH526</f>
        <v>APAGADO</v>
      </c>
      <c r="AC511">
        <f>'RESUMEN TOTAL'!AI526</f>
        <v>0</v>
      </c>
      <c r="AD511" t="str">
        <f>'RESUMEN TOTAL'!AJ526</f>
        <v>APAGADO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 t="str">
        <f>'RESUMEN TOTAL'!AH527</f>
        <v>APAGADO</v>
      </c>
      <c r="AC512">
        <f>'RESUMEN TOTAL'!AI527</f>
        <v>0</v>
      </c>
      <c r="AD512" t="str">
        <f>'RESUMEN TOTAL'!AJ527</f>
        <v>APAGADO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 t="str">
        <f>'RESUMEN TOTAL'!AH528</f>
        <v>APAGADO</v>
      </c>
      <c r="AC513">
        <f>'RESUMEN TOTAL'!AI528</f>
        <v>0</v>
      </c>
      <c r="AD513" t="str">
        <f>'RESUMEN TOTAL'!AJ528</f>
        <v>APAGADO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 t="str">
        <f>'RESUMEN TOTAL'!AH529</f>
        <v>APAGADO</v>
      </c>
      <c r="AC514">
        <f>'RESUMEN TOTAL'!AI529</f>
        <v>0</v>
      </c>
      <c r="AD514" t="str">
        <f>'RESUMEN TOTAL'!AJ529</f>
        <v>APAGADO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 t="str">
        <f>'RESUMEN TOTAL'!AH530</f>
        <v>APAGADO</v>
      </c>
      <c r="AC515">
        <f>'RESUMEN TOTAL'!AI530</f>
        <v>0</v>
      </c>
      <c r="AD515" t="str">
        <f>'RESUMEN TOTAL'!AJ530</f>
        <v>APAGADO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 t="str">
        <f>'RESUMEN TOTAL'!AH531</f>
        <v>APAGADO</v>
      </c>
      <c r="AC516">
        <f>'RESUMEN TOTAL'!AI531</f>
        <v>0</v>
      </c>
      <c r="AD516" t="str">
        <f>'RESUMEN TOTAL'!AJ531</f>
        <v>APAGADO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 t="str">
        <f>'RESUMEN TOTAL'!AJ532</f>
        <v>APAGADO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 t="str">
        <f>'RESUMEN TOTAL'!AH533</f>
        <v>APAGADO</v>
      </c>
      <c r="AC518">
        <f>'RESUMEN TOTAL'!AI533</f>
        <v>0</v>
      </c>
      <c r="AD518" t="str">
        <f>'RESUMEN TOTAL'!AJ533</f>
        <v>APAGADO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 t="str">
        <f>'RESUMEN TOTAL'!AH534</f>
        <v>APAGADO</v>
      </c>
      <c r="AC519">
        <f>'RESUMEN TOTAL'!AI534</f>
        <v>0</v>
      </c>
      <c r="AD519" t="str">
        <f>'RESUMEN TOTAL'!AJ534</f>
        <v>APAGADO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 t="str">
        <f>'RESUMEN TOTAL'!AH535</f>
        <v>APAGADO</v>
      </c>
      <c r="AC520">
        <f>'RESUMEN TOTAL'!AI535</f>
        <v>0</v>
      </c>
      <c r="AD520" t="str">
        <f>'RESUMEN TOTAL'!AJ535</f>
        <v>APAGADO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 t="str">
        <f>'RESUMEN TOTAL'!AH536</f>
        <v>APAGADO</v>
      </c>
      <c r="AC521">
        <f>'RESUMEN TOTAL'!AI536</f>
        <v>0</v>
      </c>
      <c r="AD521" t="str">
        <f>'RESUMEN TOTAL'!AJ536</f>
        <v>APAGADO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 t="str">
        <f>'RESUMEN TOTAL'!AH539</f>
        <v>APAGADO</v>
      </c>
      <c r="AC524">
        <f>'RESUMEN TOTAL'!AI539</f>
        <v>0</v>
      </c>
      <c r="AD524" t="str">
        <f>'RESUMEN TOTAL'!AJ539</f>
        <v>APAGADO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 t="str">
        <f>'RESUMEN TOTAL'!AH540</f>
        <v>APAGADO</v>
      </c>
      <c r="AC525">
        <f>'RESUMEN TOTAL'!AI540</f>
        <v>0</v>
      </c>
      <c r="AD525" t="str">
        <f>'RESUMEN TOTAL'!AJ540</f>
        <v>APAGADO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 t="str">
        <f>'RESUMEN TOTAL'!AH541</f>
        <v>APAGADO</v>
      </c>
      <c r="AC526">
        <f>'RESUMEN TOTAL'!AI541</f>
        <v>0</v>
      </c>
      <c r="AD526" t="str">
        <f>'RESUMEN TOTAL'!AJ541</f>
        <v>APAGADO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 t="str">
        <f>'RESUMEN TOTAL'!AH542</f>
        <v>APAGADO</v>
      </c>
      <c r="AC527">
        <f>'RESUMEN TOTAL'!AI542</f>
        <v>0</v>
      </c>
      <c r="AD527" t="str">
        <f>'RESUMEN TOTAL'!AJ542</f>
        <v>APAGADO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 t="str">
        <f>'RESUMEN TOTAL'!AH543</f>
        <v>APAGADO</v>
      </c>
      <c r="AC528">
        <f>'RESUMEN TOTAL'!AI543</f>
        <v>0</v>
      </c>
      <c r="AD528" t="str">
        <f>'RESUMEN TOTAL'!AJ543</f>
        <v>APAGADO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 t="str">
        <f>'RESUMEN TOTAL'!AH544</f>
        <v>APAGADO</v>
      </c>
      <c r="AC529">
        <f>'RESUMEN TOTAL'!AI544</f>
        <v>0</v>
      </c>
      <c r="AD529" t="str">
        <f>'RESUMEN TOTAL'!AJ544</f>
        <v>APAGADO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 t="str">
        <f>'RESUMEN TOTAL'!AH545</f>
        <v>APAGADO</v>
      </c>
      <c r="AC530">
        <f>'RESUMEN TOTAL'!AI545</f>
        <v>0</v>
      </c>
      <c r="AD530" t="str">
        <f>'RESUMEN TOTAL'!AJ545</f>
        <v>APAGADO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 t="str">
        <f>'RESUMEN TOTAL'!AH546</f>
        <v>APAGADO</v>
      </c>
      <c r="AC531">
        <f>'RESUMEN TOTAL'!AI546</f>
        <v>0</v>
      </c>
      <c r="AD531" t="str">
        <f>'RESUMEN TOTAL'!AJ546</f>
        <v>APAGADO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 t="str">
        <f>'RESUMEN TOTAL'!AH547</f>
        <v>APAGADO</v>
      </c>
      <c r="AC532">
        <f>'RESUMEN TOTAL'!AI547</f>
        <v>0</v>
      </c>
      <c r="AD532" t="str">
        <f>'RESUMEN TOTAL'!AJ547</f>
        <v>APAGADO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 t="str">
        <f>'RESUMEN TOTAL'!AH548</f>
        <v>APAGADO</v>
      </c>
      <c r="AC533">
        <f>'RESUMEN TOTAL'!AI548</f>
        <v>0</v>
      </c>
      <c r="AD533" t="str">
        <f>'RESUMEN TOTAL'!AJ548</f>
        <v>APAGADO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 t="str">
        <f>'RESUMEN TOTAL'!AH549</f>
        <v>APAGADO</v>
      </c>
      <c r="AC534">
        <f>'RESUMEN TOTAL'!AI549</f>
        <v>0</v>
      </c>
      <c r="AD534" t="str">
        <f>'RESUMEN TOTAL'!AJ549</f>
        <v>APAGADO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 t="str">
        <f>'RESUMEN TOTAL'!AH550</f>
        <v>APAGADO</v>
      </c>
      <c r="AC535">
        <f>'RESUMEN TOTAL'!AI550</f>
        <v>0</v>
      </c>
      <c r="AD535" t="str">
        <f>'RESUMEN TOTAL'!AJ550</f>
        <v>APAGADO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 t="str">
        <f>'RESUMEN TOTAL'!AH551</f>
        <v>APAGADO</v>
      </c>
      <c r="AC536">
        <f>'RESUMEN TOTAL'!AI551</f>
        <v>0</v>
      </c>
      <c r="AD536" t="str">
        <f>'RESUMEN TOTAL'!AJ551</f>
        <v>APAGADO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 t="str">
        <f>'RESUMEN TOTAL'!AH552</f>
        <v>APAGADO</v>
      </c>
      <c r="AC537">
        <f>'RESUMEN TOTAL'!AI552</f>
        <v>0</v>
      </c>
      <c r="AD537" t="str">
        <f>'RESUMEN TOTAL'!AJ552</f>
        <v>APAGADO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 t="str">
        <f>'RESUMEN TOTAL'!AH553</f>
        <v>APAGADO</v>
      </c>
      <c r="AC538">
        <f>'RESUMEN TOTAL'!AI553</f>
        <v>0</v>
      </c>
      <c r="AD538" t="str">
        <f>'RESUMEN TOTAL'!AJ553</f>
        <v>APAGADO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 t="str">
        <f>'RESUMEN TOTAL'!AH554</f>
        <v>APAGADO</v>
      </c>
      <c r="AC539">
        <f>'RESUMEN TOTAL'!AI554</f>
        <v>0</v>
      </c>
      <c r="AD539" t="str">
        <f>'RESUMEN TOTAL'!AJ554</f>
        <v>APAGADO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75</v>
      </c>
      <c r="AC1" s="18">
        <f t="shared" si="0"/>
        <v>0</v>
      </c>
      <c r="AD1" s="18">
        <f t="shared" si="0"/>
        <v>71</v>
      </c>
      <c r="AE1" s="18">
        <f>COUNTIF(AE3:AE504, "APAGADO")</f>
        <v>69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 t="str">
        <f>ESTADISTICA!AB5</f>
        <v>APAGADO</v>
      </c>
      <c r="AC6">
        <f>ESTADISTICA!AC5</f>
        <v>0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 t="str">
        <f>ESTADISTICA!AD6</f>
        <v xml:space="preserve"> 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 t="str">
        <f>ESTADISTICA!AB41</f>
        <v>APAGADO</v>
      </c>
      <c r="AC42">
        <f>ESTADISTICA!AC41</f>
        <v>0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 t="str">
        <f>ESTADISTICA!AB45</f>
        <v>APAGADO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 t="str">
        <f>ESTADISTICA!AB51</f>
        <v>APAGADO</v>
      </c>
      <c r="AC52">
        <f>ESTADISTICA!AC51</f>
        <v>0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 t="str">
        <f>ESTADISTICA!AB54</f>
        <v>APAGADO</v>
      </c>
      <c r="AC55">
        <f>ESTADISTICA!AC54</f>
        <v>0</v>
      </c>
      <c r="AD55" t="str">
        <f>ESTADISTICA!AD54</f>
        <v>APAGADO</v>
      </c>
      <c r="AE55" t="str">
        <f>ESTADISTICA!AE54</f>
        <v>APAGADO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 t="str">
        <f>ESTADISTICA!AB56</f>
        <v>APAGADO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>
        <f>ESTADISTICA!AC59</f>
        <v>0</v>
      </c>
      <c r="AD60" t="str">
        <f>ESTADISTICA!AD59</f>
        <v>APAGADO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 t="str">
        <f>ESTADISTICA!AB67</f>
        <v>APAGADO</v>
      </c>
      <c r="AC68">
        <f>ESTADISTICA!AC67</f>
        <v>0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 t="str">
        <f>ESTADISTICA!AB69</f>
        <v>APAGADO</v>
      </c>
      <c r="AC70">
        <f>ESTADISTICA!AC69</f>
        <v>0</v>
      </c>
      <c r="AD70" t="str">
        <f>ESTADISTICA!AD69</f>
        <v>APAGADO</v>
      </c>
      <c r="AE70" t="str">
        <f>ESTADISTICA!AE69</f>
        <v>APAGADO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 t="str">
        <f>ESTADISTICA!AD79</f>
        <v>APAGADO</v>
      </c>
      <c r="AE80" t="str">
        <f>ESTADISTICA!AE79</f>
        <v>APAGADO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 t="str">
        <f>ESTADISTICA!AB81</f>
        <v>APAGADO</v>
      </c>
      <c r="AC82">
        <f>ESTADISTICA!AC81</f>
        <v>0</v>
      </c>
      <c r="AD82" t="str">
        <f>ESTADISTICA!AD81</f>
        <v>APAGADO</v>
      </c>
      <c r="AE82" t="str">
        <f>ESTADISTICA!AE81</f>
        <v>APAGADO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 t="str">
        <f>ESTADISTICA!AB82</f>
        <v>APAGADO</v>
      </c>
      <c r="AC83">
        <f>ESTADISTICA!AC82</f>
        <v>0</v>
      </c>
      <c r="AD83" t="str">
        <f>ESTADISTICA!AD82</f>
        <v>APAGADO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 t="str">
        <f>ESTADISTICA!AB119</f>
        <v>APAGADO</v>
      </c>
      <c r="AC120">
        <f>ESTADISTICA!AC119</f>
        <v>0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 t="str">
        <f>ESTADISTICA!AB120</f>
        <v>APAGADO</v>
      </c>
      <c r="AC121">
        <f>ESTADISTICA!AC120</f>
        <v>0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 t="str">
        <f>ESTADISTICA!AB123</f>
        <v>APAGADO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 t="str">
        <f>ESTADISTICA!AB126</f>
        <v>APAGADO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 t="str">
        <f>ESTADISTICA!AB147</f>
        <v>APAGADO</v>
      </c>
      <c r="AC149">
        <f>ESTADISTICA!AC147</f>
        <v>0</v>
      </c>
      <c r="AD149" t="str">
        <f>ESTADISTICA!AD147</f>
        <v>APAGADO</v>
      </c>
      <c r="AE149" t="str">
        <f>ESTADISTICA!AE147</f>
        <v>APAGADO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 t="str">
        <f>ESTADISTICA!AB150</f>
        <v>APAGADO</v>
      </c>
      <c r="AC152">
        <f>ESTADISTICA!AC150</f>
        <v>0</v>
      </c>
      <c r="AD152" t="str">
        <f>ESTADISTICA!AD150</f>
        <v>APAGADO</v>
      </c>
      <c r="AE152" t="str">
        <f>ESTADISTICA!AE150</f>
        <v>APAGADO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 t="str">
        <f>ESTADISTICA!AB151</f>
        <v>APAGADO</v>
      </c>
      <c r="AC153">
        <f>ESTADISTICA!AC151</f>
        <v>0</v>
      </c>
      <c r="AD153" t="str">
        <f>ESTADISTICA!AD151</f>
        <v>APAGADO</v>
      </c>
      <c r="AE153" t="str">
        <f>ESTADISTICA!AE151</f>
        <v>APAGADO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 t="str">
        <f>ESTADISTICA!AD170</f>
        <v>APAGADO</v>
      </c>
      <c r="AE172" t="str">
        <f>ESTADISTICA!AE170</f>
        <v>APAGADO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 t="str">
        <f>ESTADISTICA!AB218</f>
        <v>APAGADO</v>
      </c>
      <c r="AC219">
        <f>ESTADISTICA!AC218</f>
        <v>0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 t="str">
        <f>ESTADISTICA!AB220</f>
        <v>APAGADO</v>
      </c>
      <c r="AC221">
        <f>ESTADISTICA!AC220</f>
        <v>0</v>
      </c>
      <c r="AD221" t="str">
        <f>ESTADISTICA!AD220</f>
        <v>APAGADO</v>
      </c>
      <c r="AE221" t="str">
        <f>ESTADISTICA!AE220</f>
        <v>APAGADO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 t="str">
        <f>ESTADISTICA!AB221</f>
        <v>APAGADO</v>
      </c>
      <c r="AC222">
        <f>ESTADISTICA!AC221</f>
        <v>0</v>
      </c>
      <c r="AD222" t="str">
        <f>ESTADISTICA!AD221</f>
        <v>APAGADO</v>
      </c>
      <c r="AE222" t="str">
        <f>ESTADISTICA!AE221</f>
        <v>APAGADO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 t="str">
        <f>ESTADISTICA!AB240</f>
        <v>APAGADO</v>
      </c>
      <c r="AC241">
        <f>ESTADISTICA!AC240</f>
        <v>0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 t="str">
        <f>ESTADISTICA!AB242</f>
        <v>APAGADO</v>
      </c>
      <c r="AC243">
        <f>ESTADISTICA!AC242</f>
        <v>0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 t="str">
        <f>ESTADISTICA!AB248</f>
        <v>APAGADO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 t="str">
        <f>ESTADISTICA!AB250</f>
        <v>APAGADO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 t="str">
        <f>ESTADISTICA!AB253</f>
        <v>APAGADO</v>
      </c>
      <c r="AC254">
        <f>ESTADISTICA!AC253</f>
        <v>0</v>
      </c>
      <c r="AD254" t="str">
        <f>ESTADISTICA!AD253</f>
        <v>APAGADO</v>
      </c>
      <c r="AE254" t="str">
        <f>ESTADISTICA!AE253</f>
        <v>APAGADO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 t="str">
        <f>ESTADISTICA!AB278</f>
        <v>APAGADO</v>
      </c>
      <c r="AC279">
        <f>ESTADISTICA!AC278</f>
        <v>0</v>
      </c>
      <c r="AD279" t="str">
        <f>ESTADISTICA!AD278</f>
        <v>APAGADO</v>
      </c>
      <c r="AE279" t="str">
        <f>ESTADISTICA!AE278</f>
        <v>APAGADO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 t="str">
        <f>ESTADISTICA!AB279</f>
        <v>APAGADO</v>
      </c>
      <c r="AC280">
        <f>ESTADISTICA!AC279</f>
        <v>0</v>
      </c>
      <c r="AD280" t="str">
        <f>ESTADISTICA!AD279</f>
        <v>APAGADO</v>
      </c>
      <c r="AE280" t="str">
        <f>ESTADISTICA!AE279</f>
        <v>APAGADO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 t="str">
        <f>ESTADISTICA!AB281</f>
        <v>APAGADO</v>
      </c>
      <c r="AC282">
        <f>ESTADISTICA!AC281</f>
        <v>0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>
        <f>ESTADISTICA!AD284</f>
        <v>0</v>
      </c>
      <c r="AE285" t="str">
        <f>ESTADISTICA!AE284</f>
        <v>APAGADO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 t="str">
        <f>ESTADISTICA!AD285</f>
        <v>APAGADO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 t="str">
        <f>ESTADISTICA!AD286</f>
        <v>APAGADO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 t="str">
        <f>ESTADISTICA!AB295</f>
        <v>APAGADO</v>
      </c>
      <c r="AC296">
        <f>ESTADISTICA!AC295</f>
        <v>0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 t="str">
        <f>ESTADISTICA!AB306</f>
        <v>APAGADO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 t="str">
        <f>ESTADISTICA!AB307</f>
        <v>APAGADO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 t="str">
        <f>ESTADISTICA!AB312</f>
        <v>APAGADO</v>
      </c>
      <c r="AC313">
        <f>ESTADISTICA!AC312</f>
        <v>0</v>
      </c>
      <c r="AD313" t="str">
        <f>ESTADISTICA!AD312</f>
        <v>APAGADO</v>
      </c>
      <c r="AE313" t="str">
        <f>ESTADISTICA!AE312</f>
        <v>APAGADO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 t="str">
        <f>ESTADISTICA!AB314</f>
        <v>APAGADO</v>
      </c>
      <c r="AC315">
        <f>ESTADISTICA!AC314</f>
        <v>0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 t="str">
        <f>ESTADISTICA!AB316</f>
        <v>APAGADO</v>
      </c>
      <c r="AC317">
        <f>ESTADISTICA!AC316</f>
        <v>0</v>
      </c>
      <c r="AD317" t="str">
        <f>ESTADISTICA!AD316</f>
        <v>APAGADO</v>
      </c>
      <c r="AE317" t="str">
        <f>ESTADISTICA!AE316</f>
        <v>APAGADO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 t="str">
        <f>ESTADISTICA!AB326</f>
        <v>APAGADO</v>
      </c>
      <c r="AC327">
        <f>ESTADISTICA!AC326</f>
        <v>0</v>
      </c>
      <c r="AD327" t="str">
        <f>ESTADISTICA!AD326</f>
        <v>APAGADO</v>
      </c>
      <c r="AE327" t="str">
        <f>ESTADISTICA!AE326</f>
        <v>APAGADO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>
        <f>ESTADISTICA!AC327</f>
        <v>0</v>
      </c>
      <c r="AD328" t="str">
        <f>ESTADISTICA!AD327</f>
        <v>APAGADO</v>
      </c>
      <c r="AE328" t="str">
        <f>ESTADISTICA!AE327</f>
        <v>APAGADO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 t="str">
        <f>ESTADISTICA!AB329</f>
        <v>APAGADO</v>
      </c>
      <c r="AC330">
        <f>ESTADISTICA!AC329</f>
        <v>0</v>
      </c>
      <c r="AD330" t="str">
        <f>ESTADISTICA!AD329</f>
        <v>APAGADO</v>
      </c>
      <c r="AE330" t="str">
        <f>ESTADISTICA!AE329</f>
        <v>APAGADO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 t="str">
        <f>ESTADISTICA!AB331</f>
        <v>APAGADO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 t="str">
        <f>ESTADISTICA!AB332</f>
        <v>APAGADO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 t="str">
        <f>ESTADISTICA!AB333</f>
        <v>APAGADO</v>
      </c>
      <c r="AC334">
        <f>ESTADISTICA!AC333</f>
        <v>0</v>
      </c>
      <c r="AD334" t="str">
        <f>ESTADISTICA!AD333</f>
        <v>APAGADO</v>
      </c>
      <c r="AE334" t="str">
        <f>ESTADISTICA!AE333</f>
        <v>APAGADO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 t="str">
        <f>ESTADISTICA!AB334</f>
        <v>APAGADO</v>
      </c>
      <c r="AC335">
        <f>ESTADISTICA!AC334</f>
        <v>0</v>
      </c>
      <c r="AD335" t="str">
        <f>ESTADISTICA!AD334</f>
        <v>APAGADO</v>
      </c>
      <c r="AE335" t="str">
        <f>ESTADISTICA!AE334</f>
        <v>APAGADO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 t="str">
        <f>ESTADISTICA!AD354</f>
        <v>APAGADO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 t="str">
        <f>ESTADISTICA!AD355</f>
        <v>APAGADO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 t="str">
        <f>ESTADISTICA!AB361</f>
        <v>APAGADO</v>
      </c>
      <c r="AC362">
        <f>ESTADISTICA!AC361</f>
        <v>0</v>
      </c>
      <c r="AD362" t="str">
        <f>ESTADISTICA!AD361</f>
        <v>APAGADO</v>
      </c>
      <c r="AE362" t="str">
        <f>ESTADISTICA!AE361</f>
        <v>APAGADO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 t="str">
        <f>ESTADISTICA!AB362</f>
        <v>APAGADO</v>
      </c>
      <c r="AC363">
        <f>ESTADISTICA!AC362</f>
        <v>0</v>
      </c>
      <c r="AD363" t="str">
        <f>ESTADISTICA!AD362</f>
        <v>APAGADO</v>
      </c>
      <c r="AE363" t="str">
        <f>ESTADISTICA!AE362</f>
        <v>APAGADO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 t="str">
        <f>ESTADISTICA!AB365</f>
        <v>APAGADO</v>
      </c>
      <c r="AC366">
        <f>ESTADISTICA!AC365</f>
        <v>0</v>
      </c>
      <c r="AD366" t="str">
        <f>ESTADISTICA!AD365</f>
        <v>APAGADO</v>
      </c>
      <c r="AE366" t="str">
        <f>ESTADISTICA!AE365</f>
        <v>APAGADO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 t="str">
        <f>ESTADISTICA!AD382</f>
        <v>APAGADO</v>
      </c>
      <c r="AE383" t="str">
        <f>ESTADISTICA!AE382</f>
        <v>APAGADO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 t="str">
        <f>ESTADISTICA!AB397</f>
        <v>APAGADO</v>
      </c>
      <c r="AC398">
        <f>ESTADISTICA!AC397</f>
        <v>0</v>
      </c>
      <c r="AD398" t="str">
        <f>ESTADISTICA!AD397</f>
        <v>APAGADO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 t="str">
        <f>ESTADISTICA!AB401</f>
        <v>APAGADO</v>
      </c>
      <c r="AC402">
        <f>ESTADISTICA!AC401</f>
        <v>0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 t="str">
        <f>ESTADISTICA!AB402</f>
        <v>APAGADO</v>
      </c>
      <c r="AC403">
        <f>ESTADISTICA!AC402</f>
        <v>0</v>
      </c>
      <c r="AD403" t="str">
        <f>ESTADISTICA!AD402</f>
        <v>APAGADO</v>
      </c>
      <c r="AE403" t="str">
        <f>ESTADISTICA!AE402</f>
        <v>APAGADO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 t="str">
        <f>ESTADISTICA!AB416</f>
        <v>APAGADO</v>
      </c>
      <c r="AC417">
        <f>ESTADISTICA!AC416</f>
        <v>0</v>
      </c>
      <c r="AD417" t="str">
        <f>ESTADISTICA!AD416</f>
        <v>APAGADO</v>
      </c>
      <c r="AE417" t="str">
        <f>ESTADISTICA!AE416</f>
        <v>APAGADO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 t="str">
        <f>ESTADISTICA!AB421</f>
        <v>APAGADO</v>
      </c>
      <c r="AC422">
        <f>ESTADISTICA!AC421</f>
        <v>0</v>
      </c>
      <c r="AD422" t="str">
        <f>ESTADISTICA!AD421</f>
        <v>APAGADO</v>
      </c>
      <c r="AE422" t="str">
        <f>ESTADISTICA!AE421</f>
        <v>APAGADO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 t="str">
        <f>ESTADISTICA!AB422</f>
        <v>APAGADO</v>
      </c>
      <c r="AC423">
        <f>ESTADISTICA!AC422</f>
        <v>0</v>
      </c>
      <c r="AD423" t="str">
        <f>ESTADISTICA!AD422</f>
        <v>APAGADO</v>
      </c>
      <c r="AE423" t="str">
        <f>ESTADISTICA!AE422</f>
        <v>APAGADO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 t="str">
        <f>ESTADISTICA!AB423</f>
        <v>APAGADO</v>
      </c>
      <c r="AC424">
        <f>ESTADISTICA!AC423</f>
        <v>0</v>
      </c>
      <c r="AD424" t="str">
        <f>ESTADISTICA!AD423</f>
        <v>APAGADO</v>
      </c>
      <c r="AE424" t="str">
        <f>ESTADISTICA!AE423</f>
        <v>APAGADO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 t="str">
        <f>ESTADISTICA!AB424</f>
        <v>APAGADO</v>
      </c>
      <c r="AC425">
        <f>ESTADISTICA!AC424</f>
        <v>0</v>
      </c>
      <c r="AD425" t="str">
        <f>ESTADISTICA!AD424</f>
        <v>APAGADO</v>
      </c>
      <c r="AE425" t="str">
        <f>ESTADISTICA!AE424</f>
        <v>APAGADO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 t="str">
        <f>ESTADISTICA!AB428</f>
        <v>APAGADO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 t="str">
        <f>ESTADISTICA!AB436</f>
        <v>APAGADO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 t="str">
        <f>ESTADISTICA!AB438</f>
        <v>APAGADO</v>
      </c>
      <c r="AC439">
        <f>ESTADISTICA!AC438</f>
        <v>0</v>
      </c>
      <c r="AD439" t="str">
        <f>ESTADISTICA!AD438</f>
        <v>APAGADO</v>
      </c>
      <c r="AE439" t="str">
        <f>ESTADISTICA!AE438</f>
        <v>APAGADO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 t="str">
        <f>ESTADISTICA!AB439</f>
        <v>APAGADO</v>
      </c>
      <c r="AC440">
        <f>ESTADISTICA!AC439</f>
        <v>0</v>
      </c>
      <c r="AD440" t="str">
        <f>ESTADISTICA!AD439</f>
        <v>APAGADO</v>
      </c>
      <c r="AE440" t="str">
        <f>ESTADISTICA!AE439</f>
        <v>APAGADO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 t="str">
        <f>ESTADISTICA!AB447</f>
        <v>APAGADO</v>
      </c>
      <c r="AC448">
        <f>ESTADISTICA!AC447</f>
        <v>0</v>
      </c>
      <c r="AD448" t="str">
        <f>ESTADISTICA!AD447</f>
        <v>APAGADO</v>
      </c>
      <c r="AE448" t="str">
        <f>ESTADISTICA!AE447</f>
        <v>APAGADO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 t="str">
        <f>ESTADISTICA!AB448</f>
        <v>APAGADO</v>
      </c>
      <c r="AC449">
        <f>ESTADISTICA!AC448</f>
        <v>0</v>
      </c>
      <c r="AD449" t="str">
        <f>ESTADISTICA!AD448</f>
        <v>APAGADO</v>
      </c>
      <c r="AE449" t="str">
        <f>ESTADISTICA!AE448</f>
        <v>APAGADO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 t="str">
        <f>ESTADISTICA!AD449</f>
        <v>APAGADO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 t="str">
        <f>ESTADISTICA!AB457</f>
        <v>APAGADO</v>
      </c>
      <c r="AC458">
        <f>ESTADISTICA!AC457</f>
        <v>0</v>
      </c>
      <c r="AD458" t="str">
        <f>ESTADISTICA!AD457</f>
        <v>APAGADO</v>
      </c>
      <c r="AE458" t="str">
        <f>ESTADISTICA!AE457</f>
        <v>APAGADO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 t="str">
        <f>ESTADISTICA!AB462</f>
        <v>APAGADO</v>
      </c>
      <c r="AC463">
        <f>ESTADISTICA!AC462</f>
        <v>0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 t="str">
        <f>ESTADISTICA!AB463</f>
        <v>APAGADO</v>
      </c>
      <c r="AC464">
        <f>ESTADISTICA!AC463</f>
        <v>0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 t="str">
        <f>ESTADISTICA!AB464</f>
        <v>APAGADO</v>
      </c>
      <c r="AC465">
        <f>ESTADISTICA!AC464</f>
        <v>0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 t="str">
        <f>ESTADISTICA!AB472</f>
        <v>APAGADO</v>
      </c>
      <c r="AC473">
        <f>ESTADISTICA!AC472</f>
        <v>0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 t="str">
        <f>ESTADISTICA!AB473</f>
        <v>APAGADO</v>
      </c>
      <c r="AC474">
        <f>ESTADISTICA!AC473</f>
        <v>0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 t="str">
        <f>ESTADISTICA!AB474</f>
        <v>APAGADO</v>
      </c>
      <c r="AC475">
        <f>ESTADISTICA!AC474</f>
        <v>0</v>
      </c>
      <c r="AD475" t="str">
        <f>ESTADISTICA!AD474</f>
        <v>APAGADO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 t="str">
        <f>ESTADISTICA!AB475</f>
        <v>APAGADO</v>
      </c>
      <c r="AC476">
        <f>ESTADISTICA!AC475</f>
        <v>0</v>
      </c>
      <c r="AD476" t="str">
        <f>ESTADISTICA!AD475</f>
        <v>APAGADO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 t="str">
        <f>ESTADISTICA!AB476</f>
        <v>APAGADO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 t="str">
        <f>ESTADISTICA!AB477</f>
        <v>APAGADO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 t="str">
        <f>ESTADISTICA!AB478</f>
        <v>APAGADO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 t="str">
        <f>ESTADISTICA!AB479</f>
        <v>APAGADO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 t="str">
        <f>ESTADISTICA!AB480</f>
        <v>APAGADO</v>
      </c>
      <c r="AC481">
        <f>ESTADISTICA!AC480</f>
        <v>0</v>
      </c>
      <c r="AD481" t="str">
        <f>ESTADISTICA!AD480</f>
        <v>APAGADO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 t="str">
        <f>ESTADISTICA!AB481</f>
        <v>APAGADO</v>
      </c>
      <c r="AC482">
        <f>ESTADISTICA!AC481</f>
        <v>0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 t="str">
        <f>ESTADISTICA!AB482</f>
        <v>APAGADO</v>
      </c>
      <c r="AC483">
        <f>ESTADISTICA!AC482</f>
        <v>0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 t="str">
        <f>ESTADISTICA!AB483</f>
        <v>APAGADO</v>
      </c>
      <c r="AC484">
        <f>ESTADISTICA!AC483</f>
        <v>0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 t="str">
        <f>ESTADISTICA!AB484</f>
        <v>APAGADO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 t="str">
        <f>ESTADISTICA!AB485</f>
        <v>APAGADO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 t="str">
        <f>ESTADISTICA!AB486</f>
        <v>APAGADO</v>
      </c>
      <c r="AC487">
        <f>ESTADISTICA!AC486</f>
        <v>0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 t="str">
        <f>ESTADISTICA!AB487</f>
        <v>APAGADO</v>
      </c>
      <c r="AC488">
        <f>ESTADISTICA!AC487</f>
        <v>0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 t="str">
        <f>ESTADISTICA!AB488</f>
        <v>APAGADO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 t="str">
        <f>ESTADISTICA!AB489</f>
        <v>APAGADO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 t="str">
        <f>ESTADISTICA!AB490</f>
        <v>APAGADO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 t="str">
        <f>ESTADISTICA!AB491</f>
        <v>APAGADO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 t="str">
        <f>ESTADISTICA!AB492</f>
        <v>APAGADO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 t="str">
        <f>ESTADISTICA!AB493</f>
        <v>APAGADO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 t="str">
        <f>ESTADISTICA!AB494</f>
        <v>APAGADO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 t="str">
        <f>ESTADISTICA!AB496</f>
        <v>APAGADO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 t="str">
        <f>ESTADISTICA!AB497</f>
        <v>APAGADO</v>
      </c>
      <c r="AC498">
        <f>ESTADISTICA!AC497</f>
        <v>0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 t="str">
        <f>ESTADISTICA!AB498</f>
        <v>APAGADO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 t="str">
        <f>ESTADISTICA!AB499</f>
        <v>APAGADO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 t="str">
        <f>ESTADISTICA!AB500</f>
        <v>APAGADO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 t="str">
        <f>ESTADISTICA!AB501</f>
        <v>APAGADO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 t="str">
        <f>ESTADISTICA!AB502</f>
        <v>APAGADO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 t="str">
        <f>ESTADISTICA!AB503</f>
        <v>APAGADO</v>
      </c>
      <c r="AC504">
        <f>ESTADISTICA!AC503</f>
        <v>0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 t="str">
        <f>ESTADISTICA!AB504</f>
        <v>APAGADO</v>
      </c>
      <c r="AC505">
        <f>ESTADISTICA!AC504</f>
        <v>0</v>
      </c>
      <c r="AD505" t="str">
        <f>ESTADISTICA!AD504</f>
        <v>APAGADO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 t="str">
        <f>ESTADISTICA!AB505</f>
        <v>APAGADO</v>
      </c>
      <c r="AC506">
        <f>ESTADISTICA!AC505</f>
        <v>0</v>
      </c>
      <c r="AD506" t="str">
        <f>ESTADISTICA!AD505</f>
        <v>APAGADO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 t="str">
        <f>ESTADISTICA!AB506</f>
        <v>APAGADO</v>
      </c>
      <c r="AC507">
        <f>ESTADISTICA!AC506</f>
        <v>0</v>
      </c>
      <c r="AD507" t="str">
        <f>ESTADISTICA!AD506</f>
        <v>APAGADO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 t="str">
        <f>ESTADISTICA!AB507</f>
        <v>APAGADO</v>
      </c>
      <c r="AC508">
        <f>ESTADISTICA!AC507</f>
        <v>0</v>
      </c>
      <c r="AD508" t="str">
        <f>ESTADISTICA!AD507</f>
        <v>APAGADO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 t="str">
        <f>ESTADISTICA!AB508</f>
        <v>APAGADO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 t="str">
        <f>ESTADISTICA!AB509</f>
        <v>APAGADO</v>
      </c>
      <c r="AC510">
        <f>ESTADISTICA!AC509</f>
        <v>0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 t="str">
        <f>ESTADISTICA!AB510</f>
        <v>APAGADO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>
        <f>ESTADISTICA!AC511</f>
        <v>0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 t="str">
        <f>ESTADISTICA!AB512</f>
        <v>APAGADO</v>
      </c>
      <c r="AC513">
        <f>ESTADISTICA!AC512</f>
        <v>0</v>
      </c>
      <c r="AD513" t="str">
        <f>ESTADISTICA!AD512</f>
        <v>APAGADO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 t="str">
        <f>ESTADISTICA!AB513</f>
        <v>APAGADO</v>
      </c>
      <c r="AC514">
        <f>ESTADISTICA!AC513</f>
        <v>0</v>
      </c>
      <c r="AD514" t="str">
        <f>ESTADISTICA!AD513</f>
        <v>APAGADO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 t="str">
        <f>ESTADISTICA!AB514</f>
        <v>APAGADO</v>
      </c>
      <c r="AC515">
        <f>ESTADISTICA!AC514</f>
        <v>0</v>
      </c>
      <c r="AD515" t="str">
        <f>ESTADISTICA!AD514</f>
        <v>APAGADO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 t="str">
        <f>ESTADISTICA!AB515</f>
        <v>APAGADO</v>
      </c>
      <c r="AC516">
        <f>ESTADISTICA!AC515</f>
        <v>0</v>
      </c>
      <c r="AD516" t="str">
        <f>ESTADISTICA!AD515</f>
        <v>APAGADO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 t="str">
        <f>ESTADISTICA!AB516</f>
        <v>APAGADO</v>
      </c>
      <c r="AC517">
        <f>ESTADISTICA!AC516</f>
        <v>0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 t="str">
        <f>ESTADISTICA!AB518</f>
        <v>APAGADO</v>
      </c>
      <c r="AC519">
        <f>ESTADISTICA!AC518</f>
        <v>0</v>
      </c>
      <c r="AD519" t="str">
        <f>ESTADISTICA!AD518</f>
        <v>APAGADO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 t="str">
        <f>ESTADISTICA!AB519</f>
        <v>APAGADO</v>
      </c>
      <c r="AC520">
        <f>ESTADISTICA!AC519</f>
        <v>0</v>
      </c>
      <c r="AD520" t="str">
        <f>ESTADISTICA!AD519</f>
        <v>APAGADO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 t="str">
        <f>ESTADISTICA!AB520</f>
        <v>APAGADO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 t="str">
        <f>ESTADISTICA!AB521</f>
        <v>APAGADO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 t="str">
        <f>ESTADISTICA!AB524</f>
        <v>APAGADO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 t="str">
        <f>ESTADISTICA!AB525</f>
        <v>APAGADO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 t="str">
        <f>ESTADISTICA!AB526</f>
        <v>APAGADO</v>
      </c>
      <c r="AC527">
        <f>ESTADISTICA!AC526</f>
        <v>0</v>
      </c>
      <c r="AD527" t="str">
        <f>ESTADISTICA!AD526</f>
        <v>APAGADO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 t="str">
        <f>ESTADISTICA!AB527</f>
        <v>APAGADO</v>
      </c>
      <c r="AC528">
        <f>ESTADISTICA!AC527</f>
        <v>0</v>
      </c>
      <c r="AD528" t="str">
        <f>ESTADISTICA!AD527</f>
        <v>APAGADO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 t="str">
        <f>ESTADISTICA!AB528</f>
        <v>APAGADO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 t="str">
        <f>ESTADISTICA!AB529</f>
        <v>APAGADO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 t="str">
        <f>ESTADISTICA!AB530</f>
        <v>APAGADO</v>
      </c>
      <c r="AC531">
        <f>ESTADISTICA!AC530</f>
        <v>0</v>
      </c>
      <c r="AD531" t="str">
        <f>ESTADISTICA!AD530</f>
        <v>APAGADO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 t="str">
        <f>ESTADISTICA!AB531</f>
        <v>APAGADO</v>
      </c>
      <c r="AC532">
        <f>ESTADISTICA!AC531</f>
        <v>0</v>
      </c>
      <c r="AD532" t="str">
        <f>ESTADISTICA!AD531</f>
        <v>APAGADO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 t="str">
        <f>ESTADISTICA!AB532</f>
        <v>APAGADO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 t="str">
        <f>ESTADISTICA!AB533</f>
        <v>APAGADO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 t="str">
        <f>ESTADISTICA!AB534</f>
        <v>APAGADO</v>
      </c>
      <c r="AC535">
        <f>ESTADISTICA!AC534</f>
        <v>0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 t="str">
        <f>ESTADISTICA!AB535</f>
        <v>APAGADO</v>
      </c>
      <c r="AC536">
        <f>ESTADISTICA!AC535</f>
        <v>0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 t="str">
        <f>ESTADISTICA!AB536</f>
        <v>APAGADO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 t="str">
        <f>ESTADISTICA!AB537</f>
        <v>APAGADO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 t="str">
        <f>ESTADISTICA!AB538</f>
        <v>APAGADO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 t="str">
        <f>ESTADISTICA!AB539</f>
        <v>APAGADO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0</v>
      </c>
      <c r="AD2" s="18">
        <f>COUNTIFS(AD4:AD501, "=APAGADO",E4:E501,"=Fibra Optica")</f>
        <v>56</v>
      </c>
      <c r="AE2" s="18">
        <f>COUNTIFS(AE4:AE501, "=APAGADO",E4:E501,"=Fibra Optica")</f>
        <v>39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 t="str">
        <f>'RESUMEN TOTAL'!AJ9</f>
        <v xml:space="preserve"> 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 t="str">
        <f>'RESUMEN TOTAL'!AH32</f>
        <v>APAGADO</v>
      </c>
      <c r="AC26">
        <f>'RESUMEN TOTAL'!AI32</f>
        <v>0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 t="str">
        <f>'RESUMEN TOTAL'!AH47</f>
        <v>APAGADO</v>
      </c>
      <c r="AC41">
        <f>'RESUMEN TOTAL'!AI47</f>
        <v>0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 t="str">
        <f>'RESUMEN TOTAL'!AH51</f>
        <v>APAGADO</v>
      </c>
      <c r="AC45">
        <f>'RESUMEN TOTAL'!AI51</f>
        <v>0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 t="str">
        <f>'RESUMEN TOTAL'!AH57</f>
        <v>APAGADO</v>
      </c>
      <c r="AC51">
        <f>'RESUMEN TOTAL'!AI57</f>
        <v>0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 t="str">
        <f>'RESUMEN TOTAL'!AH60</f>
        <v>APAGADO</v>
      </c>
      <c r="AC54">
        <f>'RESUMEN TOTAL'!AI60</f>
        <v>0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 t="str">
        <f>'RESUMEN TOTAL'!AH62</f>
        <v>APAGADO</v>
      </c>
      <c r="AC56">
        <f>'RESUMEN TOTAL'!AI62</f>
        <v>0</v>
      </c>
      <c r="AD56" t="str">
        <f>'RESUMEN TOTAL'!AJ62</f>
        <v>APAGADO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 t="str">
        <f>'RESUMEN TOTAL'!AH65</f>
        <v>APAGADO</v>
      </c>
      <c r="AC59">
        <f>'RESUMEN TOTAL'!AI65</f>
        <v>0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 t="str">
        <f>'RESUMEN TOTAL'!AH73</f>
        <v>APAGADO</v>
      </c>
      <c r="AC67">
        <f>'RESUMEN TOTAL'!AI73</f>
        <v>0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 t="str">
        <f>'RESUMEN TOTAL'!AH75</f>
        <v>APAGADO</v>
      </c>
      <c r="AC69">
        <f>'RESUMEN TOTAL'!AI75</f>
        <v>0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 t="str">
        <f>'RESUMEN TOTAL'!AH85</f>
        <v>APAGADO</v>
      </c>
      <c r="AC79">
        <f>'RESUMEN TOTAL'!AI85</f>
        <v>0</v>
      </c>
      <c r="AD79" t="str">
        <f>'RESUMEN TOTAL'!AJ85</f>
        <v>APAGADO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 t="str">
        <f>'RESUMEN TOTAL'!AH87</f>
        <v>APAGADO</v>
      </c>
      <c r="AC81">
        <f>'RESUMEN TOTAL'!AI87</f>
        <v>0</v>
      </c>
      <c r="AD81" t="str">
        <f>'RESUMEN TOTAL'!AJ87</f>
        <v>APAGADO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 t="str">
        <f>'RESUMEN TOTAL'!AH88</f>
        <v>APAGADO</v>
      </c>
      <c r="AC82">
        <f>'RESUMEN TOTAL'!AI88</f>
        <v>0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 t="str">
        <f>'RESUMEN TOTAL'!AH126</f>
        <v>APAGADO</v>
      </c>
      <c r="AC118">
        <f>'RESUMEN TOTAL'!AI126</f>
        <v>0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 t="str">
        <f>'RESUMEN TOTAL'!AH127</f>
        <v>APAGADO</v>
      </c>
      <c r="AC119">
        <f>'RESUMEN TOTAL'!AI127</f>
        <v>0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 t="str">
        <f>'RESUMEN TOTAL'!AH134</f>
        <v>APAGADO</v>
      </c>
      <c r="AC124">
        <f>'RESUMEN TOTAL'!AI134</f>
        <v>0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 t="str">
        <f>'RESUMEN TOTAL'!AJ154</f>
        <v>APAGADO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 t="str">
        <f>'RESUMEN TOTAL'!AH155</f>
        <v>APAGADO</v>
      </c>
      <c r="AC145">
        <f>'RESUMEN TOTAL'!AI155</f>
        <v>0</v>
      </c>
      <c r="AD145" t="str">
        <f>'RESUMEN TOTAL'!AJ155</f>
        <v>APAGADO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 t="str">
        <f>'RESUMEN TOTAL'!AH158</f>
        <v>APAGADO</v>
      </c>
      <c r="AC148">
        <f>'RESUMEN TOTAL'!AI158</f>
        <v>0</v>
      </c>
      <c r="AD148" t="str">
        <f>'RESUMEN TOTAL'!AJ158</f>
        <v>APAGADO</v>
      </c>
      <c r="AE148" t="str">
        <f>'RESUMEN TOTAL'!AK158</f>
        <v>APAGADO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 t="str">
        <f>'RESUMEN TOTAL'!AH159</f>
        <v>APAGADO</v>
      </c>
      <c r="AC149">
        <f>'RESUMEN TOTAL'!AI159</f>
        <v>0</v>
      </c>
      <c r="AD149" t="str">
        <f>'RESUMEN TOTAL'!AJ159</f>
        <v>APAGADO</v>
      </c>
      <c r="AE149" t="str">
        <f>'RESUMEN TOTAL'!AK159</f>
        <v>APAGADO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 t="str">
        <f>'RESUMEN TOTAL'!AJ172</f>
        <v>APAGADO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 t="str">
        <f>'RESUMEN TOTAL'!AH178</f>
        <v>APAGADO</v>
      </c>
      <c r="AC168">
        <f>'RESUMEN TOTAL'!AI178</f>
        <v>0</v>
      </c>
      <c r="AD168" t="str">
        <f>'RESUMEN TOTAL'!AJ178</f>
        <v>APAGADO</v>
      </c>
      <c r="AE168" t="str">
        <f>'RESUMEN TOTAL'!AK178</f>
        <v>APAGADO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 t="str">
        <f>'RESUMEN TOTAL'!AH189</f>
        <v>APAGADO</v>
      </c>
      <c r="AC177">
        <f>'RESUMEN TOTAL'!AI189</f>
        <v>0</v>
      </c>
      <c r="AD177" t="str">
        <f>'RESUMEN TOTAL'!AJ189</f>
        <v>APAGADO</v>
      </c>
      <c r="AE177" t="str">
        <f>'RESUMEN TOTAL'!AK189</f>
        <v>APAGADO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 t="str">
        <f>'RESUMEN TOTAL'!AH203</f>
        <v>APAGADO</v>
      </c>
      <c r="AC191">
        <f>'RESUMEN TOTAL'!AI203</f>
        <v>0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 t="str">
        <f>'RESUMEN TOTAL'!AJ204</f>
        <v>APAGADO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 t="str">
        <f>'RESUMEN TOTAL'!AH227</f>
        <v>APAGADO</v>
      </c>
      <c r="AC214">
        <f>'RESUMEN TOTAL'!AI227</f>
        <v>0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 t="str">
        <f>'RESUMEN TOTAL'!AH229</f>
        <v>APAGADO</v>
      </c>
      <c r="AC216">
        <f>'RESUMEN TOTAL'!AI229</f>
        <v>0</v>
      </c>
      <c r="AD216" t="str">
        <f>'RESUMEN TOTAL'!AJ229</f>
        <v>APAGADO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 t="str">
        <f>'RESUMEN TOTAL'!AH230</f>
        <v>APAGADO</v>
      </c>
      <c r="AC217">
        <f>'RESUMEN TOTAL'!AI230</f>
        <v>0</v>
      </c>
      <c r="AD217" t="str">
        <f>'RESUMEN TOTAL'!AJ230</f>
        <v>APAGADO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 t="str">
        <f>'RESUMEN TOTAL'!AH244</f>
        <v>APAGADO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 t="str">
        <f>'RESUMEN TOTAL'!AH250</f>
        <v>APAGADO</v>
      </c>
      <c r="AC236">
        <f>'RESUMEN TOTAL'!AI250</f>
        <v>0</v>
      </c>
      <c r="AD236" t="str">
        <f>'RESUMEN TOTAL'!AJ250</f>
        <v>APAGADO</v>
      </c>
      <c r="AE236" t="str">
        <f>'RESUMEN TOTAL'!AK250</f>
        <v>APAGADO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>
        <f>'RESUMEN TOTAL'!AI251</f>
        <v>0</v>
      </c>
      <c r="AD237" t="str">
        <f>'RESUMEN TOTAL'!AJ251</f>
        <v>APAGADO</v>
      </c>
      <c r="AE237" t="str">
        <f>'RESUMEN TOTAL'!AK251</f>
        <v>APAGADO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 t="str">
        <f>'RESUMEN TOTAL'!AH252</f>
        <v>APAGADO</v>
      </c>
      <c r="AC238">
        <f>'RESUMEN TOTAL'!AI252</f>
        <v>0</v>
      </c>
      <c r="AD238" t="str">
        <f>'RESUMEN TOTAL'!AJ252</f>
        <v>APAGADO</v>
      </c>
      <c r="AE238" t="str">
        <f>'RESUMEN TOTAL'!AK252</f>
        <v>APAGADO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 t="str">
        <f>'RESUMEN TOTAL'!AH258</f>
        <v>APAGADO</v>
      </c>
      <c r="AC244">
        <f>'RESUMEN TOTAL'!AI258</f>
        <v>0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 t="str">
        <f>'RESUMEN TOTAL'!AH260</f>
        <v>APAGADO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 t="str">
        <f>'RESUMEN TOTAL'!AH261</f>
        <v>APAGADO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 t="str">
        <f>'RESUMEN TOTAL'!AH263</f>
        <v>APAGADO</v>
      </c>
      <c r="AC249">
        <f>'RESUMEN TOTAL'!AI263</f>
        <v>0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 t="str">
        <f>'RESUMEN TOTAL'!AJ269</f>
        <v>APAGADO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 t="str">
        <f>'RESUMEN TOTAL'!AJ270</f>
        <v>APAGADO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 t="str">
        <f>'RESUMEN TOTAL'!AJ271</f>
        <v>APAGADO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 t="str">
        <f>'RESUMEN TOTAL'!AJ272</f>
        <v>APAGADO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 t="str">
        <f>'RESUMEN TOTAL'!AJ284</f>
        <v>APAGADO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 t="str">
        <f>'RESUMEN TOTAL'!AH289</f>
        <v>APAGADO</v>
      </c>
      <c r="AC274">
        <f>'RESUMEN TOTAL'!AI289</f>
        <v>0</v>
      </c>
      <c r="AD274" t="str">
        <f>'RESUMEN TOTAL'!AJ289</f>
        <v>APAGADO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 t="str">
        <f>'RESUMEN TOTAL'!AH290</f>
        <v>APAGADO</v>
      </c>
      <c r="AC275">
        <f>'RESUMEN TOTAL'!AI290</f>
        <v>0</v>
      </c>
      <c r="AD275" t="str">
        <f>'RESUMEN TOTAL'!AJ290</f>
        <v>APAGADO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 t="str">
        <f>'RESUMEN TOTAL'!AH292</f>
        <v>APAGADO</v>
      </c>
      <c r="AC277">
        <f>'RESUMEN TOTAL'!AI292</f>
        <v>0</v>
      </c>
      <c r="AD277" t="str">
        <f>'RESUMEN TOTAL'!AJ292</f>
        <v>APAGADO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 t="str">
        <f>'RESUMEN TOTAL'!AH293</f>
        <v>APAGADO</v>
      </c>
      <c r="AC278">
        <f>'RESUMEN TOTAL'!AI293</f>
        <v>0</v>
      </c>
      <c r="AD278" t="str">
        <f>'RESUMEN TOTAL'!AJ293</f>
        <v>APAGADO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 t="str">
        <f>'RESUMEN TOTAL'!AH295</f>
        <v>APAGADO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 t="str">
        <f>'RESUMEN TOTAL'!AJ296</f>
        <v>APAGADO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 t="str">
        <f>'RESUMEN TOTAL'!AJ297</f>
        <v>APAGADO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 t="str">
        <f>'RESUMEN TOTAL'!AH306</f>
        <v>APAGADO</v>
      </c>
      <c r="AC291">
        <f>'RESUMEN TOTAL'!AI306</f>
        <v>0</v>
      </c>
      <c r="AD291" t="str">
        <f>'RESUMEN TOTAL'!AJ306</f>
        <v>APAGADO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 t="str">
        <f>'RESUMEN TOTAL'!AH307</f>
        <v>APAGADO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 t="str">
        <f>'RESUMEN TOTAL'!AH308</f>
        <v>APAGADO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 t="str">
        <f>'RESUMEN TOTAL'!AH314</f>
        <v>APAGADO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 t="str">
        <f>'RESUMEN TOTAL'!AH315</f>
        <v>APAGADO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 t="str">
        <f>'RESUMEN TOTAL'!AH316</f>
        <v>APAGADO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 t="str">
        <f>'RESUMEN TOTAL'!AH317</f>
        <v>APAGADO</v>
      </c>
      <c r="AC301">
        <f>'RESUMEN TOTAL'!AI317</f>
        <v>0</v>
      </c>
      <c r="AD301" t="str">
        <f>'RESUMEN TOTAL'!AJ317</f>
        <v>APAGADO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 t="str">
        <f>'RESUMEN TOTAL'!AH318</f>
        <v>APAGADO</v>
      </c>
      <c r="AC302">
        <f>'RESUMEN TOTAL'!AI318</f>
        <v>0</v>
      </c>
      <c r="AD302" t="str">
        <f>'RESUMEN TOTAL'!AJ318</f>
        <v>APAGADO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 t="str">
        <f>'RESUMEN TOTAL'!AH319</f>
        <v>APAGADO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 t="str">
        <f>'RESUMEN TOTAL'!AH320</f>
        <v>APAGADO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 t="str">
        <f>'RESUMEN TOTAL'!AH321</f>
        <v>APAGADO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 t="str">
        <f>'RESUMEN TOTAL'!AH322</f>
        <v>APAGADO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 t="str">
        <f>'RESUMEN TOTAL'!AH323</f>
        <v>APAGADO</v>
      </c>
      <c r="AC307">
        <f>'RESUMEN TOTAL'!AI323</f>
        <v>0</v>
      </c>
      <c r="AD307" t="str">
        <f>'RESUMEN TOTAL'!AJ323</f>
        <v>APAGADO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 t="str">
        <f>'RESUMEN TOTAL'!AH324</f>
        <v>APAGADO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 t="str">
        <f>'RESUMEN TOTAL'!AH325</f>
        <v>APAGADO</v>
      </c>
      <c r="AC309">
        <f>'RESUMEN TOTAL'!AI325</f>
        <v>0</v>
      </c>
      <c r="AD309" t="str">
        <f>'RESUMEN TOTAL'!AJ325</f>
        <v>APAGADO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 t="str">
        <f>'RESUMEN TOTAL'!AH327</f>
        <v>APAGADO</v>
      </c>
      <c r="AC311">
        <f>'RESUMEN TOTAL'!AI327</f>
        <v>0</v>
      </c>
      <c r="AD311" t="str">
        <f>'RESUMEN TOTAL'!AJ327</f>
        <v>APAGADO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 t="str">
        <f>'RESUMEN TOTAL'!AH338</f>
        <v>APAGADO</v>
      </c>
      <c r="AC321">
        <f>'RESUMEN TOTAL'!AI338</f>
        <v>0</v>
      </c>
      <c r="AD321" t="str">
        <f>'RESUMEN TOTAL'!AJ338</f>
        <v>APAGADO</v>
      </c>
      <c r="AE321" t="str">
        <f>'RESUMEN TOTAL'!AK338</f>
        <v>APAGADO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 t="str">
        <f>'RESUMEN TOTAL'!AH339</f>
        <v>APAGADO</v>
      </c>
      <c r="AC322">
        <f>'RESUMEN TOTAL'!AI339</f>
        <v>0</v>
      </c>
      <c r="AD322" t="str">
        <f>'RESUMEN TOTAL'!AJ339</f>
        <v>APAGADO</v>
      </c>
      <c r="AE322" t="str">
        <f>'RESUMEN TOTAL'!AK339</f>
        <v>APAGADO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 t="str">
        <f>'RESUMEN TOTAL'!AH341</f>
        <v>APAGADO</v>
      </c>
      <c r="AC324">
        <f>'RESUMEN TOTAL'!AI341</f>
        <v>0</v>
      </c>
      <c r="AD324" t="str">
        <f>'RESUMEN TOTAL'!AJ341</f>
        <v>APAGADO</v>
      </c>
      <c r="AE324" t="str">
        <f>'RESUMEN TOTAL'!AK341</f>
        <v>APAGADO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 t="str">
        <f>'RESUMEN TOTAL'!AH343</f>
        <v>APAGADO</v>
      </c>
      <c r="AC326">
        <f>'RESUMEN TOTAL'!AI343</f>
        <v>0</v>
      </c>
      <c r="AD326" t="str">
        <f>'RESUMEN TOTAL'!AJ343</f>
        <v>APAGADO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 t="str">
        <f>'RESUMEN TOTAL'!AH344</f>
        <v>APAGADO</v>
      </c>
      <c r="AC327">
        <f>'RESUMEN TOTAL'!AI344</f>
        <v>0</v>
      </c>
      <c r="AD327" t="str">
        <f>'RESUMEN TOTAL'!AJ344</f>
        <v>APAGADO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 t="str">
        <f>'RESUMEN TOTAL'!AH345</f>
        <v>APAGADO</v>
      </c>
      <c r="AC328">
        <f>'RESUMEN TOTAL'!AI345</f>
        <v>0</v>
      </c>
      <c r="AD328" t="str">
        <f>'RESUMEN TOTAL'!AJ345</f>
        <v>APAGADO</v>
      </c>
      <c r="AE328" t="str">
        <f>'RESUMEN TOTAL'!AK345</f>
        <v>APAGADO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 t="str">
        <f>'RESUMEN TOTAL'!AH346</f>
        <v>APAGADO</v>
      </c>
      <c r="AC329">
        <f>'RESUMEN TOTAL'!AI346</f>
        <v>0</v>
      </c>
      <c r="AD329" t="str">
        <f>'RESUMEN TOTAL'!AJ346</f>
        <v>APAGADO</v>
      </c>
      <c r="AE329" t="str">
        <f>'RESUMEN TOTAL'!AK346</f>
        <v>APAGADO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 t="str">
        <f>'RESUMEN TOTAL'!AH365</f>
        <v>APAGADO</v>
      </c>
      <c r="AC348">
        <f>'RESUMEN TOTAL'!AI365</f>
        <v>0</v>
      </c>
      <c r="AD348" t="str">
        <f>'RESUMEN TOTAL'!AJ365</f>
        <v>APAGADO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 t="str">
        <f>'RESUMEN TOTAL'!AJ366</f>
        <v>APAGADO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 t="str">
        <f>'RESUMEN TOTAL'!AJ367</f>
        <v>APAGADO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 t="str">
        <f>'RESUMEN TOTAL'!AH372</f>
        <v>APAGADO</v>
      </c>
      <c r="AC355">
        <f>'RESUMEN TOTAL'!AI372</f>
        <v>0</v>
      </c>
      <c r="AD355" t="str">
        <f>'RESUMEN TOTAL'!AJ372</f>
        <v>APAGADO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 t="str">
        <f>'RESUMEN TOTAL'!AH373</f>
        <v>APAGADO</v>
      </c>
      <c r="AC356">
        <f>'RESUMEN TOTAL'!AI373</f>
        <v>0</v>
      </c>
      <c r="AD356" t="str">
        <f>'RESUMEN TOTAL'!AJ373</f>
        <v>APAGADO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 t="str">
        <f>'RESUMEN TOTAL'!AH374</f>
        <v>APAGADO</v>
      </c>
      <c r="AC357">
        <f>'RESUMEN TOTAL'!AI374</f>
        <v>0</v>
      </c>
      <c r="AD357" t="str">
        <f>'RESUMEN TOTAL'!AJ374</f>
        <v>APAGADO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 t="str">
        <f>'RESUMEN TOTAL'!AH377</f>
        <v>APAGADO</v>
      </c>
      <c r="AC360">
        <f>'RESUMEN TOTAL'!AI377</f>
        <v>0</v>
      </c>
      <c r="AD360" t="str">
        <f>'RESUMEN TOTAL'!AJ377</f>
        <v>APAGADO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 t="str">
        <f>'RESUMEN TOTAL'!AH396</f>
        <v>APAGADO</v>
      </c>
      <c r="AC377">
        <f>'RESUMEN TOTAL'!AI396</f>
        <v>0</v>
      </c>
      <c r="AD377" t="str">
        <f>'RESUMEN TOTAL'!AJ396</f>
        <v>APAGADO</v>
      </c>
      <c r="AE377" t="str">
        <f>'RESUMEN TOTAL'!AK396</f>
        <v>APAGADO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 t="str">
        <f>'RESUMEN TOTAL'!AH401</f>
        <v>APAGADO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 t="str">
        <f>'RESUMEN TOTAL'!AH404</f>
        <v>APAGADO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 t="str">
        <f>'RESUMEN TOTAL'!AH411</f>
        <v>APAGADO</v>
      </c>
      <c r="AC392">
        <f>'RESUMEN TOTAL'!AI411</f>
        <v>0</v>
      </c>
      <c r="AD392" t="str">
        <f>'RESUMEN TOTAL'!AJ411</f>
        <v>APAGADO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 t="str">
        <f>'RESUMEN TOTAL'!AH415</f>
        <v>APAGADO</v>
      </c>
      <c r="AC396">
        <f>'RESUMEN TOTAL'!AI415</f>
        <v>0</v>
      </c>
      <c r="AD396" t="str">
        <f>'RESUMEN TOTAL'!AJ415</f>
        <v>APAGADO</v>
      </c>
      <c r="AE396" t="str">
        <f>'RESUMEN TOTAL'!AK415</f>
        <v>APAGADO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 t="str">
        <f>'RESUMEN TOTAL'!AH416</f>
        <v>APAGADO</v>
      </c>
      <c r="AC397">
        <f>'RESUMEN TOTAL'!AI416</f>
        <v>0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 t="str">
        <f>'RESUMEN TOTAL'!AH430</f>
        <v>APAGADO</v>
      </c>
      <c r="AC411">
        <f>'RESUMEN TOTAL'!AI430</f>
        <v>0</v>
      </c>
      <c r="AD411" t="str">
        <f>'RESUMEN TOTAL'!AJ430</f>
        <v>APAGADO</v>
      </c>
      <c r="AE411" t="str">
        <f>'RESUMEN TOTAL'!AK430</f>
        <v>APAGADO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 t="str">
        <f>'RESUMEN TOTAL'!AH431</f>
        <v>APAGADO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 t="str">
        <f>'RESUMEN TOTAL'!AH432</f>
        <v>APAGADO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 t="str">
        <f>'RESUMEN TOTAL'!AH435</f>
        <v>APAGADO</v>
      </c>
      <c r="AC416">
        <f>'RESUMEN TOTAL'!AI435</f>
        <v>0</v>
      </c>
      <c r="AD416" t="str">
        <f>'RESUMEN TOTAL'!AJ435</f>
        <v>APAGADO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 t="str">
        <f>'RESUMEN TOTAL'!AH436</f>
        <v>APAGADO</v>
      </c>
      <c r="AC417">
        <f>'RESUMEN TOTAL'!AI436</f>
        <v>0</v>
      </c>
      <c r="AD417" t="str">
        <f>'RESUMEN TOTAL'!AJ436</f>
        <v>APAGADO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 t="str">
        <f>'RESUMEN TOTAL'!AH437</f>
        <v>APAGADO</v>
      </c>
      <c r="AC418">
        <f>'RESUMEN TOTAL'!AI437</f>
        <v>0</v>
      </c>
      <c r="AD418" t="str">
        <f>'RESUMEN TOTAL'!AJ437</f>
        <v>APAGADO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 t="str">
        <f>'RESUMEN TOTAL'!AH438</f>
        <v>APAGADO</v>
      </c>
      <c r="AC419">
        <f>'RESUMEN TOTAL'!AI438</f>
        <v>0</v>
      </c>
      <c r="AD419" t="str">
        <f>'RESUMEN TOTAL'!AJ438</f>
        <v>APAGADO</v>
      </c>
      <c r="AE419" t="str">
        <f>'RESUMEN TOTAL'!AK438</f>
        <v>APAGADO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 t="str">
        <f>'RESUMEN TOTAL'!AH443</f>
        <v>APAGADO</v>
      </c>
      <c r="AC423">
        <f>'RESUMEN TOTAL'!AI443</f>
        <v>0</v>
      </c>
      <c r="AD423" t="str">
        <f>'RESUMEN TOTAL'!AJ443</f>
        <v>APAGADO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 t="str">
        <f>'RESUMEN TOTAL'!AJ446</f>
        <v>APAGADO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 t="str">
        <f>'RESUMEN TOTAL'!AJ447</f>
        <v>APAGADO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 t="str">
        <f>'RESUMEN TOTAL'!AJ448</f>
        <v>APAGADO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 t="str">
        <f>'RESUMEN TOTAL'!AJ449</f>
        <v>APAGADO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 t="str">
        <f>'RESUMEN TOTAL'!AJ450</f>
        <v>APAGADO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 t="str">
        <f>'RESUMEN TOTAL'!AH451</f>
        <v>APAGADO</v>
      </c>
      <c r="AC430">
        <f>'RESUMEN TOTAL'!AI451</f>
        <v>0</v>
      </c>
      <c r="AD430" t="str">
        <f>'RESUMEN TOTAL'!AJ451</f>
        <v>APAGADO</v>
      </c>
      <c r="AE430" t="str">
        <f>'RESUMEN TOTAL'!AK451</f>
        <v>APAGADO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 t="str">
        <f>'RESUMEN TOTAL'!AJ452</f>
        <v>APAGADO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 t="str">
        <f>'RESUMEN TOTAL'!AH453</f>
        <v>APAGADO</v>
      </c>
      <c r="AC432">
        <f>'RESUMEN TOTAL'!AI453</f>
        <v>0</v>
      </c>
      <c r="AD432" t="str">
        <f>'RESUMEN TOTAL'!AJ453</f>
        <v>APAGADO</v>
      </c>
      <c r="AE432" t="str">
        <f>'RESUMEN TOTAL'!AK453</f>
        <v>APAGADO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 t="str">
        <f>'RESUMEN TOTAL'!AH454</f>
        <v>APAGADO</v>
      </c>
      <c r="AC433">
        <f>'RESUMEN TOTAL'!AI454</f>
        <v>0</v>
      </c>
      <c r="AD433" t="str">
        <f>'RESUMEN TOTAL'!AJ454</f>
        <v>APAGADO</v>
      </c>
      <c r="AE433" t="str">
        <f>'RESUMEN TOTAL'!AK454</f>
        <v>APAGADO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 t="str">
        <f>'RESUMEN TOTAL'!AH462</f>
        <v>APAGADO</v>
      </c>
      <c r="AC441">
        <f>'RESUMEN TOTAL'!AI462</f>
        <v>0</v>
      </c>
      <c r="AD441" t="str">
        <f>'RESUMEN TOTAL'!AJ462</f>
        <v>APAGADO</v>
      </c>
      <c r="AE441" t="str">
        <f>'RESUMEN TOTAL'!AK462</f>
        <v>APAGADO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 t="str">
        <f>'RESUMEN TOTAL'!AH463</f>
        <v>APAGADO</v>
      </c>
      <c r="AC442">
        <f>'RESUMEN TOTAL'!AI463</f>
        <v>0</v>
      </c>
      <c r="AD442" t="str">
        <f>'RESUMEN TOTAL'!AJ463</f>
        <v>APAGADO</v>
      </c>
      <c r="AE442" t="str">
        <f>'RESUMEN TOTAL'!AK463</f>
        <v>APAGADO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 t="str">
        <f>'RESUMEN TOTAL'!AJ464</f>
        <v>APAGADO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 t="str">
        <f>'RESUMEN TOTAL'!AH472</f>
        <v>APAGADO</v>
      </c>
      <c r="AC451">
        <f>'RESUMEN TOTAL'!AI472</f>
        <v>0</v>
      </c>
      <c r="AD451" t="str">
        <f>'RESUMEN TOTAL'!AJ472</f>
        <v>APAGADO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 t="str">
        <f>'RESUMEN TOTAL'!AH495</f>
        <v>APAGADO</v>
      </c>
      <c r="AC454">
        <f>'RESUMEN TOTAL'!AI495</f>
        <v>0</v>
      </c>
      <c r="AD454" t="str">
        <f>'RESUMEN TOTAL'!AJ495</f>
        <v>APAGADO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 t="str">
        <f>'RESUMEN TOTAL'!AH496</f>
        <v>APAGADO</v>
      </c>
      <c r="AC455">
        <f>'RESUMEN TOTAL'!AI496</f>
        <v>0</v>
      </c>
      <c r="AD455" t="str">
        <f>'RESUMEN TOTAL'!AJ496</f>
        <v>APAGADO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 t="str">
        <f>'RESUMEN TOTAL'!AH497</f>
        <v>APAGADO</v>
      </c>
      <c r="AC456">
        <f>'RESUMEN TOTAL'!AI497</f>
        <v>0</v>
      </c>
      <c r="AD456" t="str">
        <f>'RESUMEN TOTAL'!AJ497</f>
        <v>APAGADO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 t="str">
        <f>'RESUMEN TOTAL'!AH498</f>
        <v>APAGADO</v>
      </c>
      <c r="AC457">
        <f>'RESUMEN TOTAL'!AI498</f>
        <v>0</v>
      </c>
      <c r="AD457" t="str">
        <f>'RESUMEN TOTAL'!AJ498</f>
        <v>APAGADO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 t="str">
        <f>'RESUMEN TOTAL'!AH499</f>
        <v>APAGADO</v>
      </c>
      <c r="AC458">
        <f>'RESUMEN TOTAL'!AI499</f>
        <v>0</v>
      </c>
      <c r="AD458" t="str">
        <f>'RESUMEN TOTAL'!AJ499</f>
        <v>APAGADO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 t="str">
        <f>'RESUMEN TOTAL'!AH500</f>
        <v>APAGADO</v>
      </c>
      <c r="AC459">
        <f>'RESUMEN TOTAL'!AI500</f>
        <v>0</v>
      </c>
      <c r="AD459" t="str">
        <f>'RESUMEN TOTAL'!AJ500</f>
        <v>APAGADO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 t="str">
        <f>'RESUMEN TOTAL'!AH501</f>
        <v>APAGADO</v>
      </c>
      <c r="AC460">
        <f>'RESUMEN TOTAL'!AI501</f>
        <v>0</v>
      </c>
      <c r="AD460" t="str">
        <f>'RESUMEN TOTAL'!AJ501</f>
        <v>APAGADO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 t="str">
        <f>'RESUMEN TOTAL'!AH502</f>
        <v>APAGADO</v>
      </c>
      <c r="AC461">
        <f>'RESUMEN TOTAL'!AI502</f>
        <v>0</v>
      </c>
      <c r="AD461" t="str">
        <f>'RESUMEN TOTAL'!AJ502</f>
        <v>APAGADO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 t="str">
        <f>'RESUMEN TOTAL'!AH503</f>
        <v>APAGADO</v>
      </c>
      <c r="AC462">
        <f>'RESUMEN TOTAL'!AI503</f>
        <v>0</v>
      </c>
      <c r="AD462" t="str">
        <f>'RESUMEN TOTAL'!AJ503</f>
        <v>APAGADO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 t="str">
        <f>'RESUMEN TOTAL'!AH504</f>
        <v>APAGADO</v>
      </c>
      <c r="AC463">
        <f>'RESUMEN TOTAL'!AI504</f>
        <v>0</v>
      </c>
      <c r="AD463" t="str">
        <f>'RESUMEN TOTAL'!AJ504</f>
        <v>APAGADO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 t="str">
        <f>'RESUMEN TOTAL'!AH505</f>
        <v>APAGADO</v>
      </c>
      <c r="AC464">
        <f>'RESUMEN TOTAL'!AI505</f>
        <v>0</v>
      </c>
      <c r="AD464" t="str">
        <f>'RESUMEN TOTAL'!AJ505</f>
        <v>APAGADO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 t="str">
        <f>'RESUMEN TOTAL'!AH506</f>
        <v>APAGADO</v>
      </c>
      <c r="AC465">
        <f>'RESUMEN TOTAL'!AI506</f>
        <v>0</v>
      </c>
      <c r="AD465" t="str">
        <f>'RESUMEN TOTAL'!AJ506</f>
        <v>APAGADO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 t="str">
        <f>'RESUMEN TOTAL'!AH507</f>
        <v>APAGADO</v>
      </c>
      <c r="AC466">
        <f>'RESUMEN TOTAL'!AI507</f>
        <v>0</v>
      </c>
      <c r="AD466" t="str">
        <f>'RESUMEN TOTAL'!AJ507</f>
        <v>APAGADO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 t="str">
        <f>'RESUMEN TOTAL'!AH508</f>
        <v>APAGADO</v>
      </c>
      <c r="AC467">
        <f>'RESUMEN TOTAL'!AI508</f>
        <v>0</v>
      </c>
      <c r="AD467" t="str">
        <f>'RESUMEN TOTAL'!AJ508</f>
        <v>APAGADO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 t="str">
        <f>'RESUMEN TOTAL'!AH509</f>
        <v>APAGADO</v>
      </c>
      <c r="AC468">
        <f>'RESUMEN TOTAL'!AI509</f>
        <v>0</v>
      </c>
      <c r="AD468" t="str">
        <f>'RESUMEN TOTAL'!AJ509</f>
        <v>APAGADO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 t="str">
        <f>'RESUMEN TOTAL'!AH510</f>
        <v>APAGADO</v>
      </c>
      <c r="AC469">
        <f>'RESUMEN TOTAL'!AI510</f>
        <v>0</v>
      </c>
      <c r="AD469" t="str">
        <f>'RESUMEN TOTAL'!AJ510</f>
        <v>APAGADO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 t="str">
        <f>'RESUMEN TOTAL'!AH511</f>
        <v>APAGADO</v>
      </c>
      <c r="AC470">
        <f>'RESUMEN TOTAL'!AI511</f>
        <v>0</v>
      </c>
      <c r="AD470" t="str">
        <f>'RESUMEN TOTAL'!AJ511</f>
        <v>APAGADO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 t="str">
        <f>'RESUMEN TOTAL'!AH512</f>
        <v>APAGADO</v>
      </c>
      <c r="AC471">
        <f>'RESUMEN TOTAL'!AI512</f>
        <v>0</v>
      </c>
      <c r="AD471" t="str">
        <f>'RESUMEN TOTAL'!AJ512</f>
        <v>APAGADO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 t="str">
        <f>'RESUMEN TOTAL'!AH513</f>
        <v>APAGADO</v>
      </c>
      <c r="AC472">
        <f>'RESUMEN TOTAL'!AI513</f>
        <v>0</v>
      </c>
      <c r="AD472" t="str">
        <f>'RESUMEN TOTAL'!AJ513</f>
        <v>APAGADO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 t="str">
        <f>'RESUMEN TOTAL'!AH514</f>
        <v>APAGADO</v>
      </c>
      <c r="AC473">
        <f>'RESUMEN TOTAL'!AI514</f>
        <v>0</v>
      </c>
      <c r="AD473" t="str">
        <f>'RESUMEN TOTAL'!AJ514</f>
        <v>APAGADO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 t="str">
        <f>'RESUMEN TOTAL'!AH515</f>
        <v>APAGADO</v>
      </c>
      <c r="AC474">
        <f>'RESUMEN TOTAL'!AI515</f>
        <v>0</v>
      </c>
      <c r="AD474" t="str">
        <f>'RESUMEN TOTAL'!AJ515</f>
        <v>APAGADO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 t="str">
        <f>'RESUMEN TOTAL'!AH516</f>
        <v>APAGADO</v>
      </c>
      <c r="AC475">
        <f>'RESUMEN TOTAL'!AI516</f>
        <v>0</v>
      </c>
      <c r="AD475" t="str">
        <f>'RESUMEN TOTAL'!AJ516</f>
        <v>APAGADO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 t="str">
        <f>'RESUMEN TOTAL'!AH517</f>
        <v>APAGADO</v>
      </c>
      <c r="AC476">
        <f>'RESUMEN TOTAL'!AI517</f>
        <v>0</v>
      </c>
      <c r="AD476" t="str">
        <f>'RESUMEN TOTAL'!AJ517</f>
        <v>APAGADO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 t="str">
        <f>'RESUMEN TOTAL'!AH518</f>
        <v>APAGADO</v>
      </c>
      <c r="AC477">
        <f>'RESUMEN TOTAL'!AI518</f>
        <v>0</v>
      </c>
      <c r="AD477" t="str">
        <f>'RESUMEN TOTAL'!AJ518</f>
        <v>APAGADO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 t="str">
        <f>'RESUMEN TOTAL'!AH519</f>
        <v>APAGADO</v>
      </c>
      <c r="AC478">
        <f>'RESUMEN TOTAL'!AI519</f>
        <v>0</v>
      </c>
      <c r="AD478" t="str">
        <f>'RESUMEN TOTAL'!AJ519</f>
        <v>APAGADO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 t="str">
        <f>'RESUMEN TOTAL'!AH520</f>
        <v>APAGADO</v>
      </c>
      <c r="AC479">
        <f>'RESUMEN TOTAL'!AI520</f>
        <v>0</v>
      </c>
      <c r="AD479" t="str">
        <f>'RESUMEN TOTAL'!AJ520</f>
        <v>APAGADO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 t="str">
        <f>'RESUMEN TOTAL'!AH521</f>
        <v>APAGADO</v>
      </c>
      <c r="AC480">
        <f>'RESUMEN TOTAL'!AI521</f>
        <v>0</v>
      </c>
      <c r="AD480" t="str">
        <f>'RESUMEN TOTAL'!AJ521</f>
        <v>APAGADO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 t="str">
        <f>'RESUMEN TOTAL'!AH522</f>
        <v>APAGADO</v>
      </c>
      <c r="AC481">
        <f>'RESUMEN TOTAL'!AI522</f>
        <v>0</v>
      </c>
      <c r="AD481" t="str">
        <f>'RESUMEN TOTAL'!AJ522</f>
        <v>APAGADO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 t="str">
        <f>'RESUMEN TOTAL'!AH523</f>
        <v>APAGADO</v>
      </c>
      <c r="AC482">
        <f>'RESUMEN TOTAL'!AI523</f>
        <v>0</v>
      </c>
      <c r="AD482" t="str">
        <f>'RESUMEN TOTAL'!AJ523</f>
        <v>APAGADO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 t="str">
        <f>'RESUMEN TOTAL'!AH524</f>
        <v>APAGADO</v>
      </c>
      <c r="AC483">
        <f>'RESUMEN TOTAL'!AI524</f>
        <v>0</v>
      </c>
      <c r="AD483" t="str">
        <f>'RESUMEN TOTAL'!AJ524</f>
        <v>APAGADO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 t="str">
        <f>'RESUMEN TOTAL'!AH527</f>
        <v>APAGADO</v>
      </c>
      <c r="AC486">
        <f>'RESUMEN TOTAL'!AI527</f>
        <v>0</v>
      </c>
      <c r="AD486" t="str">
        <f>'RESUMEN TOTAL'!AJ527</f>
        <v>APAGADO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 t="str">
        <f>'RESUMEN TOTAL'!AH528</f>
        <v>APAGADO</v>
      </c>
      <c r="AC487">
        <f>'RESUMEN TOTAL'!AI528</f>
        <v>0</v>
      </c>
      <c r="AD487" t="str">
        <f>'RESUMEN TOTAL'!AJ528</f>
        <v>APAGADO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 t="str">
        <f>'RESUMEN TOTAL'!AH529</f>
        <v>APAGADO</v>
      </c>
      <c r="AC488">
        <f>'RESUMEN TOTAL'!AI529</f>
        <v>0</v>
      </c>
      <c r="AD488" t="str">
        <f>'RESUMEN TOTAL'!AJ529</f>
        <v>APAGADO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 t="str">
        <f>'RESUMEN TOTAL'!AH530</f>
        <v>APAGADO</v>
      </c>
      <c r="AC489">
        <f>'RESUMEN TOTAL'!AI530</f>
        <v>0</v>
      </c>
      <c r="AD489" t="str">
        <f>'RESUMEN TOTAL'!AJ530</f>
        <v>APAGADO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 t="str">
        <f>'RESUMEN TOTAL'!AH531</f>
        <v>APAGADO</v>
      </c>
      <c r="AC490">
        <f>'RESUMEN TOTAL'!AI531</f>
        <v>0</v>
      </c>
      <c r="AD490" t="str">
        <f>'RESUMEN TOTAL'!AJ531</f>
        <v>APAGADO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 t="str">
        <f>'RESUMEN TOTAL'!AJ532</f>
        <v>APAGADO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 t="str">
        <f>'RESUMEN TOTAL'!AH533</f>
        <v>APAGADO</v>
      </c>
      <c r="AC492">
        <f>'RESUMEN TOTAL'!AI533</f>
        <v>0</v>
      </c>
      <c r="AD492" t="str">
        <f>'RESUMEN TOTAL'!AJ533</f>
        <v>APAGADO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 t="str">
        <f>'RESUMEN TOTAL'!AH534</f>
        <v>APAGADO</v>
      </c>
      <c r="AC493">
        <f>'RESUMEN TOTAL'!AI534</f>
        <v>0</v>
      </c>
      <c r="AD493" t="str">
        <f>'RESUMEN TOTAL'!AJ534</f>
        <v>APAGADO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 t="str">
        <f>'RESUMEN TOTAL'!AH535</f>
        <v>APAGADO</v>
      </c>
      <c r="AC494">
        <f>'RESUMEN TOTAL'!AI535</f>
        <v>0</v>
      </c>
      <c r="AD494" t="str">
        <f>'RESUMEN TOTAL'!AJ535</f>
        <v>APAGADO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 t="str">
        <f>'RESUMEN TOTAL'!AH536</f>
        <v>APAGADO</v>
      </c>
      <c r="AC495">
        <f>'RESUMEN TOTAL'!AI536</f>
        <v>0</v>
      </c>
      <c r="AD495" t="str">
        <f>'RESUMEN TOTAL'!AJ536</f>
        <v>APAGADO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 t="str">
        <f>'RESUMEN TOTAL'!AH539</f>
        <v>APAGADO</v>
      </c>
      <c r="AC498">
        <f>'RESUMEN TOTAL'!AI539</f>
        <v>0</v>
      </c>
      <c r="AD498" t="str">
        <f>'RESUMEN TOTAL'!AJ539</f>
        <v>APAGADO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 t="str">
        <f>'RESUMEN TOTAL'!AH540</f>
        <v>APAGADO</v>
      </c>
      <c r="AC499">
        <f>'RESUMEN TOTAL'!AI540</f>
        <v>0</v>
      </c>
      <c r="AD499" t="str">
        <f>'RESUMEN TOTAL'!AJ540</f>
        <v>APAGADO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 t="str">
        <f>'RESUMEN TOTAL'!AH541</f>
        <v>APAGADO</v>
      </c>
      <c r="AC502">
        <f>'RESUMEN TOTAL'!AI541</f>
        <v>0</v>
      </c>
      <c r="AD502" t="str">
        <f>'RESUMEN TOTAL'!AJ541</f>
        <v>APAGADO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 t="str">
        <f>'RESUMEN TOTAL'!AH542</f>
        <v>APAGADO</v>
      </c>
      <c r="AC503">
        <f>'RESUMEN TOTAL'!AI542</f>
        <v>0</v>
      </c>
      <c r="AD503" t="str">
        <f>'RESUMEN TOTAL'!AJ542</f>
        <v>APAGADO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 t="str">
        <f>'RESUMEN TOTAL'!AH543</f>
        <v>APAGADO</v>
      </c>
      <c r="AC504">
        <f>'RESUMEN TOTAL'!AI543</f>
        <v>0</v>
      </c>
      <c r="AD504" t="str">
        <f>'RESUMEN TOTAL'!AJ543</f>
        <v>APAGADO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 t="str">
        <f>'RESUMEN TOTAL'!AH544</f>
        <v>APAGADO</v>
      </c>
      <c r="AC505">
        <f>'RESUMEN TOTAL'!AI544</f>
        <v>0</v>
      </c>
      <c r="AD505" t="str">
        <f>'RESUMEN TOTAL'!AJ544</f>
        <v>APAGADO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 t="str">
        <f>'RESUMEN TOTAL'!AH545</f>
        <v>APAGADO</v>
      </c>
      <c r="AC506">
        <f>'RESUMEN TOTAL'!AI545</f>
        <v>0</v>
      </c>
      <c r="AD506" t="str">
        <f>'RESUMEN TOTAL'!AJ545</f>
        <v>APAGADO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 t="str">
        <f>'RESUMEN TOTAL'!AH546</f>
        <v>APAGADO</v>
      </c>
      <c r="AC507">
        <f>'RESUMEN TOTAL'!AI546</f>
        <v>0</v>
      </c>
      <c r="AD507" t="str">
        <f>'RESUMEN TOTAL'!AJ546</f>
        <v>APAGADO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 t="str">
        <f>'RESUMEN TOTAL'!AH547</f>
        <v>APAGADO</v>
      </c>
      <c r="AC508">
        <f>'RESUMEN TOTAL'!AI547</f>
        <v>0</v>
      </c>
      <c r="AD508" t="str">
        <f>'RESUMEN TOTAL'!AJ547</f>
        <v>APAGADO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 t="str">
        <f>'RESUMEN TOTAL'!AH548</f>
        <v>APAGADO</v>
      </c>
      <c r="AC509">
        <f>'RESUMEN TOTAL'!AI548</f>
        <v>0</v>
      </c>
      <c r="AD509" t="str">
        <f>'RESUMEN TOTAL'!AJ548</f>
        <v>APAGADO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 t="str">
        <f>'RESUMEN TOTAL'!AH549</f>
        <v>APAGADO</v>
      </c>
      <c r="AC510">
        <f>'RESUMEN TOTAL'!AI549</f>
        <v>0</v>
      </c>
      <c r="AD510" t="str">
        <f>'RESUMEN TOTAL'!AJ549</f>
        <v>APAGADO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 t="str">
        <f>'RESUMEN TOTAL'!AH550</f>
        <v>APAGADO</v>
      </c>
      <c r="AC511">
        <f>'RESUMEN TOTAL'!AI550</f>
        <v>0</v>
      </c>
      <c r="AD511" t="str">
        <f>'RESUMEN TOTAL'!AJ550</f>
        <v>APAGADO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 t="str">
        <f>'RESUMEN TOTAL'!AH551</f>
        <v>APAGADO</v>
      </c>
      <c r="AC512">
        <f>'RESUMEN TOTAL'!AI551</f>
        <v>0</v>
      </c>
      <c r="AD512" t="str">
        <f>'RESUMEN TOTAL'!AJ551</f>
        <v>APAGADO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 t="str">
        <f>'RESUMEN TOTAL'!AH552</f>
        <v>APAGADO</v>
      </c>
      <c r="AC513">
        <f>'RESUMEN TOTAL'!AI552</f>
        <v>0</v>
      </c>
      <c r="AD513" t="str">
        <f>'RESUMEN TOTAL'!AJ552</f>
        <v>APAGADO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 t="str">
        <f>'RESUMEN TOTAL'!AH553</f>
        <v>APAGADO</v>
      </c>
      <c r="AC514">
        <f>'RESUMEN TOTAL'!AI553</f>
        <v>0</v>
      </c>
      <c r="AD514" t="str">
        <f>'RESUMEN TOTAL'!AJ553</f>
        <v>APAGADO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 t="str">
        <f>'RESUMEN TOTAL'!AH554</f>
        <v>APAGADO</v>
      </c>
      <c r="AC515">
        <f>'RESUMEN TOTAL'!AI554</f>
        <v>0</v>
      </c>
      <c r="AD515" t="str">
        <f>'RESUMEN TOTAL'!AJ554</f>
        <v>APAGADO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6</v>
      </c>
      <c r="AC2" s="18">
        <f>COUNTIFS(AC4:AC602, "=APAGADO",E4:E602,"=PTO A FO")</f>
        <v>0</v>
      </c>
      <c r="AD2" s="18">
        <f>COUNTIFS(AD5:AD502, "=APAGADO",E5:E502,"=PTO A FO")</f>
        <v>6</v>
      </c>
      <c r="AE2" s="18">
        <f>COUNTIFS(AE5:AE502, "=APAGADO",E5:E502,"=PTO A FO")</f>
        <v>5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 t="str">
        <f>'RESUMEN TOTAL'!AH8</f>
        <v>APAGADO</v>
      </c>
      <c r="AC6">
        <f>'RESUMEN TOTAL'!AI8</f>
        <v>0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 t="str">
        <f>'RESUMEN TOTAL'!AJ9</f>
        <v xml:space="preserve"> 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 t="str">
        <f>'RESUMEN TOTAL'!AK28</f>
        <v>APAGADO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 t="str">
        <f>'RESUMEN TOTAL'!AH32</f>
        <v>APAGADO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 t="str">
        <f>'RESUMEN TOTAL'!AJ47</f>
        <v>APAGADO</v>
      </c>
      <c r="AE42" t="str">
        <f>'RESUMEN TOTAL'!AK47</f>
        <v>APAGADO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 t="str">
        <f>'RESUMEN TOTAL'!AJ51</f>
        <v>APAGADO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 t="str">
        <f>'RESUMEN TOTAL'!AJ57</f>
        <v>APAGADO</v>
      </c>
      <c r="AE52" t="str">
        <f>'RESUMEN TOTAL'!AK57</f>
        <v>APAGADO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 t="str">
        <f>'RESUMEN TOTAL'!AH60</f>
        <v>APAGADO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 t="str">
        <f>'RESUMEN TOTAL'!AH62</f>
        <v>APAGADO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 t="str">
        <f>'RESUMEN TOTAL'!AH65</f>
        <v>APAGADO</v>
      </c>
      <c r="AC60">
        <f>'RESUMEN TOTAL'!AI65</f>
        <v>0</v>
      </c>
      <c r="AD60" t="str">
        <f>'RESUMEN TOTAL'!AJ65</f>
        <v>APAGADO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 t="str">
        <f>'RESUMEN TOTAL'!AH73</f>
        <v>APAGADO</v>
      </c>
      <c r="AC68">
        <f>'RESUMEN TOTAL'!AI73</f>
        <v>0</v>
      </c>
      <c r="AD68" t="str">
        <f>'RESUMEN TOTAL'!AJ73</f>
        <v>APAGADO</v>
      </c>
      <c r="AE68" t="str">
        <f>'RESUMEN TOTAL'!AK73</f>
        <v>APAGADO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 t="str">
        <f>'RESUMEN TOTAL'!AH85</f>
        <v>APAGADO</v>
      </c>
      <c r="AC80">
        <f>'RESUMEN TOTAL'!AI85</f>
        <v>0</v>
      </c>
      <c r="AD80" t="str">
        <f>'RESUMEN TOTAL'!AJ85</f>
        <v>APAGADO</v>
      </c>
      <c r="AE80" t="str">
        <f>'RESUMEN TOTAL'!AK85</f>
        <v>APAGADO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 t="str">
        <f>'RESUMEN TOTAL'!AH87</f>
        <v>APAGADO</v>
      </c>
      <c r="AC82">
        <f>'RESUMEN TOTAL'!AI87</f>
        <v>0</v>
      </c>
      <c r="AD82" t="str">
        <f>'RESUMEN TOTAL'!AJ87</f>
        <v>APAGADO</v>
      </c>
      <c r="AE82" t="str">
        <f>'RESUMEN TOTAL'!AK87</f>
        <v>APAGADO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 t="str">
        <f>'RESUMEN TOTAL'!AH88</f>
        <v>APAGADO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 t="str">
        <f>'RESUMEN TOTAL'!AH126</f>
        <v>APAGADO</v>
      </c>
      <c r="AC119">
        <f>'RESUMEN TOTAL'!AI126</f>
        <v>0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 t="str">
        <f>'RESUMEN TOTAL'!AH127</f>
        <v>APAGADO</v>
      </c>
      <c r="AC120">
        <f>'RESUMEN TOTAL'!AI127</f>
        <v>0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 t="str">
        <f>'RESUMEN TOTAL'!AH134</f>
        <v>APAGADO</v>
      </c>
      <c r="AC125">
        <f>'RESUMEN TOTAL'!AI134</f>
        <v>0</v>
      </c>
      <c r="AD125" t="str">
        <f>'RESUMEN TOTAL'!AJ134</f>
        <v>APAGADO</v>
      </c>
      <c r="AE125" t="str">
        <f>'RESUMEN TOTAL'!AK134</f>
        <v>APAGADO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 t="str">
        <f>'RESUMEN TOTAL'!AJ154</f>
        <v>APAGADO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 t="str">
        <f>'RESUMEN TOTAL'!AH155</f>
        <v>APAGADO</v>
      </c>
      <c r="AC146">
        <f>'RESUMEN TOTAL'!AI155</f>
        <v>0</v>
      </c>
      <c r="AD146" t="str">
        <f>'RESUMEN TOTAL'!AJ155</f>
        <v>APAGADO</v>
      </c>
      <c r="AE146" t="str">
        <f>'RESUMEN TOTAL'!AK155</f>
        <v>APAGADO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 t="str">
        <f>'RESUMEN TOTAL'!AH158</f>
        <v>APAGADO</v>
      </c>
      <c r="AC149">
        <f>'RESUMEN TOTAL'!AI158</f>
        <v>0</v>
      </c>
      <c r="AD149" t="str">
        <f>'RESUMEN TOTAL'!AJ158</f>
        <v>APAGADO</v>
      </c>
      <c r="AE149" t="str">
        <f>'RESUMEN TOTAL'!AK158</f>
        <v>APAGADO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 t="str">
        <f>'RESUMEN TOTAL'!AH159</f>
        <v>APAGADO</v>
      </c>
      <c r="AC150">
        <f>'RESUMEN TOTAL'!AI159</f>
        <v>0</v>
      </c>
      <c r="AD150" t="str">
        <f>'RESUMEN TOTAL'!AJ159</f>
        <v>APAGADO</v>
      </c>
      <c r="AE150" t="str">
        <f>'RESUMEN TOTAL'!AK159</f>
        <v>APAGADO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 t="str">
        <f>'RESUMEN TOTAL'!AJ172</f>
        <v>APAGADO</v>
      </c>
      <c r="AE163" t="str">
        <f>'RESUMEN TOTAL'!AK172</f>
        <v>APAGADO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 t="str">
        <f>'RESUMEN TOTAL'!AH178</f>
        <v>APAGADO</v>
      </c>
      <c r="AC169">
        <f>'RESUMEN TOTAL'!AI178</f>
        <v>0</v>
      </c>
      <c r="AD169" t="str">
        <f>'RESUMEN TOTAL'!AJ178</f>
        <v>APAGADO</v>
      </c>
      <c r="AE169" t="str">
        <f>'RESUMEN TOTAL'!AK178</f>
        <v>APAGADO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 t="str">
        <f>'RESUMEN TOTAL'!AH189</f>
        <v>APAGADO</v>
      </c>
      <c r="AC178">
        <f>'RESUMEN TOTAL'!AI189</f>
        <v>0</v>
      </c>
      <c r="AD178" t="str">
        <f>'RESUMEN TOTAL'!AJ189</f>
        <v>APAGADO</v>
      </c>
      <c r="AE178" t="str">
        <f>'RESUMEN TOTAL'!AK189</f>
        <v>APAGADO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 t="str">
        <f>'RESUMEN TOTAL'!AH203</f>
        <v>APAGADO</v>
      </c>
      <c r="AC192">
        <f>'RESUMEN TOTAL'!AI203</f>
        <v>0</v>
      </c>
      <c r="AD192" t="str">
        <f>'RESUMEN TOTAL'!AJ203</f>
        <v>APAGADO</v>
      </c>
      <c r="AE192" t="str">
        <f>'RESUMEN TOTAL'!AK203</f>
        <v>APAGADO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 t="str">
        <f>'RESUMEN TOTAL'!AJ204</f>
        <v>APAGADO</v>
      </c>
      <c r="AE193" t="str">
        <f>'RESUMEN TOTAL'!AK204</f>
        <v>APAGADO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 t="str">
        <f>'RESUMEN TOTAL'!AH227</f>
        <v>APAGADO</v>
      </c>
      <c r="AC215">
        <f>'RESUMEN TOTAL'!AI227</f>
        <v>0</v>
      </c>
      <c r="AD215" t="str">
        <f>'RESUMEN TOTAL'!AJ227</f>
        <v>APAGADO</v>
      </c>
      <c r="AE215" t="str">
        <f>'RESUMEN TOTAL'!AK227</f>
        <v>APAGADO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 t="str">
        <f>'RESUMEN TOTAL'!AH229</f>
        <v>APAGADO</v>
      </c>
      <c r="AC217">
        <f>'RESUMEN TOTAL'!AI229</f>
        <v>0</v>
      </c>
      <c r="AD217" t="str">
        <f>'RESUMEN TOTAL'!AJ229</f>
        <v>APAGADO</v>
      </c>
      <c r="AE217" t="str">
        <f>'RESUMEN TOTAL'!AK229</f>
        <v>APAGADO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 t="str">
        <f>'RESUMEN TOTAL'!AH230</f>
        <v>APAGADO</v>
      </c>
      <c r="AC218">
        <f>'RESUMEN TOTAL'!AI230</f>
        <v>0</v>
      </c>
      <c r="AD218" t="str">
        <f>'RESUMEN TOTAL'!AJ230</f>
        <v>APAGADO</v>
      </c>
      <c r="AE218" t="str">
        <f>'RESUMEN TOTAL'!AK230</f>
        <v>APAGADO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 t="str">
        <f>'RESUMEN TOTAL'!AH244</f>
        <v>APAGADO</v>
      </c>
      <c r="AC231">
        <f>'RESUMEN TOTAL'!AI244</f>
        <v>0</v>
      </c>
      <c r="AD231" t="str">
        <f>'RESUMEN TOTAL'!AJ244</f>
        <v>APAGADO</v>
      </c>
      <c r="AE231" t="str">
        <f>'RESUMEN TOTAL'!AK244</f>
        <v>APAGADO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 t="str">
        <f>'RESUMEN TOTAL'!AH250</f>
        <v>APAGADO</v>
      </c>
      <c r="AC237">
        <f>'RESUMEN TOTAL'!AI250</f>
        <v>0</v>
      </c>
      <c r="AD237" t="str">
        <f>'RESUMEN TOTAL'!AJ250</f>
        <v>APAGADO</v>
      </c>
      <c r="AE237" t="str">
        <f>'RESUMEN TOTAL'!AK250</f>
        <v>APAGADO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>
        <f>'RESUMEN TOTAL'!AI251</f>
        <v>0</v>
      </c>
      <c r="AD238" t="str">
        <f>'RESUMEN TOTAL'!AJ251</f>
        <v>APAGADO</v>
      </c>
      <c r="AE238" t="str">
        <f>'RESUMEN TOTAL'!AK251</f>
        <v>APAGADO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 t="str">
        <f>'RESUMEN TOTAL'!AH252</f>
        <v>APAGADO</v>
      </c>
      <c r="AC239">
        <f>'RESUMEN TOTAL'!AI252</f>
        <v>0</v>
      </c>
      <c r="AD239" t="str">
        <f>'RESUMEN TOTAL'!AJ252</f>
        <v>APAGADO</v>
      </c>
      <c r="AE239" t="str">
        <f>'RESUMEN TOTAL'!AK252</f>
        <v>APAGADO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 t="str">
        <f>'RESUMEN TOTAL'!AH258</f>
        <v>APAGADO</v>
      </c>
      <c r="AC245">
        <f>'RESUMEN TOTAL'!AI258</f>
        <v>0</v>
      </c>
      <c r="AD245" t="str">
        <f>'RESUMEN TOTAL'!AJ258</f>
        <v>APAGADO</v>
      </c>
      <c r="AE245" t="str">
        <f>'RESUMEN TOTAL'!AK258</f>
        <v>APAGADO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 t="str">
        <f>'RESUMEN TOTAL'!AH260</f>
        <v>APAGADO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 t="str">
        <f>'RESUMEN TOTAL'!AH261</f>
        <v>APAGADO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 t="str">
        <f>'RESUMEN TOTAL'!AH263</f>
        <v>APAGADO</v>
      </c>
      <c r="AC250">
        <f>'RESUMEN TOTAL'!AI263</f>
        <v>0</v>
      </c>
      <c r="AD250" t="str">
        <f>'RESUMEN TOTAL'!AJ263</f>
        <v>APAGADO</v>
      </c>
      <c r="AE250" t="str">
        <f>'RESUMEN TOTAL'!AK263</f>
        <v>APAGADO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 t="str">
        <f>'RESUMEN TOTAL'!AJ269</f>
        <v>APAGADO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 t="str">
        <f>'RESUMEN TOTAL'!AJ270</f>
        <v>APAGADO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 t="str">
        <f>'RESUMEN TOTAL'!AJ271</f>
        <v>APAGADO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 t="str">
        <f>'RESUMEN TOTAL'!AJ272</f>
        <v>APAGADO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 t="str">
        <f>'RESUMEN TOTAL'!AJ284</f>
        <v>APAGADO</v>
      </c>
      <c r="AE270" t="str">
        <f>'RESUMEN TOTAL'!AK284</f>
        <v>APAGADO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 t="str">
        <f>'RESUMEN TOTAL'!AH289</f>
        <v>APAGADO</v>
      </c>
      <c r="AC275">
        <f>'RESUMEN TOTAL'!AI289</f>
        <v>0</v>
      </c>
      <c r="AD275" t="str">
        <f>'RESUMEN TOTAL'!AJ289</f>
        <v>APAGADO</v>
      </c>
      <c r="AE275" t="str">
        <f>'RESUMEN TOTAL'!AK289</f>
        <v>APAGADO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 t="str">
        <f>'RESUMEN TOTAL'!AH290</f>
        <v>APAGADO</v>
      </c>
      <c r="AC276">
        <f>'RESUMEN TOTAL'!AI290</f>
        <v>0</v>
      </c>
      <c r="AD276" t="str">
        <f>'RESUMEN TOTAL'!AJ290</f>
        <v>APAGADO</v>
      </c>
      <c r="AE276" t="str">
        <f>'RESUMEN TOTAL'!AK290</f>
        <v>APAGADO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 t="str">
        <f>'RESUMEN TOTAL'!AH292</f>
        <v>APAGADO</v>
      </c>
      <c r="AC278">
        <f>'RESUMEN TOTAL'!AI292</f>
        <v>0</v>
      </c>
      <c r="AD278" t="str">
        <f>'RESUMEN TOTAL'!AJ292</f>
        <v>APAGADO</v>
      </c>
      <c r="AE278" t="str">
        <f>'RESUMEN TOTAL'!AK292</f>
        <v>APAGADO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 t="str">
        <f>'RESUMEN TOTAL'!AH293</f>
        <v>APAGADO</v>
      </c>
      <c r="AC279">
        <f>'RESUMEN TOTAL'!AI293</f>
        <v>0</v>
      </c>
      <c r="AD279" t="str">
        <f>'RESUMEN TOTAL'!AJ293</f>
        <v>APAGADO</v>
      </c>
      <c r="AE279" t="str">
        <f>'RESUMEN TOTAL'!AK293</f>
        <v>APAGADO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 t="str">
        <f>'RESUMEN TOTAL'!AH295</f>
        <v>APAGADO</v>
      </c>
      <c r="AC281">
        <f>'RESUMEN TOTAL'!AI295</f>
        <v>0</v>
      </c>
      <c r="AD281">
        <f>'RESUMEN TOTAL'!AJ295</f>
        <v>0</v>
      </c>
      <c r="AE281" t="str">
        <f>'RESUMEN TOTAL'!AK295</f>
        <v>APAGADO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 t="str">
        <f>'RESUMEN TOTAL'!AJ296</f>
        <v>APAGADO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 t="str">
        <f>'RESUMEN TOTAL'!AJ297</f>
        <v>APAGADO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 t="str">
        <f>'RESUMEN TOTAL'!AH306</f>
        <v>APAGADO</v>
      </c>
      <c r="AC292">
        <f>'RESUMEN TOTAL'!AI306</f>
        <v>0</v>
      </c>
      <c r="AD292" t="str">
        <f>'RESUMEN TOTAL'!AJ306</f>
        <v>APAGADO</v>
      </c>
      <c r="AE292" t="str">
        <f>'RESUMEN TOTAL'!AK306</f>
        <v>APAGADO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 t="str">
        <f>'RESUMEN TOTAL'!AH307</f>
        <v>APAGADO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 t="str">
        <f>'RESUMEN TOTAL'!AH308</f>
        <v>APAGADO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 t="str">
        <f>'RESUMEN TOTAL'!AH314</f>
        <v>APAGADO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 t="str">
        <f>'RESUMEN TOTAL'!AH315</f>
        <v>APAGADO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 t="str">
        <f>'RESUMEN TOTAL'!AH316</f>
        <v>APAGADO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 t="str">
        <f>'RESUMEN TOTAL'!AH317</f>
        <v>APAGADO</v>
      </c>
      <c r="AC302">
        <f>'RESUMEN TOTAL'!AI317</f>
        <v>0</v>
      </c>
      <c r="AD302" t="str">
        <f>'RESUMEN TOTAL'!AJ317</f>
        <v>APAGADO</v>
      </c>
      <c r="AE302" t="str">
        <f>'RESUMEN TOTAL'!AK317</f>
        <v>APAGADO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 t="str">
        <f>'RESUMEN TOTAL'!AH318</f>
        <v>APAGADO</v>
      </c>
      <c r="AC303">
        <f>'RESUMEN TOTAL'!AI318</f>
        <v>0</v>
      </c>
      <c r="AD303" t="str">
        <f>'RESUMEN TOTAL'!AJ318</f>
        <v>APAGADO</v>
      </c>
      <c r="AE303" t="str">
        <f>'RESUMEN TOTAL'!AK318</f>
        <v>APAGADO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 t="str">
        <f>'RESUMEN TOTAL'!AH319</f>
        <v>APAGADO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 t="str">
        <f>'RESUMEN TOTAL'!AH320</f>
        <v>APAGADO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 t="str">
        <f>'RESUMEN TOTAL'!AH321</f>
        <v>APAGADO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 t="str">
        <f>'RESUMEN TOTAL'!AH322</f>
        <v>APAGADO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 t="str">
        <f>'RESUMEN TOTAL'!AH323</f>
        <v>APAGADO</v>
      </c>
      <c r="AC308">
        <f>'RESUMEN TOTAL'!AI323</f>
        <v>0</v>
      </c>
      <c r="AD308" t="str">
        <f>'RESUMEN TOTAL'!AJ323</f>
        <v>APAGADO</v>
      </c>
      <c r="AE308" t="str">
        <f>'RESUMEN TOTAL'!AK323</f>
        <v>APAGADO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 t="str">
        <f>'RESUMEN TOTAL'!AH324</f>
        <v>APAGADO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 t="str">
        <f>'RESUMEN TOTAL'!AH325</f>
        <v>APAGADO</v>
      </c>
      <c r="AC310">
        <f>'RESUMEN TOTAL'!AI325</f>
        <v>0</v>
      </c>
      <c r="AD310" t="str">
        <f>'RESUMEN TOTAL'!AJ325</f>
        <v>APAGADO</v>
      </c>
      <c r="AE310" t="str">
        <f>'RESUMEN TOTAL'!AK325</f>
        <v>APAGADO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 t="str">
        <f>'RESUMEN TOTAL'!AH327</f>
        <v>APAGADO</v>
      </c>
      <c r="AC312">
        <f>'RESUMEN TOTAL'!AI327</f>
        <v>0</v>
      </c>
      <c r="AD312" t="str">
        <f>'RESUMEN TOTAL'!AJ327</f>
        <v>APAGADO</v>
      </c>
      <c r="AE312" t="str">
        <f>'RESUMEN TOTAL'!AK327</f>
        <v>APAGADO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 t="str">
        <f>'RESUMEN TOTAL'!AH338</f>
        <v>APAGADO</v>
      </c>
      <c r="AC322">
        <f>'RESUMEN TOTAL'!AI338</f>
        <v>0</v>
      </c>
      <c r="AD322" t="str">
        <f>'RESUMEN TOTAL'!AJ338</f>
        <v>APAGADO</v>
      </c>
      <c r="AE322" t="str">
        <f>'RESUMEN TOTAL'!AK338</f>
        <v>APAGADO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 t="str">
        <f>'RESUMEN TOTAL'!AH339</f>
        <v>APAGADO</v>
      </c>
      <c r="AC323">
        <f>'RESUMEN TOTAL'!AI339</f>
        <v>0</v>
      </c>
      <c r="AD323" t="str">
        <f>'RESUMEN TOTAL'!AJ339</f>
        <v>APAGADO</v>
      </c>
      <c r="AE323" t="str">
        <f>'RESUMEN TOTAL'!AK339</f>
        <v>APAGADO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 t="str">
        <f>'RESUMEN TOTAL'!AH341</f>
        <v>APAGADO</v>
      </c>
      <c r="AC325">
        <f>'RESUMEN TOTAL'!AI341</f>
        <v>0</v>
      </c>
      <c r="AD325" t="str">
        <f>'RESUMEN TOTAL'!AJ341</f>
        <v>APAGADO</v>
      </c>
      <c r="AE325" t="str">
        <f>'RESUMEN TOTAL'!AK341</f>
        <v>APAGADO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 t="str">
        <f>'RESUMEN TOTAL'!AH343</f>
        <v>APAGADO</v>
      </c>
      <c r="AC327">
        <f>'RESUMEN TOTAL'!AI343</f>
        <v>0</v>
      </c>
      <c r="AD327" t="str">
        <f>'RESUMEN TOTAL'!AJ343</f>
        <v>APAGADO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 t="str">
        <f>'RESUMEN TOTAL'!AH344</f>
        <v>APAGADO</v>
      </c>
      <c r="AC328">
        <f>'RESUMEN TOTAL'!AI344</f>
        <v>0</v>
      </c>
      <c r="AD328" t="str">
        <f>'RESUMEN TOTAL'!AJ344</f>
        <v>APAGADO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 t="str">
        <f>'RESUMEN TOTAL'!AH345</f>
        <v>APAGADO</v>
      </c>
      <c r="AC329">
        <f>'RESUMEN TOTAL'!AI345</f>
        <v>0</v>
      </c>
      <c r="AD329" t="str">
        <f>'RESUMEN TOTAL'!AJ345</f>
        <v>APAGADO</v>
      </c>
      <c r="AE329" t="str">
        <f>'RESUMEN TOTAL'!AK345</f>
        <v>APAGADO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 t="str">
        <f>'RESUMEN TOTAL'!AH346</f>
        <v>APAGADO</v>
      </c>
      <c r="AC330">
        <f>'RESUMEN TOTAL'!AI346</f>
        <v>0</v>
      </c>
      <c r="AD330" t="str">
        <f>'RESUMEN TOTAL'!AJ346</f>
        <v>APAGADO</v>
      </c>
      <c r="AE330" t="str">
        <f>'RESUMEN TOTAL'!AK346</f>
        <v>APAGADO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 t="str">
        <f>'RESUMEN TOTAL'!AH365</f>
        <v>APAGADO</v>
      </c>
      <c r="AC349">
        <f>'RESUMEN TOTAL'!AI365</f>
        <v>0</v>
      </c>
      <c r="AD349" t="str">
        <f>'RESUMEN TOTAL'!AJ365</f>
        <v>APAGADO</v>
      </c>
      <c r="AE349" t="str">
        <f>'RESUMEN TOTAL'!AK365</f>
        <v>APAGADO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 t="str">
        <f>'RESUMEN TOTAL'!AJ366</f>
        <v>APAGADO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 t="str">
        <f>'RESUMEN TOTAL'!AJ367</f>
        <v>APAGADO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 t="str">
        <f>'RESUMEN TOTAL'!AH372</f>
        <v>APAGADO</v>
      </c>
      <c r="AC356">
        <f>'RESUMEN TOTAL'!AI372</f>
        <v>0</v>
      </c>
      <c r="AD356" t="str">
        <f>'RESUMEN TOTAL'!AJ372</f>
        <v>APAGADO</v>
      </c>
      <c r="AE356" t="str">
        <f>'RESUMEN TOTAL'!AK372</f>
        <v>APAGADO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 t="str">
        <f>'RESUMEN TOTAL'!AH373</f>
        <v>APAGADO</v>
      </c>
      <c r="AC357">
        <f>'RESUMEN TOTAL'!AI373</f>
        <v>0</v>
      </c>
      <c r="AD357" t="str">
        <f>'RESUMEN TOTAL'!AJ373</f>
        <v>APAGADO</v>
      </c>
      <c r="AE357" t="str">
        <f>'RESUMEN TOTAL'!AK373</f>
        <v>APAGADO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 t="str">
        <f>'RESUMEN TOTAL'!AH374</f>
        <v>APAGADO</v>
      </c>
      <c r="AC358">
        <f>'RESUMEN TOTAL'!AI374</f>
        <v>0</v>
      </c>
      <c r="AD358" t="str">
        <f>'RESUMEN TOTAL'!AJ374</f>
        <v>APAGADO</v>
      </c>
      <c r="AE358" t="str">
        <f>'RESUMEN TOTAL'!AK374</f>
        <v>APAGADO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 t="str">
        <f>'RESUMEN TOTAL'!AH377</f>
        <v>APAGADO</v>
      </c>
      <c r="AC361">
        <f>'RESUMEN TOTAL'!AI377</f>
        <v>0</v>
      </c>
      <c r="AD361" t="str">
        <f>'RESUMEN TOTAL'!AJ377</f>
        <v>APAGADO</v>
      </c>
      <c r="AE361" t="str">
        <f>'RESUMEN TOTAL'!AK377</f>
        <v>APAGADO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 t="str">
        <f>'RESUMEN TOTAL'!AH396</f>
        <v>APAGADO</v>
      </c>
      <c r="AC378">
        <f>'RESUMEN TOTAL'!AI396</f>
        <v>0</v>
      </c>
      <c r="AD378" t="str">
        <f>'RESUMEN TOTAL'!AJ396</f>
        <v>APAGADO</v>
      </c>
      <c r="AE378" t="str">
        <f>'RESUMEN TOTAL'!AK396</f>
        <v>APAGADO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 t="str">
        <f>'RESUMEN TOTAL'!AH401</f>
        <v>APAGADO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 t="str">
        <f>'RESUMEN TOTAL'!AH404</f>
        <v>APAGADO</v>
      </c>
      <c r="AC386">
        <f>'RESUMEN TOTAL'!AI404</f>
        <v>0</v>
      </c>
      <c r="AD386">
        <f>'RESUMEN TOTAL'!AJ404</f>
        <v>0</v>
      </c>
      <c r="AE386" t="str">
        <f>'RESUMEN TOTAL'!AK404</f>
        <v>APAGADO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 t="str">
        <f>'RESUMEN TOTAL'!AH411</f>
        <v>APAGADO</v>
      </c>
      <c r="AC393">
        <f>'RESUMEN TOTAL'!AI411</f>
        <v>0</v>
      </c>
      <c r="AD393" t="str">
        <f>'RESUMEN TOTAL'!AJ411</f>
        <v>APAGADO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 t="str">
        <f>'RESUMEN TOTAL'!AH415</f>
        <v>APAGADO</v>
      </c>
      <c r="AC397">
        <f>'RESUMEN TOTAL'!AI415</f>
        <v>0</v>
      </c>
      <c r="AD397" t="str">
        <f>'RESUMEN TOTAL'!AJ415</f>
        <v>APAGADO</v>
      </c>
      <c r="AE397" t="str">
        <f>'RESUMEN TOTAL'!AK415</f>
        <v>APAGADO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 t="str">
        <f>'RESUMEN TOTAL'!AH416</f>
        <v>APAGADO</v>
      </c>
      <c r="AC398">
        <f>'RESUMEN TOTAL'!AI416</f>
        <v>0</v>
      </c>
      <c r="AD398" t="str">
        <f>'RESUMEN TOTAL'!AJ416</f>
        <v>APAGADO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 t="str">
        <f>'RESUMEN TOTAL'!AH430</f>
        <v>APAGADO</v>
      </c>
      <c r="AC412">
        <f>'RESUMEN TOTAL'!AI430</f>
        <v>0</v>
      </c>
      <c r="AD412" t="str">
        <f>'RESUMEN TOTAL'!AJ430</f>
        <v>APAGADO</v>
      </c>
      <c r="AE412" t="str">
        <f>'RESUMEN TOTAL'!AK430</f>
        <v>APAGADO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 t="str">
        <f>'RESUMEN TOTAL'!AH431</f>
        <v>APAGADO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 t="str">
        <f>'RESUMEN TOTAL'!AH432</f>
        <v>APAGADO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 t="str">
        <f>'RESUMEN TOTAL'!AH435</f>
        <v>APAGADO</v>
      </c>
      <c r="AC417">
        <f>'RESUMEN TOTAL'!AI435</f>
        <v>0</v>
      </c>
      <c r="AD417" t="str">
        <f>'RESUMEN TOTAL'!AJ435</f>
        <v>APAGADO</v>
      </c>
      <c r="AE417" t="str">
        <f>'RESUMEN TOTAL'!AK435</f>
        <v>APAGADO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 t="str">
        <f>'RESUMEN TOTAL'!AH436</f>
        <v>APAGADO</v>
      </c>
      <c r="AC418">
        <f>'RESUMEN TOTAL'!AI436</f>
        <v>0</v>
      </c>
      <c r="AD418" t="str">
        <f>'RESUMEN TOTAL'!AJ436</f>
        <v>APAGADO</v>
      </c>
      <c r="AE418" t="str">
        <f>'RESUMEN TOTAL'!AK436</f>
        <v>APAGADO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 t="str">
        <f>'RESUMEN TOTAL'!AH437</f>
        <v>APAGADO</v>
      </c>
      <c r="AC419">
        <f>'RESUMEN TOTAL'!AI437</f>
        <v>0</v>
      </c>
      <c r="AD419" t="str">
        <f>'RESUMEN TOTAL'!AJ437</f>
        <v>APAGADO</v>
      </c>
      <c r="AE419" t="str">
        <f>'RESUMEN TOTAL'!AK437</f>
        <v>APAGADO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 t="str">
        <f>'RESUMEN TOTAL'!AH438</f>
        <v>APAGADO</v>
      </c>
      <c r="AC420">
        <f>'RESUMEN TOTAL'!AI438</f>
        <v>0</v>
      </c>
      <c r="AD420" t="str">
        <f>'RESUMEN TOTAL'!AJ438</f>
        <v>APAGADO</v>
      </c>
      <c r="AE420" t="str">
        <f>'RESUMEN TOTAL'!AK438</f>
        <v>APAGADO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 t="str">
        <f>'RESUMEN TOTAL'!AH443</f>
        <v>APAGADO</v>
      </c>
      <c r="AC424">
        <f>'RESUMEN TOTAL'!AI443</f>
        <v>0</v>
      </c>
      <c r="AD424" t="str">
        <f>'RESUMEN TOTAL'!AJ443</f>
        <v>APAGADO</v>
      </c>
      <c r="AE424" t="str">
        <f>'RESUMEN TOTAL'!AK443</f>
        <v>APAGADO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 t="str">
        <f>'RESUMEN TOTAL'!AJ446</f>
        <v>APAGADO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 t="str">
        <f>'RESUMEN TOTAL'!AJ447</f>
        <v>APAGADO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 t="str">
        <f>'RESUMEN TOTAL'!AJ448</f>
        <v>APAGADO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 t="str">
        <f>'RESUMEN TOTAL'!AJ449</f>
        <v>APAGADO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 t="str">
        <f>'RESUMEN TOTAL'!AJ450</f>
        <v>APAGADO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 t="str">
        <f>'RESUMEN TOTAL'!AH451</f>
        <v>APAGADO</v>
      </c>
      <c r="AC431">
        <f>'RESUMEN TOTAL'!AI451</f>
        <v>0</v>
      </c>
      <c r="AD431" t="str">
        <f>'RESUMEN TOTAL'!AJ451</f>
        <v>APAGADO</v>
      </c>
      <c r="AE431" t="str">
        <f>'RESUMEN TOTAL'!AK451</f>
        <v>APAGADO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 t="str">
        <f>'RESUMEN TOTAL'!AJ452</f>
        <v>APAGADO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 t="str">
        <f>'RESUMEN TOTAL'!AH453</f>
        <v>APAGADO</v>
      </c>
      <c r="AC433">
        <f>'RESUMEN TOTAL'!AI453</f>
        <v>0</v>
      </c>
      <c r="AD433" t="str">
        <f>'RESUMEN TOTAL'!AJ453</f>
        <v>APAGADO</v>
      </c>
      <c r="AE433" t="str">
        <f>'RESUMEN TOTAL'!AK453</f>
        <v>APAGADO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 t="str">
        <f>'RESUMEN TOTAL'!AH454</f>
        <v>APAGADO</v>
      </c>
      <c r="AC434">
        <f>'RESUMEN TOTAL'!AI454</f>
        <v>0</v>
      </c>
      <c r="AD434" t="str">
        <f>'RESUMEN TOTAL'!AJ454</f>
        <v>APAGADO</v>
      </c>
      <c r="AE434" t="str">
        <f>'RESUMEN TOTAL'!AK454</f>
        <v>APAGADO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 t="str">
        <f>'RESUMEN TOTAL'!AH462</f>
        <v>APAGADO</v>
      </c>
      <c r="AC442">
        <f>'RESUMEN TOTAL'!AI462</f>
        <v>0</v>
      </c>
      <c r="AD442" t="str">
        <f>'RESUMEN TOTAL'!AJ462</f>
        <v>APAGADO</v>
      </c>
      <c r="AE442" t="str">
        <f>'RESUMEN TOTAL'!AK462</f>
        <v>APAGADO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 t="str">
        <f>'RESUMEN TOTAL'!AH463</f>
        <v>APAGADO</v>
      </c>
      <c r="AC443">
        <f>'RESUMEN TOTAL'!AI463</f>
        <v>0</v>
      </c>
      <c r="AD443" t="str">
        <f>'RESUMEN TOTAL'!AJ463</f>
        <v>APAGADO</v>
      </c>
      <c r="AE443" t="str">
        <f>'RESUMEN TOTAL'!AK463</f>
        <v>APAGADO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 t="str">
        <f>'RESUMEN TOTAL'!AJ464</f>
        <v>APAGADO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 t="str">
        <f>'RESUMEN TOTAL'!AH472</f>
        <v>APAGADO</v>
      </c>
      <c r="AC452">
        <f>'RESUMEN TOTAL'!AI472</f>
        <v>0</v>
      </c>
      <c r="AD452" t="str">
        <f>'RESUMEN TOTAL'!AJ472</f>
        <v>APAGADO</v>
      </c>
      <c r="AE452" t="str">
        <f>'RESUMEN TOTAL'!AK472</f>
        <v>APAGADO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 t="str">
        <f>'RESUMEN TOTAL'!AH495</f>
        <v>APAGADO</v>
      </c>
      <c r="AC455">
        <f>'RESUMEN TOTAL'!AI495</f>
        <v>0</v>
      </c>
      <c r="AD455" t="str">
        <f>'RESUMEN TOTAL'!AJ495</f>
        <v>APAGADO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 t="str">
        <f>'RESUMEN TOTAL'!AH496</f>
        <v>APAGADO</v>
      </c>
      <c r="AC456">
        <f>'RESUMEN TOTAL'!AI496</f>
        <v>0</v>
      </c>
      <c r="AD456" t="str">
        <f>'RESUMEN TOTAL'!AJ496</f>
        <v>APAGADO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 t="str">
        <f>'RESUMEN TOTAL'!AH497</f>
        <v>APAGADO</v>
      </c>
      <c r="AC457">
        <f>'RESUMEN TOTAL'!AI497</f>
        <v>0</v>
      </c>
      <c r="AD457" t="str">
        <f>'RESUMEN TOTAL'!AJ497</f>
        <v>APAGADO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 t="str">
        <f>'RESUMEN TOTAL'!AH498</f>
        <v>APAGADO</v>
      </c>
      <c r="AC458">
        <f>'RESUMEN TOTAL'!AI498</f>
        <v>0</v>
      </c>
      <c r="AD458" t="str">
        <f>'RESUMEN TOTAL'!AJ498</f>
        <v>APAGADO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 t="str">
        <f>'RESUMEN TOTAL'!AH499</f>
        <v>APAGADO</v>
      </c>
      <c r="AC459">
        <f>'RESUMEN TOTAL'!AI499</f>
        <v>0</v>
      </c>
      <c r="AD459" t="str">
        <f>'RESUMEN TOTAL'!AJ499</f>
        <v>APAGADO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 t="str">
        <f>'RESUMEN TOTAL'!AH500</f>
        <v>APAGADO</v>
      </c>
      <c r="AC460">
        <f>'RESUMEN TOTAL'!AI500</f>
        <v>0</v>
      </c>
      <c r="AD460" t="str">
        <f>'RESUMEN TOTAL'!AJ500</f>
        <v>APAGADO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 t="str">
        <f>'RESUMEN TOTAL'!AH501</f>
        <v>APAGADO</v>
      </c>
      <c r="AC461">
        <f>'RESUMEN TOTAL'!AI501</f>
        <v>0</v>
      </c>
      <c r="AD461" t="str">
        <f>'RESUMEN TOTAL'!AJ501</f>
        <v>APAGADO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 t="str">
        <f>'RESUMEN TOTAL'!AH502</f>
        <v>APAGADO</v>
      </c>
      <c r="AC462">
        <f>'RESUMEN TOTAL'!AI502</f>
        <v>0</v>
      </c>
      <c r="AD462" t="str">
        <f>'RESUMEN TOTAL'!AJ502</f>
        <v>APAGADO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 t="str">
        <f>'RESUMEN TOTAL'!AH503</f>
        <v>APAGADO</v>
      </c>
      <c r="AC463">
        <f>'RESUMEN TOTAL'!AI503</f>
        <v>0</v>
      </c>
      <c r="AD463" t="str">
        <f>'RESUMEN TOTAL'!AJ503</f>
        <v>APAGADO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 t="str">
        <f>'RESUMEN TOTAL'!AH504</f>
        <v>APAGADO</v>
      </c>
      <c r="AC464">
        <f>'RESUMEN TOTAL'!AI504</f>
        <v>0</v>
      </c>
      <c r="AD464" t="str">
        <f>'RESUMEN TOTAL'!AJ504</f>
        <v>APAGADO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 t="str">
        <f>'RESUMEN TOTAL'!AH505</f>
        <v>APAGADO</v>
      </c>
      <c r="AC465">
        <f>'RESUMEN TOTAL'!AI505</f>
        <v>0</v>
      </c>
      <c r="AD465" t="str">
        <f>'RESUMEN TOTAL'!AJ505</f>
        <v>APAGADO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 t="str">
        <f>'RESUMEN TOTAL'!AH506</f>
        <v>APAGADO</v>
      </c>
      <c r="AC466">
        <f>'RESUMEN TOTAL'!AI506</f>
        <v>0</v>
      </c>
      <c r="AD466" t="str">
        <f>'RESUMEN TOTAL'!AJ506</f>
        <v>APAGADO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 t="str">
        <f>'RESUMEN TOTAL'!AH507</f>
        <v>APAGADO</v>
      </c>
      <c r="AC467">
        <f>'RESUMEN TOTAL'!AI507</f>
        <v>0</v>
      </c>
      <c r="AD467" t="str">
        <f>'RESUMEN TOTAL'!AJ507</f>
        <v>APAGADO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 t="str">
        <f>'RESUMEN TOTAL'!AH508</f>
        <v>APAGADO</v>
      </c>
      <c r="AC468">
        <f>'RESUMEN TOTAL'!AI508</f>
        <v>0</v>
      </c>
      <c r="AD468" t="str">
        <f>'RESUMEN TOTAL'!AJ508</f>
        <v>APAGADO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 t="str">
        <f>'RESUMEN TOTAL'!AH509</f>
        <v>APAGADO</v>
      </c>
      <c r="AC469">
        <f>'RESUMEN TOTAL'!AI509</f>
        <v>0</v>
      </c>
      <c r="AD469" t="str">
        <f>'RESUMEN TOTAL'!AJ509</f>
        <v>APAGADO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 t="str">
        <f>'RESUMEN TOTAL'!AH510</f>
        <v>APAGADO</v>
      </c>
      <c r="AC470">
        <f>'RESUMEN TOTAL'!AI510</f>
        <v>0</v>
      </c>
      <c r="AD470" t="str">
        <f>'RESUMEN TOTAL'!AJ510</f>
        <v>APAGADO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 t="str">
        <f>'RESUMEN TOTAL'!AH511</f>
        <v>APAGADO</v>
      </c>
      <c r="AC471">
        <f>'RESUMEN TOTAL'!AI511</f>
        <v>0</v>
      </c>
      <c r="AD471" t="str">
        <f>'RESUMEN TOTAL'!AJ511</f>
        <v>APAGADO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 t="str">
        <f>'RESUMEN TOTAL'!AH512</f>
        <v>APAGADO</v>
      </c>
      <c r="AC472">
        <f>'RESUMEN TOTAL'!AI512</f>
        <v>0</v>
      </c>
      <c r="AD472" t="str">
        <f>'RESUMEN TOTAL'!AJ512</f>
        <v>APAGADO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 t="str">
        <f>'RESUMEN TOTAL'!AH513</f>
        <v>APAGADO</v>
      </c>
      <c r="AC473">
        <f>'RESUMEN TOTAL'!AI513</f>
        <v>0</v>
      </c>
      <c r="AD473" t="str">
        <f>'RESUMEN TOTAL'!AJ513</f>
        <v>APAGADO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 t="str">
        <f>'RESUMEN TOTAL'!AH514</f>
        <v>APAGADO</v>
      </c>
      <c r="AC474">
        <f>'RESUMEN TOTAL'!AI514</f>
        <v>0</v>
      </c>
      <c r="AD474" t="str">
        <f>'RESUMEN TOTAL'!AJ514</f>
        <v>APAGADO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 t="str">
        <f>'RESUMEN TOTAL'!AH515</f>
        <v>APAGADO</v>
      </c>
      <c r="AC475">
        <f>'RESUMEN TOTAL'!AI515</f>
        <v>0</v>
      </c>
      <c r="AD475" t="str">
        <f>'RESUMEN TOTAL'!AJ515</f>
        <v>APAGADO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 t="str">
        <f>'RESUMEN TOTAL'!AH516</f>
        <v>APAGADO</v>
      </c>
      <c r="AC476">
        <f>'RESUMEN TOTAL'!AI516</f>
        <v>0</v>
      </c>
      <c r="AD476" t="str">
        <f>'RESUMEN TOTAL'!AJ516</f>
        <v>APAGADO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 t="str">
        <f>'RESUMEN TOTAL'!AH517</f>
        <v>APAGADO</v>
      </c>
      <c r="AC477">
        <f>'RESUMEN TOTAL'!AI517</f>
        <v>0</v>
      </c>
      <c r="AD477" t="str">
        <f>'RESUMEN TOTAL'!AJ517</f>
        <v>APAGADO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 t="str">
        <f>'RESUMEN TOTAL'!AH518</f>
        <v>APAGADO</v>
      </c>
      <c r="AC478">
        <f>'RESUMEN TOTAL'!AI518</f>
        <v>0</v>
      </c>
      <c r="AD478" t="str">
        <f>'RESUMEN TOTAL'!AJ518</f>
        <v>APAGADO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 t="str">
        <f>'RESUMEN TOTAL'!AH519</f>
        <v>APAGADO</v>
      </c>
      <c r="AC479">
        <f>'RESUMEN TOTAL'!AI519</f>
        <v>0</v>
      </c>
      <c r="AD479" t="str">
        <f>'RESUMEN TOTAL'!AJ519</f>
        <v>APAGADO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 t="str">
        <f>'RESUMEN TOTAL'!AH520</f>
        <v>APAGADO</v>
      </c>
      <c r="AC480">
        <f>'RESUMEN TOTAL'!AI520</f>
        <v>0</v>
      </c>
      <c r="AD480" t="str">
        <f>'RESUMEN TOTAL'!AJ520</f>
        <v>APAGADO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 t="str">
        <f>'RESUMEN TOTAL'!AH521</f>
        <v>APAGADO</v>
      </c>
      <c r="AC481">
        <f>'RESUMEN TOTAL'!AI521</f>
        <v>0</v>
      </c>
      <c r="AD481" t="str">
        <f>'RESUMEN TOTAL'!AJ521</f>
        <v>APAGADO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 t="str">
        <f>'RESUMEN TOTAL'!AH522</f>
        <v>APAGADO</v>
      </c>
      <c r="AC482">
        <f>'RESUMEN TOTAL'!AI522</f>
        <v>0</v>
      </c>
      <c r="AD482" t="str">
        <f>'RESUMEN TOTAL'!AJ522</f>
        <v>APAGADO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 t="str">
        <f>'RESUMEN TOTAL'!AH523</f>
        <v>APAGADO</v>
      </c>
      <c r="AC483">
        <f>'RESUMEN TOTAL'!AI523</f>
        <v>0</v>
      </c>
      <c r="AD483" t="str">
        <f>'RESUMEN TOTAL'!AJ523</f>
        <v>APAGADO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 t="str">
        <f>'RESUMEN TOTAL'!AH524</f>
        <v>APAGADO</v>
      </c>
      <c r="AC484">
        <f>'RESUMEN TOTAL'!AI524</f>
        <v>0</v>
      </c>
      <c r="AD484" t="str">
        <f>'RESUMEN TOTAL'!AJ524</f>
        <v>APAGADO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 t="str">
        <f>'RESUMEN TOTAL'!AH527</f>
        <v>APAGADO</v>
      </c>
      <c r="AC487">
        <f>'RESUMEN TOTAL'!AI527</f>
        <v>0</v>
      </c>
      <c r="AD487" t="str">
        <f>'RESUMEN TOTAL'!AJ527</f>
        <v>APAGADO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 t="str">
        <f>'RESUMEN TOTAL'!AH528</f>
        <v>APAGADO</v>
      </c>
      <c r="AC488">
        <f>'RESUMEN TOTAL'!AI528</f>
        <v>0</v>
      </c>
      <c r="AD488" t="str">
        <f>'RESUMEN TOTAL'!AJ528</f>
        <v>APAGADO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 t="str">
        <f>'RESUMEN TOTAL'!AH529</f>
        <v>APAGADO</v>
      </c>
      <c r="AC489">
        <f>'RESUMEN TOTAL'!AI529</f>
        <v>0</v>
      </c>
      <c r="AD489" t="str">
        <f>'RESUMEN TOTAL'!AJ529</f>
        <v>APAGADO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 t="str">
        <f>'RESUMEN TOTAL'!AH530</f>
        <v>APAGADO</v>
      </c>
      <c r="AC490">
        <f>'RESUMEN TOTAL'!AI530</f>
        <v>0</v>
      </c>
      <c r="AD490" t="str">
        <f>'RESUMEN TOTAL'!AJ530</f>
        <v>APAGADO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 t="str">
        <f>'RESUMEN TOTAL'!AH531</f>
        <v>APAGADO</v>
      </c>
      <c r="AC491">
        <f>'RESUMEN TOTAL'!AI531</f>
        <v>0</v>
      </c>
      <c r="AD491" t="str">
        <f>'RESUMEN TOTAL'!AJ531</f>
        <v>APAGADO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 t="str">
        <f>'RESUMEN TOTAL'!AJ532</f>
        <v>APAGADO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 t="str">
        <f>'RESUMEN TOTAL'!AH533</f>
        <v>APAGADO</v>
      </c>
      <c r="AC493">
        <f>'RESUMEN TOTAL'!AI533</f>
        <v>0</v>
      </c>
      <c r="AD493" t="str">
        <f>'RESUMEN TOTAL'!AJ533</f>
        <v>APAGADO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 t="str">
        <f>'RESUMEN TOTAL'!AH534</f>
        <v>APAGADO</v>
      </c>
      <c r="AC494">
        <f>'RESUMEN TOTAL'!AI534</f>
        <v>0</v>
      </c>
      <c r="AD494" t="str">
        <f>'RESUMEN TOTAL'!AJ534</f>
        <v>APAGADO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 t="str">
        <f>'RESUMEN TOTAL'!AH535</f>
        <v>APAGADO</v>
      </c>
      <c r="AC495">
        <f>'RESUMEN TOTAL'!AI535</f>
        <v>0</v>
      </c>
      <c r="AD495" t="str">
        <f>'RESUMEN TOTAL'!AJ535</f>
        <v>APAGADO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 t="str">
        <f>'RESUMEN TOTAL'!AH536</f>
        <v>APAGADO</v>
      </c>
      <c r="AC496">
        <f>'RESUMEN TOTAL'!AI536</f>
        <v>0</v>
      </c>
      <c r="AD496" t="str">
        <f>'RESUMEN TOTAL'!AJ536</f>
        <v>APAGADO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 t="str">
        <f>'RESUMEN TOTAL'!AH539</f>
        <v>APAGADO</v>
      </c>
      <c r="AC499">
        <f>'RESUMEN TOTAL'!AI539</f>
        <v>0</v>
      </c>
      <c r="AD499" t="str">
        <f>'RESUMEN TOTAL'!AJ539</f>
        <v>APAGADO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 t="str">
        <f>'RESUMEN TOTAL'!AH540</f>
        <v>APAGADO</v>
      </c>
      <c r="AC500">
        <f>'RESUMEN TOTAL'!AI540</f>
        <v>0</v>
      </c>
      <c r="AD500" t="str">
        <f>'RESUMEN TOTAL'!AJ540</f>
        <v>APAGADO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 t="str">
        <f>'RESUMEN TOTAL'!AH541</f>
        <v>APAGADO</v>
      </c>
      <c r="AC503">
        <f>'RESUMEN TOTAL'!AI541</f>
        <v>0</v>
      </c>
      <c r="AD503" t="str">
        <f>'RESUMEN TOTAL'!AJ541</f>
        <v>APAGADO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 t="str">
        <f>'RESUMEN TOTAL'!AH542</f>
        <v>APAGADO</v>
      </c>
      <c r="AC504">
        <f>'RESUMEN TOTAL'!AI542</f>
        <v>0</v>
      </c>
      <c r="AD504" t="str">
        <f>'RESUMEN TOTAL'!AJ542</f>
        <v>APAGADO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 t="str">
        <f>'RESUMEN TOTAL'!AH543</f>
        <v>APAGADO</v>
      </c>
      <c r="AC505">
        <f>'RESUMEN TOTAL'!AI543</f>
        <v>0</v>
      </c>
      <c r="AD505" t="str">
        <f>'RESUMEN TOTAL'!AJ543</f>
        <v>APAGADO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 t="str">
        <f>'RESUMEN TOTAL'!AH544</f>
        <v>APAGADO</v>
      </c>
      <c r="AC506">
        <f>'RESUMEN TOTAL'!AI544</f>
        <v>0</v>
      </c>
      <c r="AD506" t="str">
        <f>'RESUMEN TOTAL'!AJ544</f>
        <v>APAGADO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 t="str">
        <f>'RESUMEN TOTAL'!AH545</f>
        <v>APAGADO</v>
      </c>
      <c r="AC507">
        <f>'RESUMEN TOTAL'!AI545</f>
        <v>0</v>
      </c>
      <c r="AD507" t="str">
        <f>'RESUMEN TOTAL'!AJ545</f>
        <v>APAGADO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 t="str">
        <f>'RESUMEN TOTAL'!AH546</f>
        <v>APAGADO</v>
      </c>
      <c r="AC508">
        <f>'RESUMEN TOTAL'!AI546</f>
        <v>0</v>
      </c>
      <c r="AD508" t="str">
        <f>'RESUMEN TOTAL'!AJ546</f>
        <v>APAGADO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 t="str">
        <f>'RESUMEN TOTAL'!AH547</f>
        <v>APAGADO</v>
      </c>
      <c r="AC509">
        <f>'RESUMEN TOTAL'!AI547</f>
        <v>0</v>
      </c>
      <c r="AD509" t="str">
        <f>'RESUMEN TOTAL'!AJ547</f>
        <v>APAGADO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 t="str">
        <f>'RESUMEN TOTAL'!AH548</f>
        <v>APAGADO</v>
      </c>
      <c r="AC510">
        <f>'RESUMEN TOTAL'!AI548</f>
        <v>0</v>
      </c>
      <c r="AD510" t="str">
        <f>'RESUMEN TOTAL'!AJ548</f>
        <v>APAGADO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 t="str">
        <f>'RESUMEN TOTAL'!AH549</f>
        <v>APAGADO</v>
      </c>
      <c r="AC511">
        <f>'RESUMEN TOTAL'!AI549</f>
        <v>0</v>
      </c>
      <c r="AD511" t="str">
        <f>'RESUMEN TOTAL'!AJ549</f>
        <v>APAGADO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 t="str">
        <f>'RESUMEN TOTAL'!AH550</f>
        <v>APAGADO</v>
      </c>
      <c r="AC512">
        <f>'RESUMEN TOTAL'!AI550</f>
        <v>0</v>
      </c>
      <c r="AD512" t="str">
        <f>'RESUMEN TOTAL'!AJ550</f>
        <v>APAGADO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 t="str">
        <f>'RESUMEN TOTAL'!AH551</f>
        <v>APAGADO</v>
      </c>
      <c r="AC513">
        <f>'RESUMEN TOTAL'!AI551</f>
        <v>0</v>
      </c>
      <c r="AD513" t="str">
        <f>'RESUMEN TOTAL'!AJ551</f>
        <v>APAGADO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 t="str">
        <f>'RESUMEN TOTAL'!AH552</f>
        <v>APAGADO</v>
      </c>
      <c r="AC514">
        <f>'RESUMEN TOTAL'!AI552</f>
        <v>0</v>
      </c>
      <c r="AD514" t="str">
        <f>'RESUMEN TOTAL'!AJ552</f>
        <v>APAGADO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 t="str">
        <f>'RESUMEN TOTAL'!AH553</f>
        <v>APAGADO</v>
      </c>
      <c r="AC515">
        <f>'RESUMEN TOTAL'!AI553</f>
        <v>0</v>
      </c>
      <c r="AD515" t="str">
        <f>'RESUMEN TOTAL'!AJ553</f>
        <v>APAGADO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 t="str">
        <f>'RESUMEN TOTAL'!AH554</f>
        <v>APAGADO</v>
      </c>
      <c r="AC516">
        <f>'RESUMEN TOTAL'!AI554</f>
        <v>0</v>
      </c>
      <c r="AD516" t="str">
        <f>'RESUMEN TOTAL'!AJ554</f>
        <v>APAGADO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6</v>
      </c>
      <c r="AC2" s="18">
        <f>COUNTIFS(AC4:AC600, "=APAGADO",E4:E600,"=radio")</f>
        <v>0</v>
      </c>
      <c r="AD2" s="18">
        <f>COUNTIFS(AD4:AD500, "=APAGADO",E4:E500,"=radio")</f>
        <v>6</v>
      </c>
      <c r="AE2" s="18">
        <f>COUNTIFS(AE4:AE500, "=APAGADO",E4:E500,"=radio")</f>
        <v>6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 t="str">
        <f>'RESUMEN TOTAL'!AJ9</f>
        <v xml:space="preserve"> 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 t="str">
        <f>'RESUMEN TOTAL'!AH32</f>
        <v>APAGADO</v>
      </c>
      <c r="AC26">
        <f>'RESUMEN TOTAL'!AI32</f>
        <v>0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 t="str">
        <f>'RESUMEN TOTAL'!AH47</f>
        <v>APAGADO</v>
      </c>
      <c r="AC41">
        <f>'RESUMEN TOTAL'!AI47</f>
        <v>0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 t="str">
        <f>'RESUMEN TOTAL'!AH51</f>
        <v>APAGADO</v>
      </c>
      <c r="AC45">
        <f>'RESUMEN TOTAL'!AI51</f>
        <v>0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 t="str">
        <f>'RESUMEN TOTAL'!AH57</f>
        <v>APAGADO</v>
      </c>
      <c r="AC51">
        <f>'RESUMEN TOTAL'!AI57</f>
        <v>0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 t="str">
        <f>'RESUMEN TOTAL'!AH60</f>
        <v>APAGADO</v>
      </c>
      <c r="AC54">
        <f>'RESUMEN TOTAL'!AI60</f>
        <v>0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 t="str">
        <f>'RESUMEN TOTAL'!AH62</f>
        <v>APAGADO</v>
      </c>
      <c r="AC56">
        <f>'RESUMEN TOTAL'!AI62</f>
        <v>0</v>
      </c>
      <c r="AD56" t="str">
        <f>'RESUMEN TOTAL'!AJ62</f>
        <v>APAGADO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 t="str">
        <f>'RESUMEN TOTAL'!AH65</f>
        <v>APAGADO</v>
      </c>
      <c r="AC59">
        <f>'RESUMEN TOTAL'!AI65</f>
        <v>0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 t="str">
        <f>'RESUMEN TOTAL'!AH73</f>
        <v>APAGADO</v>
      </c>
      <c r="AC67">
        <f>'RESUMEN TOTAL'!AI73</f>
        <v>0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 t="str">
        <f>'RESUMEN TOTAL'!AH75</f>
        <v>APAGADO</v>
      </c>
      <c r="AC69">
        <f>'RESUMEN TOTAL'!AI75</f>
        <v>0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 t="str">
        <f>'RESUMEN TOTAL'!AH85</f>
        <v>APAGADO</v>
      </c>
      <c r="AC79">
        <f>'RESUMEN TOTAL'!AI85</f>
        <v>0</v>
      </c>
      <c r="AD79" t="str">
        <f>'RESUMEN TOTAL'!AJ85</f>
        <v>APAGADO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 t="str">
        <f>'RESUMEN TOTAL'!AH87</f>
        <v>APAGADO</v>
      </c>
      <c r="AC81">
        <f>'RESUMEN TOTAL'!AI87</f>
        <v>0</v>
      </c>
      <c r="AD81" t="str">
        <f>'RESUMEN TOTAL'!AJ87</f>
        <v>APAGADO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 t="str">
        <f>'RESUMEN TOTAL'!AH88</f>
        <v>APAGADO</v>
      </c>
      <c r="AC82">
        <f>'RESUMEN TOTAL'!AI88</f>
        <v>0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 t="str">
        <f>'RESUMEN TOTAL'!AH126</f>
        <v>APAGADO</v>
      </c>
      <c r="AC118">
        <f>'RESUMEN TOTAL'!AI126</f>
        <v>0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 t="str">
        <f>'RESUMEN TOTAL'!AH127</f>
        <v>APAGADO</v>
      </c>
      <c r="AC119">
        <f>'RESUMEN TOTAL'!AI127</f>
        <v>0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 t="str">
        <f>'RESUMEN TOTAL'!AH134</f>
        <v>APAGADO</v>
      </c>
      <c r="AC124">
        <f>'RESUMEN TOTAL'!AI134</f>
        <v>0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 t="str">
        <f>'RESUMEN TOTAL'!AJ154</f>
        <v>APAGADO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 t="str">
        <f>'RESUMEN TOTAL'!AH155</f>
        <v>APAGADO</v>
      </c>
      <c r="AC145">
        <f>'RESUMEN TOTAL'!AI155</f>
        <v>0</v>
      </c>
      <c r="AD145" t="str">
        <f>'RESUMEN TOTAL'!AJ155</f>
        <v>APAGADO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 t="str">
        <f>'RESUMEN TOTAL'!AH158</f>
        <v>APAGADO</v>
      </c>
      <c r="AC148">
        <f>'RESUMEN TOTAL'!AI158</f>
        <v>0</v>
      </c>
      <c r="AD148" t="str">
        <f>'RESUMEN TOTAL'!AJ158</f>
        <v>APAGADO</v>
      </c>
      <c r="AE148" t="str">
        <f>'RESUMEN TOTAL'!AK158</f>
        <v>APAGADO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 t="str">
        <f>'RESUMEN TOTAL'!AH159</f>
        <v>APAGADO</v>
      </c>
      <c r="AC149">
        <f>'RESUMEN TOTAL'!AI159</f>
        <v>0</v>
      </c>
      <c r="AD149" t="str">
        <f>'RESUMEN TOTAL'!AJ159</f>
        <v>APAGADO</v>
      </c>
      <c r="AE149" t="str">
        <f>'RESUMEN TOTAL'!AK159</f>
        <v>APAGADO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 t="str">
        <f>'RESUMEN TOTAL'!AJ172</f>
        <v>APAGADO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 t="str">
        <f>'RESUMEN TOTAL'!AH178</f>
        <v>APAGADO</v>
      </c>
      <c r="AC168">
        <f>'RESUMEN TOTAL'!AI178</f>
        <v>0</v>
      </c>
      <c r="AD168" t="str">
        <f>'RESUMEN TOTAL'!AJ178</f>
        <v>APAGADO</v>
      </c>
      <c r="AE168" t="str">
        <f>'RESUMEN TOTAL'!AK178</f>
        <v>APAGADO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 t="str">
        <f>'RESUMEN TOTAL'!AH189</f>
        <v>APAGADO</v>
      </c>
      <c r="AC177">
        <f>'RESUMEN TOTAL'!AI189</f>
        <v>0</v>
      </c>
      <c r="AD177" t="str">
        <f>'RESUMEN TOTAL'!AJ189</f>
        <v>APAGADO</v>
      </c>
      <c r="AE177" t="str">
        <f>'RESUMEN TOTAL'!AK189</f>
        <v>APAGADO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 t="str">
        <f>'RESUMEN TOTAL'!AH203</f>
        <v>APAGADO</v>
      </c>
      <c r="AC191">
        <f>'RESUMEN TOTAL'!AI203</f>
        <v>0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 t="str">
        <f>'RESUMEN TOTAL'!AJ204</f>
        <v>APAGADO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 t="str">
        <f>'RESUMEN TOTAL'!AH227</f>
        <v>APAGADO</v>
      </c>
      <c r="AC214">
        <f>'RESUMEN TOTAL'!AI227</f>
        <v>0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 t="str">
        <f>'RESUMEN TOTAL'!AH229</f>
        <v>APAGADO</v>
      </c>
      <c r="AC216">
        <f>'RESUMEN TOTAL'!AI229</f>
        <v>0</v>
      </c>
      <c r="AD216" t="str">
        <f>'RESUMEN TOTAL'!AJ229</f>
        <v>APAGADO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 t="str">
        <f>'RESUMEN TOTAL'!AH230</f>
        <v>APAGADO</v>
      </c>
      <c r="AC217">
        <f>'RESUMEN TOTAL'!AI230</f>
        <v>0</v>
      </c>
      <c r="AD217" t="str">
        <f>'RESUMEN TOTAL'!AJ230</f>
        <v>APAGADO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 t="str">
        <f>'RESUMEN TOTAL'!AH244</f>
        <v>APAGADO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 t="str">
        <f>'RESUMEN TOTAL'!AH250</f>
        <v>APAGADO</v>
      </c>
      <c r="AC236">
        <f>'RESUMEN TOTAL'!AI250</f>
        <v>0</v>
      </c>
      <c r="AD236" t="str">
        <f>'RESUMEN TOTAL'!AJ250</f>
        <v>APAGADO</v>
      </c>
      <c r="AE236" t="str">
        <f>'RESUMEN TOTAL'!AK250</f>
        <v>APAGADO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>
        <f>'RESUMEN TOTAL'!AI251</f>
        <v>0</v>
      </c>
      <c r="AD237" t="str">
        <f>'RESUMEN TOTAL'!AJ251</f>
        <v>APAGADO</v>
      </c>
      <c r="AE237" t="str">
        <f>'RESUMEN TOTAL'!AK251</f>
        <v>APAGADO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 t="str">
        <f>'RESUMEN TOTAL'!AH252</f>
        <v>APAGADO</v>
      </c>
      <c r="AC238">
        <f>'RESUMEN TOTAL'!AI252</f>
        <v>0</v>
      </c>
      <c r="AD238" t="str">
        <f>'RESUMEN TOTAL'!AJ252</f>
        <v>APAGADO</v>
      </c>
      <c r="AE238" t="str">
        <f>'RESUMEN TOTAL'!AK252</f>
        <v>APAGADO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 t="str">
        <f>'RESUMEN TOTAL'!AH258</f>
        <v>APAGADO</v>
      </c>
      <c r="AC244">
        <f>'RESUMEN TOTAL'!AI258</f>
        <v>0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 t="str">
        <f>'RESUMEN TOTAL'!AH260</f>
        <v>APAGADO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 t="str">
        <f>'RESUMEN TOTAL'!AH261</f>
        <v>APAGADO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 t="str">
        <f>'RESUMEN TOTAL'!AH263</f>
        <v>APAGADO</v>
      </c>
      <c r="AC249">
        <f>'RESUMEN TOTAL'!AI263</f>
        <v>0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 t="str">
        <f>'RESUMEN TOTAL'!AJ269</f>
        <v>APAGADO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 t="str">
        <f>'RESUMEN TOTAL'!AJ270</f>
        <v>APAGADO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 t="str">
        <f>'RESUMEN TOTAL'!AJ271</f>
        <v>APAGADO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 t="str">
        <f>'RESUMEN TOTAL'!AJ272</f>
        <v>APAGADO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 t="str">
        <f>'RESUMEN TOTAL'!AJ284</f>
        <v>APAGADO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 t="str">
        <f>'RESUMEN TOTAL'!AH289</f>
        <v>APAGADO</v>
      </c>
      <c r="AC274">
        <f>'RESUMEN TOTAL'!AI289</f>
        <v>0</v>
      </c>
      <c r="AD274" t="str">
        <f>'RESUMEN TOTAL'!AJ289</f>
        <v>APAGADO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 t="str">
        <f>'RESUMEN TOTAL'!AH290</f>
        <v>APAGADO</v>
      </c>
      <c r="AC275">
        <f>'RESUMEN TOTAL'!AI290</f>
        <v>0</v>
      </c>
      <c r="AD275" t="str">
        <f>'RESUMEN TOTAL'!AJ290</f>
        <v>APAGADO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 t="str">
        <f>'RESUMEN TOTAL'!AH292</f>
        <v>APAGADO</v>
      </c>
      <c r="AC277">
        <f>'RESUMEN TOTAL'!AI292</f>
        <v>0</v>
      </c>
      <c r="AD277" t="str">
        <f>'RESUMEN TOTAL'!AJ292</f>
        <v>APAGADO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 t="str">
        <f>'RESUMEN TOTAL'!AH293</f>
        <v>APAGADO</v>
      </c>
      <c r="AC278">
        <f>'RESUMEN TOTAL'!AI293</f>
        <v>0</v>
      </c>
      <c r="AD278" t="str">
        <f>'RESUMEN TOTAL'!AJ293</f>
        <v>APAGADO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 t="str">
        <f>'RESUMEN TOTAL'!AH295</f>
        <v>APAGADO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 t="str">
        <f>'RESUMEN TOTAL'!AJ296</f>
        <v>APAGADO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 t="str">
        <f>'RESUMEN TOTAL'!AJ297</f>
        <v>APAGADO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 t="str">
        <f>'RESUMEN TOTAL'!AH306</f>
        <v>APAGADO</v>
      </c>
      <c r="AC291">
        <f>'RESUMEN TOTAL'!AI306</f>
        <v>0</v>
      </c>
      <c r="AD291" t="str">
        <f>'RESUMEN TOTAL'!AJ306</f>
        <v>APAGADO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 t="str">
        <f>'RESUMEN TOTAL'!AH307</f>
        <v>APAGADO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 t="str">
        <f>'RESUMEN TOTAL'!AH308</f>
        <v>APAGADO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 t="str">
        <f>'RESUMEN TOTAL'!AH314</f>
        <v>APAGADO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 t="str">
        <f>'RESUMEN TOTAL'!AH315</f>
        <v>APAGADO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 t="str">
        <f>'RESUMEN TOTAL'!AH316</f>
        <v>APAGADO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 t="str">
        <f>'RESUMEN TOTAL'!AH317</f>
        <v>APAGADO</v>
      </c>
      <c r="AC301">
        <f>'RESUMEN TOTAL'!AI317</f>
        <v>0</v>
      </c>
      <c r="AD301" t="str">
        <f>'RESUMEN TOTAL'!AJ317</f>
        <v>APAGADO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 t="str">
        <f>'RESUMEN TOTAL'!AH318</f>
        <v>APAGADO</v>
      </c>
      <c r="AC302">
        <f>'RESUMEN TOTAL'!AI318</f>
        <v>0</v>
      </c>
      <c r="AD302" t="str">
        <f>'RESUMEN TOTAL'!AJ318</f>
        <v>APAGADO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 t="str">
        <f>'RESUMEN TOTAL'!AH319</f>
        <v>APAGADO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 t="str">
        <f>'RESUMEN TOTAL'!AH320</f>
        <v>APAGADO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 t="str">
        <f>'RESUMEN TOTAL'!AH321</f>
        <v>APAGADO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 t="str">
        <f>'RESUMEN TOTAL'!AH322</f>
        <v>APAGADO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 t="str">
        <f>'RESUMEN TOTAL'!AH323</f>
        <v>APAGADO</v>
      </c>
      <c r="AC307">
        <f>'RESUMEN TOTAL'!AI323</f>
        <v>0</v>
      </c>
      <c r="AD307" t="str">
        <f>'RESUMEN TOTAL'!AJ323</f>
        <v>APAGADO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 t="str">
        <f>'RESUMEN TOTAL'!AH324</f>
        <v>APAGADO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 t="str">
        <f>'RESUMEN TOTAL'!AH325</f>
        <v>APAGADO</v>
      </c>
      <c r="AC309">
        <f>'RESUMEN TOTAL'!AI325</f>
        <v>0</v>
      </c>
      <c r="AD309" t="str">
        <f>'RESUMEN TOTAL'!AJ325</f>
        <v>APAGADO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 t="str">
        <f>'RESUMEN TOTAL'!AH327</f>
        <v>APAGADO</v>
      </c>
      <c r="AC311">
        <f>'RESUMEN TOTAL'!AI327</f>
        <v>0</v>
      </c>
      <c r="AD311" t="str">
        <f>'RESUMEN TOTAL'!AJ327</f>
        <v>APAGADO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 t="str">
        <f>'RESUMEN TOTAL'!AH338</f>
        <v>APAGADO</v>
      </c>
      <c r="AC321">
        <f>'RESUMEN TOTAL'!AI338</f>
        <v>0</v>
      </c>
      <c r="AD321" t="str">
        <f>'RESUMEN TOTAL'!AJ338</f>
        <v>APAGADO</v>
      </c>
      <c r="AE321" t="str">
        <f>'RESUMEN TOTAL'!AK338</f>
        <v>APAGADO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 t="str">
        <f>'RESUMEN TOTAL'!AH339</f>
        <v>APAGADO</v>
      </c>
      <c r="AC322">
        <f>'RESUMEN TOTAL'!AI339</f>
        <v>0</v>
      </c>
      <c r="AD322" t="str">
        <f>'RESUMEN TOTAL'!AJ339</f>
        <v>APAGADO</v>
      </c>
      <c r="AE322" t="str">
        <f>'RESUMEN TOTAL'!AK339</f>
        <v>APAGADO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 t="str">
        <f>'RESUMEN TOTAL'!AH341</f>
        <v>APAGADO</v>
      </c>
      <c r="AC324">
        <f>'RESUMEN TOTAL'!AI341</f>
        <v>0</v>
      </c>
      <c r="AD324" t="str">
        <f>'RESUMEN TOTAL'!AJ341</f>
        <v>APAGADO</v>
      </c>
      <c r="AE324" t="str">
        <f>'RESUMEN TOTAL'!AK341</f>
        <v>APAGADO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 t="str">
        <f>'RESUMEN TOTAL'!AH343</f>
        <v>APAGADO</v>
      </c>
      <c r="AC326">
        <f>'RESUMEN TOTAL'!AI343</f>
        <v>0</v>
      </c>
      <c r="AD326" t="str">
        <f>'RESUMEN TOTAL'!AJ343</f>
        <v>APAGADO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 t="str">
        <f>'RESUMEN TOTAL'!AH344</f>
        <v>APAGADO</v>
      </c>
      <c r="AC327">
        <f>'RESUMEN TOTAL'!AI344</f>
        <v>0</v>
      </c>
      <c r="AD327" t="str">
        <f>'RESUMEN TOTAL'!AJ344</f>
        <v>APAGADO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 t="str">
        <f>'RESUMEN TOTAL'!AH345</f>
        <v>APAGADO</v>
      </c>
      <c r="AC328">
        <f>'RESUMEN TOTAL'!AI345</f>
        <v>0</v>
      </c>
      <c r="AD328" t="str">
        <f>'RESUMEN TOTAL'!AJ345</f>
        <v>APAGADO</v>
      </c>
      <c r="AE328" t="str">
        <f>'RESUMEN TOTAL'!AK345</f>
        <v>APAGADO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 t="str">
        <f>'RESUMEN TOTAL'!AH346</f>
        <v>APAGADO</v>
      </c>
      <c r="AC329">
        <f>'RESUMEN TOTAL'!AI346</f>
        <v>0</v>
      </c>
      <c r="AD329" t="str">
        <f>'RESUMEN TOTAL'!AJ346</f>
        <v>APAGADO</v>
      </c>
      <c r="AE329" t="str">
        <f>'RESUMEN TOTAL'!AK346</f>
        <v>APAGADO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 t="str">
        <f>'RESUMEN TOTAL'!AH365</f>
        <v>APAGADO</v>
      </c>
      <c r="AC348">
        <f>'RESUMEN TOTAL'!AI365</f>
        <v>0</v>
      </c>
      <c r="AD348" t="str">
        <f>'RESUMEN TOTAL'!AJ365</f>
        <v>APAGADO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 t="str">
        <f>'RESUMEN TOTAL'!AJ366</f>
        <v>APAGADO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 t="str">
        <f>'RESUMEN TOTAL'!AJ367</f>
        <v>APAGADO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 t="str">
        <f>'RESUMEN TOTAL'!AH372</f>
        <v>APAGADO</v>
      </c>
      <c r="AC355">
        <f>'RESUMEN TOTAL'!AI372</f>
        <v>0</v>
      </c>
      <c r="AD355" t="str">
        <f>'RESUMEN TOTAL'!AJ372</f>
        <v>APAGADO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 t="str">
        <f>'RESUMEN TOTAL'!AH373</f>
        <v>APAGADO</v>
      </c>
      <c r="AC356">
        <f>'RESUMEN TOTAL'!AI373</f>
        <v>0</v>
      </c>
      <c r="AD356" t="str">
        <f>'RESUMEN TOTAL'!AJ373</f>
        <v>APAGADO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 t="str">
        <f>'RESUMEN TOTAL'!AH374</f>
        <v>APAGADO</v>
      </c>
      <c r="AC357">
        <f>'RESUMEN TOTAL'!AI374</f>
        <v>0</v>
      </c>
      <c r="AD357" t="str">
        <f>'RESUMEN TOTAL'!AJ374</f>
        <v>APAGADO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 t="str">
        <f>'RESUMEN TOTAL'!AH377</f>
        <v>APAGADO</v>
      </c>
      <c r="AC360">
        <f>'RESUMEN TOTAL'!AI377</f>
        <v>0</v>
      </c>
      <c r="AD360" t="str">
        <f>'RESUMEN TOTAL'!AJ377</f>
        <v>APAGADO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 t="str">
        <f>'RESUMEN TOTAL'!AH396</f>
        <v>APAGADO</v>
      </c>
      <c r="AC377">
        <f>'RESUMEN TOTAL'!AI396</f>
        <v>0</v>
      </c>
      <c r="AD377" t="str">
        <f>'RESUMEN TOTAL'!AJ396</f>
        <v>APAGADO</v>
      </c>
      <c r="AE377" t="str">
        <f>'RESUMEN TOTAL'!AK396</f>
        <v>APAGADO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 t="str">
        <f>'RESUMEN TOTAL'!AH401</f>
        <v>APAGADO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 t="str">
        <f>'RESUMEN TOTAL'!AH404</f>
        <v>APAGADO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 t="str">
        <f>'RESUMEN TOTAL'!AH411</f>
        <v>APAGADO</v>
      </c>
      <c r="AC392">
        <f>'RESUMEN TOTAL'!AI411</f>
        <v>0</v>
      </c>
      <c r="AD392" t="str">
        <f>'RESUMEN TOTAL'!AJ411</f>
        <v>APAGADO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 t="str">
        <f>'RESUMEN TOTAL'!AH415</f>
        <v>APAGADO</v>
      </c>
      <c r="AC396">
        <f>'RESUMEN TOTAL'!AI415</f>
        <v>0</v>
      </c>
      <c r="AD396" t="str">
        <f>'RESUMEN TOTAL'!AJ415</f>
        <v>APAGADO</v>
      </c>
      <c r="AE396" t="str">
        <f>'RESUMEN TOTAL'!AK415</f>
        <v>APAGADO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 t="str">
        <f>'RESUMEN TOTAL'!AH416</f>
        <v>APAGADO</v>
      </c>
      <c r="AC397">
        <f>'RESUMEN TOTAL'!AI416</f>
        <v>0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 t="str">
        <f>'RESUMEN TOTAL'!AH430</f>
        <v>APAGADO</v>
      </c>
      <c r="AC411">
        <f>'RESUMEN TOTAL'!AI430</f>
        <v>0</v>
      </c>
      <c r="AD411" t="str">
        <f>'RESUMEN TOTAL'!AJ430</f>
        <v>APAGADO</v>
      </c>
      <c r="AE411" t="str">
        <f>'RESUMEN TOTAL'!AK430</f>
        <v>APAGADO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 t="str">
        <f>'RESUMEN TOTAL'!AH431</f>
        <v>APAGADO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 t="str">
        <f>'RESUMEN TOTAL'!AH432</f>
        <v>APAGADO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 t="str">
        <f>'RESUMEN TOTAL'!AH435</f>
        <v>APAGADO</v>
      </c>
      <c r="AC416">
        <f>'RESUMEN TOTAL'!AI435</f>
        <v>0</v>
      </c>
      <c r="AD416" t="str">
        <f>'RESUMEN TOTAL'!AJ435</f>
        <v>APAGADO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 t="str">
        <f>'RESUMEN TOTAL'!AH436</f>
        <v>APAGADO</v>
      </c>
      <c r="AC417">
        <f>'RESUMEN TOTAL'!AI436</f>
        <v>0</v>
      </c>
      <c r="AD417" t="str">
        <f>'RESUMEN TOTAL'!AJ436</f>
        <v>APAGADO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 t="str">
        <f>'RESUMEN TOTAL'!AH437</f>
        <v>APAGADO</v>
      </c>
      <c r="AC418">
        <f>'RESUMEN TOTAL'!AI437</f>
        <v>0</v>
      </c>
      <c r="AD418" t="str">
        <f>'RESUMEN TOTAL'!AJ437</f>
        <v>APAGADO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 t="str">
        <f>'RESUMEN TOTAL'!AH438</f>
        <v>APAGADO</v>
      </c>
      <c r="AC419">
        <f>'RESUMEN TOTAL'!AI438</f>
        <v>0</v>
      </c>
      <c r="AD419" t="str">
        <f>'RESUMEN TOTAL'!AJ438</f>
        <v>APAGADO</v>
      </c>
      <c r="AE419" t="str">
        <f>'RESUMEN TOTAL'!AK438</f>
        <v>APAGADO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 t="str">
        <f>'RESUMEN TOTAL'!AH443</f>
        <v>APAGADO</v>
      </c>
      <c r="AC423">
        <f>'RESUMEN TOTAL'!AI443</f>
        <v>0</v>
      </c>
      <c r="AD423" t="str">
        <f>'RESUMEN TOTAL'!AJ443</f>
        <v>APAGADO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 t="str">
        <f>'RESUMEN TOTAL'!AJ446</f>
        <v>APAGADO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 t="str">
        <f>'RESUMEN TOTAL'!AJ447</f>
        <v>APAGADO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 t="str">
        <f>'RESUMEN TOTAL'!AJ448</f>
        <v>APAGADO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 t="str">
        <f>'RESUMEN TOTAL'!AJ449</f>
        <v>APAGADO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 t="str">
        <f>'RESUMEN TOTAL'!AJ450</f>
        <v>APAGADO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 t="str">
        <f>'RESUMEN TOTAL'!AH451</f>
        <v>APAGADO</v>
      </c>
      <c r="AC430">
        <f>'RESUMEN TOTAL'!AI451</f>
        <v>0</v>
      </c>
      <c r="AD430" t="str">
        <f>'RESUMEN TOTAL'!AJ451</f>
        <v>APAGADO</v>
      </c>
      <c r="AE430" t="str">
        <f>'RESUMEN TOTAL'!AK451</f>
        <v>APAGADO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 t="str">
        <f>'RESUMEN TOTAL'!AJ452</f>
        <v>APAGADO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 t="str">
        <f>'RESUMEN TOTAL'!AH453</f>
        <v>APAGADO</v>
      </c>
      <c r="AC432">
        <f>'RESUMEN TOTAL'!AI453</f>
        <v>0</v>
      </c>
      <c r="AD432" t="str">
        <f>'RESUMEN TOTAL'!AJ453</f>
        <v>APAGADO</v>
      </c>
      <c r="AE432" t="str">
        <f>'RESUMEN TOTAL'!AK453</f>
        <v>APAGADO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 t="str">
        <f>'RESUMEN TOTAL'!AH454</f>
        <v>APAGADO</v>
      </c>
      <c r="AC433">
        <f>'RESUMEN TOTAL'!AI454</f>
        <v>0</v>
      </c>
      <c r="AD433" t="str">
        <f>'RESUMEN TOTAL'!AJ454</f>
        <v>APAGADO</v>
      </c>
      <c r="AE433" t="str">
        <f>'RESUMEN TOTAL'!AK454</f>
        <v>APAGADO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 t="str">
        <f>'RESUMEN TOTAL'!AH462</f>
        <v>APAGADO</v>
      </c>
      <c r="AC441">
        <f>'RESUMEN TOTAL'!AI462</f>
        <v>0</v>
      </c>
      <c r="AD441" t="str">
        <f>'RESUMEN TOTAL'!AJ462</f>
        <v>APAGADO</v>
      </c>
      <c r="AE441" t="str">
        <f>'RESUMEN TOTAL'!AK462</f>
        <v>APAGADO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 t="str">
        <f>'RESUMEN TOTAL'!AH463</f>
        <v>APAGADO</v>
      </c>
      <c r="AC442">
        <f>'RESUMEN TOTAL'!AI463</f>
        <v>0</v>
      </c>
      <c r="AD442" t="str">
        <f>'RESUMEN TOTAL'!AJ463</f>
        <v>APAGADO</v>
      </c>
      <c r="AE442" t="str">
        <f>'RESUMEN TOTAL'!AK463</f>
        <v>APAGADO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 t="str">
        <f>'RESUMEN TOTAL'!AJ464</f>
        <v>APAGADO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 t="str">
        <f>'RESUMEN TOTAL'!AH472</f>
        <v>APAGADO</v>
      </c>
      <c r="AC451">
        <f>'RESUMEN TOTAL'!AI472</f>
        <v>0</v>
      </c>
      <c r="AD451" t="str">
        <f>'RESUMEN TOTAL'!AJ472</f>
        <v>APAGADO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 t="str">
        <f>'RESUMEN TOTAL'!AH495</f>
        <v>APAGADO</v>
      </c>
      <c r="AC454">
        <f>'RESUMEN TOTAL'!AI495</f>
        <v>0</v>
      </c>
      <c r="AD454" t="str">
        <f>'RESUMEN TOTAL'!AJ495</f>
        <v>APAGADO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 t="str">
        <f>'RESUMEN TOTAL'!AH496</f>
        <v>APAGADO</v>
      </c>
      <c r="AC455">
        <f>'RESUMEN TOTAL'!AI496</f>
        <v>0</v>
      </c>
      <c r="AD455" t="str">
        <f>'RESUMEN TOTAL'!AJ496</f>
        <v>APAGADO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 t="str">
        <f>'RESUMEN TOTAL'!AH497</f>
        <v>APAGADO</v>
      </c>
      <c r="AC456">
        <f>'RESUMEN TOTAL'!AI497</f>
        <v>0</v>
      </c>
      <c r="AD456" t="str">
        <f>'RESUMEN TOTAL'!AJ497</f>
        <v>APAGADO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 t="str">
        <f>'RESUMEN TOTAL'!AH498</f>
        <v>APAGADO</v>
      </c>
      <c r="AC457">
        <f>'RESUMEN TOTAL'!AI498</f>
        <v>0</v>
      </c>
      <c r="AD457" t="str">
        <f>'RESUMEN TOTAL'!AJ498</f>
        <v>APAGADO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 t="str">
        <f>'RESUMEN TOTAL'!AH499</f>
        <v>APAGADO</v>
      </c>
      <c r="AC458">
        <f>'RESUMEN TOTAL'!AI499</f>
        <v>0</v>
      </c>
      <c r="AD458" t="str">
        <f>'RESUMEN TOTAL'!AJ499</f>
        <v>APAGADO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 t="str">
        <f>'RESUMEN TOTAL'!AH500</f>
        <v>APAGADO</v>
      </c>
      <c r="AC459">
        <f>'RESUMEN TOTAL'!AI500</f>
        <v>0</v>
      </c>
      <c r="AD459" t="str">
        <f>'RESUMEN TOTAL'!AJ500</f>
        <v>APAGADO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 t="str">
        <f>'RESUMEN TOTAL'!AH501</f>
        <v>APAGADO</v>
      </c>
      <c r="AC460">
        <f>'RESUMEN TOTAL'!AI501</f>
        <v>0</v>
      </c>
      <c r="AD460" t="str">
        <f>'RESUMEN TOTAL'!AJ501</f>
        <v>APAGADO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 t="str">
        <f>'RESUMEN TOTAL'!AH502</f>
        <v>APAGADO</v>
      </c>
      <c r="AC461">
        <f>'RESUMEN TOTAL'!AI502</f>
        <v>0</v>
      </c>
      <c r="AD461" t="str">
        <f>'RESUMEN TOTAL'!AJ502</f>
        <v>APAGADO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 t="str">
        <f>'RESUMEN TOTAL'!AH503</f>
        <v>APAGADO</v>
      </c>
      <c r="AC462">
        <f>'RESUMEN TOTAL'!AI503</f>
        <v>0</v>
      </c>
      <c r="AD462" t="str">
        <f>'RESUMEN TOTAL'!AJ503</f>
        <v>APAGADO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 t="str">
        <f>'RESUMEN TOTAL'!AH504</f>
        <v>APAGADO</v>
      </c>
      <c r="AC463">
        <f>'RESUMEN TOTAL'!AI504</f>
        <v>0</v>
      </c>
      <c r="AD463" t="str">
        <f>'RESUMEN TOTAL'!AJ504</f>
        <v>APAGADO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 t="str">
        <f>'RESUMEN TOTAL'!AH505</f>
        <v>APAGADO</v>
      </c>
      <c r="AC464">
        <f>'RESUMEN TOTAL'!AI505</f>
        <v>0</v>
      </c>
      <c r="AD464" t="str">
        <f>'RESUMEN TOTAL'!AJ505</f>
        <v>APAGADO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 t="str">
        <f>'RESUMEN TOTAL'!AH506</f>
        <v>APAGADO</v>
      </c>
      <c r="AC465">
        <f>'RESUMEN TOTAL'!AI506</f>
        <v>0</v>
      </c>
      <c r="AD465" t="str">
        <f>'RESUMEN TOTAL'!AJ506</f>
        <v>APAGADO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 t="str">
        <f>'RESUMEN TOTAL'!AH507</f>
        <v>APAGADO</v>
      </c>
      <c r="AC466">
        <f>'RESUMEN TOTAL'!AI507</f>
        <v>0</v>
      </c>
      <c r="AD466" t="str">
        <f>'RESUMEN TOTAL'!AJ507</f>
        <v>APAGADO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 t="str">
        <f>'RESUMEN TOTAL'!AH508</f>
        <v>APAGADO</v>
      </c>
      <c r="AC467">
        <f>'RESUMEN TOTAL'!AI508</f>
        <v>0</v>
      </c>
      <c r="AD467" t="str">
        <f>'RESUMEN TOTAL'!AJ508</f>
        <v>APAGADO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 t="str">
        <f>'RESUMEN TOTAL'!AH509</f>
        <v>APAGADO</v>
      </c>
      <c r="AC468">
        <f>'RESUMEN TOTAL'!AI509</f>
        <v>0</v>
      </c>
      <c r="AD468" t="str">
        <f>'RESUMEN TOTAL'!AJ509</f>
        <v>APAGADO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 t="str">
        <f>'RESUMEN TOTAL'!AH510</f>
        <v>APAGADO</v>
      </c>
      <c r="AC469">
        <f>'RESUMEN TOTAL'!AI510</f>
        <v>0</v>
      </c>
      <c r="AD469" t="str">
        <f>'RESUMEN TOTAL'!AJ510</f>
        <v>APAGADO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 t="str">
        <f>'RESUMEN TOTAL'!AH511</f>
        <v>APAGADO</v>
      </c>
      <c r="AC470">
        <f>'RESUMEN TOTAL'!AI511</f>
        <v>0</v>
      </c>
      <c r="AD470" t="str">
        <f>'RESUMEN TOTAL'!AJ511</f>
        <v>APAGADO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 t="str">
        <f>'RESUMEN TOTAL'!AH512</f>
        <v>APAGADO</v>
      </c>
      <c r="AC471">
        <f>'RESUMEN TOTAL'!AI512</f>
        <v>0</v>
      </c>
      <c r="AD471" t="str">
        <f>'RESUMEN TOTAL'!AJ512</f>
        <v>APAGADO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 t="str">
        <f>'RESUMEN TOTAL'!AH513</f>
        <v>APAGADO</v>
      </c>
      <c r="AC472">
        <f>'RESUMEN TOTAL'!AI513</f>
        <v>0</v>
      </c>
      <c r="AD472" t="str">
        <f>'RESUMEN TOTAL'!AJ513</f>
        <v>APAGADO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 t="str">
        <f>'RESUMEN TOTAL'!AH514</f>
        <v>APAGADO</v>
      </c>
      <c r="AC473">
        <f>'RESUMEN TOTAL'!AI514</f>
        <v>0</v>
      </c>
      <c r="AD473" t="str">
        <f>'RESUMEN TOTAL'!AJ514</f>
        <v>APAGADO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 t="str">
        <f>'RESUMEN TOTAL'!AH515</f>
        <v>APAGADO</v>
      </c>
      <c r="AC474">
        <f>'RESUMEN TOTAL'!AI515</f>
        <v>0</v>
      </c>
      <c r="AD474" t="str">
        <f>'RESUMEN TOTAL'!AJ515</f>
        <v>APAGADO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 t="str">
        <f>'RESUMEN TOTAL'!AH516</f>
        <v>APAGADO</v>
      </c>
      <c r="AC475">
        <f>'RESUMEN TOTAL'!AI516</f>
        <v>0</v>
      </c>
      <c r="AD475" t="str">
        <f>'RESUMEN TOTAL'!AJ516</f>
        <v>APAGADO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 t="str">
        <f>'RESUMEN TOTAL'!AH517</f>
        <v>APAGADO</v>
      </c>
      <c r="AC476">
        <f>'RESUMEN TOTAL'!AI517</f>
        <v>0</v>
      </c>
      <c r="AD476" t="str">
        <f>'RESUMEN TOTAL'!AJ517</f>
        <v>APAGADO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 t="str">
        <f>'RESUMEN TOTAL'!AH518</f>
        <v>APAGADO</v>
      </c>
      <c r="AC477">
        <f>'RESUMEN TOTAL'!AI518</f>
        <v>0</v>
      </c>
      <c r="AD477" t="str">
        <f>'RESUMEN TOTAL'!AJ518</f>
        <v>APAGADO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 t="str">
        <f>'RESUMEN TOTAL'!AH519</f>
        <v>APAGADO</v>
      </c>
      <c r="AC478">
        <f>'RESUMEN TOTAL'!AI519</f>
        <v>0</v>
      </c>
      <c r="AD478" t="str">
        <f>'RESUMEN TOTAL'!AJ519</f>
        <v>APAGADO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 t="str">
        <f>'RESUMEN TOTAL'!AH520</f>
        <v>APAGADO</v>
      </c>
      <c r="AC479">
        <f>'RESUMEN TOTAL'!AI520</f>
        <v>0</v>
      </c>
      <c r="AD479" t="str">
        <f>'RESUMEN TOTAL'!AJ520</f>
        <v>APAGADO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 t="str">
        <f>'RESUMEN TOTAL'!AH521</f>
        <v>APAGADO</v>
      </c>
      <c r="AC480">
        <f>'RESUMEN TOTAL'!AI521</f>
        <v>0</v>
      </c>
      <c r="AD480" t="str">
        <f>'RESUMEN TOTAL'!AJ521</f>
        <v>APAGADO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 t="str">
        <f>'RESUMEN TOTAL'!AH522</f>
        <v>APAGADO</v>
      </c>
      <c r="AC481">
        <f>'RESUMEN TOTAL'!AI522</f>
        <v>0</v>
      </c>
      <c r="AD481" t="str">
        <f>'RESUMEN TOTAL'!AJ522</f>
        <v>APAGADO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 t="str">
        <f>'RESUMEN TOTAL'!AH523</f>
        <v>APAGADO</v>
      </c>
      <c r="AC482">
        <f>'RESUMEN TOTAL'!AI523</f>
        <v>0</v>
      </c>
      <c r="AD482" t="str">
        <f>'RESUMEN TOTAL'!AJ523</f>
        <v>APAGADO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 t="str">
        <f>'RESUMEN TOTAL'!AH524</f>
        <v>APAGADO</v>
      </c>
      <c r="AC483">
        <f>'RESUMEN TOTAL'!AI524</f>
        <v>0</v>
      </c>
      <c r="AD483" t="str">
        <f>'RESUMEN TOTAL'!AJ524</f>
        <v>APAGADO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 t="str">
        <f>'RESUMEN TOTAL'!AH527</f>
        <v>APAGADO</v>
      </c>
      <c r="AC486">
        <f>'RESUMEN TOTAL'!AI527</f>
        <v>0</v>
      </c>
      <c r="AD486" t="str">
        <f>'RESUMEN TOTAL'!AJ527</f>
        <v>APAGADO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 t="str">
        <f>'RESUMEN TOTAL'!AH528</f>
        <v>APAGADO</v>
      </c>
      <c r="AC487">
        <f>'RESUMEN TOTAL'!AI528</f>
        <v>0</v>
      </c>
      <c r="AD487" t="str">
        <f>'RESUMEN TOTAL'!AJ528</f>
        <v>APAGADO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 t="str">
        <f>'RESUMEN TOTAL'!AH529</f>
        <v>APAGADO</v>
      </c>
      <c r="AC488">
        <f>'RESUMEN TOTAL'!AI529</f>
        <v>0</v>
      </c>
      <c r="AD488" t="str">
        <f>'RESUMEN TOTAL'!AJ529</f>
        <v>APAGADO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 t="str">
        <f>'RESUMEN TOTAL'!AH530</f>
        <v>APAGADO</v>
      </c>
      <c r="AC489">
        <f>'RESUMEN TOTAL'!AI530</f>
        <v>0</v>
      </c>
      <c r="AD489" t="str">
        <f>'RESUMEN TOTAL'!AJ530</f>
        <v>APAGADO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 t="str">
        <f>'RESUMEN TOTAL'!AH531</f>
        <v>APAGADO</v>
      </c>
      <c r="AC490">
        <f>'RESUMEN TOTAL'!AI531</f>
        <v>0</v>
      </c>
      <c r="AD490" t="str">
        <f>'RESUMEN TOTAL'!AJ531</f>
        <v>APAGADO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 t="str">
        <f>'RESUMEN TOTAL'!AJ532</f>
        <v>APAGADO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 t="str">
        <f>'RESUMEN TOTAL'!AH533</f>
        <v>APAGADO</v>
      </c>
      <c r="AC492">
        <f>'RESUMEN TOTAL'!AI533</f>
        <v>0</v>
      </c>
      <c r="AD492" t="str">
        <f>'RESUMEN TOTAL'!AJ533</f>
        <v>APAGADO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 t="str">
        <f>'RESUMEN TOTAL'!AH534</f>
        <v>APAGADO</v>
      </c>
      <c r="AC493">
        <f>'RESUMEN TOTAL'!AI534</f>
        <v>0</v>
      </c>
      <c r="AD493" t="str">
        <f>'RESUMEN TOTAL'!AJ534</f>
        <v>APAGADO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 t="str">
        <f>'RESUMEN TOTAL'!AH535</f>
        <v>APAGADO</v>
      </c>
      <c r="AC494">
        <f>'RESUMEN TOTAL'!AI535</f>
        <v>0</v>
      </c>
      <c r="AD494" t="str">
        <f>'RESUMEN TOTAL'!AJ535</f>
        <v>APAGADO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 t="str">
        <f>'RESUMEN TOTAL'!AH536</f>
        <v>APAGADO</v>
      </c>
      <c r="AC495">
        <f>'RESUMEN TOTAL'!AI536</f>
        <v>0</v>
      </c>
      <c r="AD495" t="str">
        <f>'RESUMEN TOTAL'!AJ536</f>
        <v>APAGADO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 t="str">
        <f>'RESUMEN TOTAL'!AH539</f>
        <v>APAGADO</v>
      </c>
      <c r="AC498">
        <f>'RESUMEN TOTAL'!AI539</f>
        <v>0</v>
      </c>
      <c r="AD498" t="str">
        <f>'RESUMEN TOTAL'!AJ539</f>
        <v>APAGADO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 t="str">
        <f>'RESUMEN TOTAL'!AH540</f>
        <v>APAGADO</v>
      </c>
      <c r="AC499">
        <f>'RESUMEN TOTAL'!AI540</f>
        <v>0</v>
      </c>
      <c r="AD499" t="str">
        <f>'RESUMEN TOTAL'!AJ540</f>
        <v>APAGADO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 t="str">
        <f>'RESUMEN TOTAL'!AH541</f>
        <v>APAGADO</v>
      </c>
      <c r="AC502">
        <f>'RESUMEN TOTAL'!AI541</f>
        <v>0</v>
      </c>
      <c r="AD502" t="str">
        <f>'RESUMEN TOTAL'!AJ541</f>
        <v>APAGADO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 t="str">
        <f>'RESUMEN TOTAL'!AH542</f>
        <v>APAGADO</v>
      </c>
      <c r="AC503">
        <f>'RESUMEN TOTAL'!AI542</f>
        <v>0</v>
      </c>
      <c r="AD503" t="str">
        <f>'RESUMEN TOTAL'!AJ542</f>
        <v>APAGADO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 t="str">
        <f>'RESUMEN TOTAL'!AH543</f>
        <v>APAGADO</v>
      </c>
      <c r="AC504">
        <f>'RESUMEN TOTAL'!AI543</f>
        <v>0</v>
      </c>
      <c r="AD504" t="str">
        <f>'RESUMEN TOTAL'!AJ543</f>
        <v>APAGADO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 t="str">
        <f>'RESUMEN TOTAL'!AH544</f>
        <v>APAGADO</v>
      </c>
      <c r="AC505">
        <f>'RESUMEN TOTAL'!AI544</f>
        <v>0</v>
      </c>
      <c r="AD505" t="str">
        <f>'RESUMEN TOTAL'!AJ544</f>
        <v>APAGADO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 t="str">
        <f>'RESUMEN TOTAL'!AH545</f>
        <v>APAGADO</v>
      </c>
      <c r="AC506">
        <f>'RESUMEN TOTAL'!AI545</f>
        <v>0</v>
      </c>
      <c r="AD506" t="str">
        <f>'RESUMEN TOTAL'!AJ545</f>
        <v>APAGADO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 t="str">
        <f>'RESUMEN TOTAL'!AH546</f>
        <v>APAGADO</v>
      </c>
      <c r="AC507">
        <f>'RESUMEN TOTAL'!AI546</f>
        <v>0</v>
      </c>
      <c r="AD507" t="str">
        <f>'RESUMEN TOTAL'!AJ546</f>
        <v>APAGADO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 t="str">
        <f>'RESUMEN TOTAL'!AH547</f>
        <v>APAGADO</v>
      </c>
      <c r="AC508">
        <f>'RESUMEN TOTAL'!AI547</f>
        <v>0</v>
      </c>
      <c r="AD508" t="str">
        <f>'RESUMEN TOTAL'!AJ547</f>
        <v>APAGADO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 t="str">
        <f>'RESUMEN TOTAL'!AH548</f>
        <v>APAGADO</v>
      </c>
      <c r="AC509">
        <f>'RESUMEN TOTAL'!AI548</f>
        <v>0</v>
      </c>
      <c r="AD509" t="str">
        <f>'RESUMEN TOTAL'!AJ548</f>
        <v>APAGADO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 t="str">
        <f>'RESUMEN TOTAL'!AH549</f>
        <v>APAGADO</v>
      </c>
      <c r="AC510">
        <f>'RESUMEN TOTAL'!AI549</f>
        <v>0</v>
      </c>
      <c r="AD510" t="str">
        <f>'RESUMEN TOTAL'!AJ549</f>
        <v>APAGADO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 t="str">
        <f>'RESUMEN TOTAL'!AH550</f>
        <v>APAGADO</v>
      </c>
      <c r="AC511">
        <f>'RESUMEN TOTAL'!AI550</f>
        <v>0</v>
      </c>
      <c r="AD511" t="str">
        <f>'RESUMEN TOTAL'!AJ550</f>
        <v>APAGADO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 t="str">
        <f>'RESUMEN TOTAL'!AH551</f>
        <v>APAGADO</v>
      </c>
      <c r="AC512">
        <f>'RESUMEN TOTAL'!AI551</f>
        <v>0</v>
      </c>
      <c r="AD512" t="str">
        <f>'RESUMEN TOTAL'!AJ551</f>
        <v>APAGADO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 t="str">
        <f>'RESUMEN TOTAL'!AH552</f>
        <v>APAGADO</v>
      </c>
      <c r="AC513">
        <f>'RESUMEN TOTAL'!AI552</f>
        <v>0</v>
      </c>
      <c r="AD513" t="str">
        <f>'RESUMEN TOTAL'!AJ552</f>
        <v>APAGADO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 t="str">
        <f>'RESUMEN TOTAL'!AH553</f>
        <v>APAGADO</v>
      </c>
      <c r="AC514">
        <f>'RESUMEN TOTAL'!AI553</f>
        <v>0</v>
      </c>
      <c r="AD514" t="str">
        <f>'RESUMEN TOTAL'!AJ553</f>
        <v>APAGADO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 t="str">
        <f>'RESUMEN TOTAL'!AH554</f>
        <v>APAGADO</v>
      </c>
      <c r="AC515">
        <f>'RESUMEN TOTAL'!AI554</f>
        <v>0</v>
      </c>
      <c r="AD515" t="str">
        <f>'RESUMEN TOTAL'!AJ554</f>
        <v>APAGADO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8" zoomScale="80" zoomScaleNormal="80" workbookViewId="0">
      <selection activeCell="L178" sqref="L1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71</v>
      </c>
      <c r="D178" s="64">
        <v>71</v>
      </c>
      <c r="E178" s="65">
        <v>0.15640000000000001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5</v>
      </c>
      <c r="D179" s="64">
        <v>66</v>
      </c>
      <c r="E179" s="65">
        <f>D179/C177</f>
        <v>0.14537444933920704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1</v>
      </c>
      <c r="D180" s="64">
        <v>65</v>
      </c>
      <c r="E180" s="65">
        <v>0.14319999999999999</v>
      </c>
      <c r="F180" s="144"/>
      <c r="G180" s="63" t="s">
        <v>1111</v>
      </c>
      <c r="H180" s="116">
        <v>39</v>
      </c>
      <c r="I180" s="120">
        <v>34</v>
      </c>
      <c r="J180" s="110">
        <f>I180/H180</f>
        <v>0.87179487179487181</v>
      </c>
    </row>
    <row r="181" spans="2:10" ht="16.5" thickBot="1" x14ac:dyDescent="0.3">
      <c r="B181" s="66" t="s">
        <v>16</v>
      </c>
      <c r="C181" s="67">
        <v>6</v>
      </c>
      <c r="D181" s="68">
        <v>59</v>
      </c>
      <c r="E181" s="88">
        <v>0.13</v>
      </c>
      <c r="F181" s="144"/>
      <c r="G181" s="63" t="s">
        <v>1374</v>
      </c>
      <c r="H181" s="116">
        <v>39</v>
      </c>
      <c r="I181" s="121">
        <v>33</v>
      </c>
      <c r="J181" s="105">
        <f>I181/H181</f>
        <v>0.84615384615384615</v>
      </c>
    </row>
    <row r="182" spans="2:10" ht="17.25" thickTop="1" thickBot="1" x14ac:dyDescent="0.3">
      <c r="B182" s="91" t="s">
        <v>1102</v>
      </c>
      <c r="C182" s="92">
        <f>Hoja1!AE3</f>
        <v>39</v>
      </c>
      <c r="D182" s="92"/>
      <c r="E182" s="93">
        <v>0.15</v>
      </c>
      <c r="F182" s="144"/>
      <c r="G182" s="63" t="s">
        <v>1380</v>
      </c>
      <c r="H182" s="116">
        <v>78</v>
      </c>
      <c r="I182" s="122">
        <v>67</v>
      </c>
      <c r="J182" s="108">
        <f>I182/H182</f>
        <v>0.85897435897435892</v>
      </c>
    </row>
    <row r="183" spans="2:10" ht="17.25" thickTop="1" thickBot="1" x14ac:dyDescent="0.3">
      <c r="B183" s="91" t="s">
        <v>1103</v>
      </c>
      <c r="C183" s="92">
        <v>32</v>
      </c>
      <c r="D183" s="92"/>
      <c r="E183" s="94">
        <v>0.15</v>
      </c>
      <c r="F183" s="145"/>
      <c r="G183" s="66" t="s">
        <v>1379</v>
      </c>
      <c r="H183" s="117">
        <v>67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12</v>
      </c>
      <c r="C24">
        <f>'APAGADOS FIBRA'!AB2</f>
        <v>56</v>
      </c>
      <c r="D24">
        <f>'APAGADOS ANTENA'!AB2</f>
        <v>6</v>
      </c>
      <c r="E24">
        <f t="shared" si="6"/>
        <v>68</v>
      </c>
      <c r="F24">
        <f>'RESUMEN TOTAL'!B1</f>
        <v>550</v>
      </c>
      <c r="G24" s="36">
        <f t="shared" si="8"/>
        <v>0.12363636363636364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12</v>
      </c>
      <c r="C26">
        <f>'APAGADOS FIBRA'!AD2</f>
        <v>56</v>
      </c>
      <c r="D26">
        <f>'APAGADOS ANTENA'!AD2</f>
        <v>6</v>
      </c>
      <c r="E26">
        <f t="shared" si="6"/>
        <v>68</v>
      </c>
      <c r="F26">
        <f>'RESUMEN TOTAL'!B1</f>
        <v>550</v>
      </c>
      <c r="G26" s="36">
        <f t="shared" si="8"/>
        <v>0.12363636363636364</v>
      </c>
    </row>
    <row r="27" spans="1:7" x14ac:dyDescent="0.25">
      <c r="A27" s="17">
        <f>'APAGADOS RADIO'!AE3</f>
        <v>45714</v>
      </c>
      <c r="B27">
        <f>'APAGADOS RADIO'!AE2+D27</f>
        <v>11</v>
      </c>
      <c r="C27">
        <f>'APAGADOS FIBRA'!AE2</f>
        <v>39</v>
      </c>
      <c r="D27">
        <f>'APAGADOS ANTENA'!AE2</f>
        <v>5</v>
      </c>
      <c r="E27">
        <f t="shared" si="6"/>
        <v>50</v>
      </c>
      <c r="F27">
        <f>'RESUMEN TOTAL'!B1</f>
        <v>550</v>
      </c>
      <c r="G27" s="36">
        <f t="shared" si="8"/>
        <v>9.0909090909090912E-2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34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34</v>
      </c>
      <c r="F56">
        <f>paradas!AB3</f>
        <v>32</v>
      </c>
      <c r="G56" s="102">
        <f t="shared" si="14"/>
        <v>66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34</v>
      </c>
      <c r="F58">
        <f>paradas!AD3</f>
        <v>33</v>
      </c>
      <c r="G58" s="102">
        <f t="shared" si="14"/>
        <v>67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39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0.14942528735632185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34</v>
      </c>
      <c r="AC2" s="18">
        <f>COUNTIFS(AC4:AC600, "=APAGADO",D4:D600,"=GFIJA")</f>
        <v>0</v>
      </c>
      <c r="AD2" s="18">
        <f>COUNTIFS(AD4:AD600, "=APAGADO",D4:D600,"=GFIJA")</f>
        <v>34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32</v>
      </c>
      <c r="AC3" s="18">
        <f>COUNTIFS(AC6:AC602, "=APAGADO",D4:D600,"=INTERCOMUNICADOR")</f>
        <v>0</v>
      </c>
      <c r="AD3" s="18">
        <f>COUNTIFS(AD6:AD602, "=APAGADO",D4:D600,"=INTERCOMUNICADOR")</f>
        <v>33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 t="str">
        <f>'RESUMEN TOTAL'!AH8</f>
        <v>APAGADO</v>
      </c>
      <c r="AC8" s="84">
        <f>'RESUMEN TOTAL'!AI8</f>
        <v>0</v>
      </c>
      <c r="AD8" s="84" t="str">
        <f>'RESUMEN TOTAL'!AJ8</f>
        <v>APAGADO</v>
      </c>
      <c r="AE8" s="84" t="str">
        <f>'RESUMEN TOTAL'!AK8</f>
        <v>APAGADO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 t="str">
        <f>'RESUMEN TOTAL'!AJ9</f>
        <v xml:space="preserve"> 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 t="str">
        <f>'RESUMEN TOTAL'!AK27</f>
        <v>APAGADO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 t="str">
        <f>'RESUMEN TOTAL'!AK28</f>
        <v>APAGADO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 t="str">
        <f>'RESUMEN TOTAL'!AH32</f>
        <v>APAGADO</v>
      </c>
      <c r="AC29" s="84">
        <f>'RESUMEN TOTAL'!AI32</f>
        <v>0</v>
      </c>
      <c r="AD29" s="84" t="str">
        <f>'RESUMEN TOTAL'!AJ32</f>
        <v>APAGADO</v>
      </c>
      <c r="AE29" s="84" t="str">
        <f>'RESUMEN TOTAL'!AK32</f>
        <v>APAGADO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 t="str">
        <f>'RESUMEN TOTAL'!AH47</f>
        <v>APAGADO</v>
      </c>
      <c r="AC44" s="84">
        <f>'RESUMEN TOTAL'!AI47</f>
        <v>0</v>
      </c>
      <c r="AD44" s="84" t="str">
        <f>'RESUMEN TOTAL'!AJ47</f>
        <v>APAGADO</v>
      </c>
      <c r="AE44" s="84" t="str">
        <f>'RESUMEN TOTAL'!AK47</f>
        <v>APAGADO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 t="str">
        <f>'RESUMEN TOTAL'!AH51</f>
        <v>APAGADO</v>
      </c>
      <c r="AC48" s="84">
        <f>'RESUMEN TOTAL'!AI51</f>
        <v>0</v>
      </c>
      <c r="AD48" s="84" t="str">
        <f>'RESUMEN TOTAL'!AJ51</f>
        <v>APAGADO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 t="str">
        <f>'RESUMEN TOTAL'!AH57</f>
        <v>APAGADO</v>
      </c>
      <c r="AC54" s="84">
        <f>'RESUMEN TOTAL'!AI57</f>
        <v>0</v>
      </c>
      <c r="AD54" s="84" t="str">
        <f>'RESUMEN TOTAL'!AJ57</f>
        <v>APAGADO</v>
      </c>
      <c r="AE54" s="84" t="str">
        <f>'RESUMEN TOTAL'!AK57</f>
        <v>APAGADO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 t="str">
        <f>'RESUMEN TOTAL'!AH60</f>
        <v>APAGADO</v>
      </c>
      <c r="AC57" s="84">
        <f>'RESUMEN TOTAL'!AI60</f>
        <v>0</v>
      </c>
      <c r="AD57" s="84" t="str">
        <f>'RESUMEN TOTAL'!AJ60</f>
        <v>APAGADO</v>
      </c>
      <c r="AE57" s="84" t="str">
        <f>'RESUMEN TOTAL'!AK60</f>
        <v>APAGADO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 t="str">
        <f>'RESUMEN TOTAL'!AH62</f>
        <v>APAGADO</v>
      </c>
      <c r="AC59" s="84">
        <f>'RESUMEN TOTAL'!AI62</f>
        <v>0</v>
      </c>
      <c r="AD59" s="84" t="str">
        <f>'RESUMEN TOTAL'!AJ62</f>
        <v>APAGADO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 t="str">
        <f>'RESUMEN TOTAL'!AH65</f>
        <v>APAGADO</v>
      </c>
      <c r="AC62" s="84">
        <f>'RESUMEN TOTAL'!AI65</f>
        <v>0</v>
      </c>
      <c r="AD62" s="84" t="str">
        <f>'RESUMEN TOTAL'!AJ65</f>
        <v>APAGADO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 t="str">
        <f>'RESUMEN TOTAL'!AH73</f>
        <v>APAGADO</v>
      </c>
      <c r="AC70" s="84">
        <f>'RESUMEN TOTAL'!AI73</f>
        <v>0</v>
      </c>
      <c r="AD70" s="84" t="str">
        <f>'RESUMEN TOTAL'!AJ73</f>
        <v>APAGADO</v>
      </c>
      <c r="AE70" s="84" t="str">
        <f>'RESUMEN TOTAL'!AK73</f>
        <v>APAGADO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 t="str">
        <f>'RESUMEN TOTAL'!AH75</f>
        <v>APAGADO</v>
      </c>
      <c r="AC72" s="84">
        <f>'RESUMEN TOTAL'!AI75</f>
        <v>0</v>
      </c>
      <c r="AD72" s="84" t="str">
        <f>'RESUMEN TOTAL'!AJ75</f>
        <v>APAGADO</v>
      </c>
      <c r="AE72" s="84" t="str">
        <f>'RESUMEN TOTAL'!AK75</f>
        <v>APAGADO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 t="str">
        <f>'RESUMEN TOTAL'!AH85</f>
        <v>APAGADO</v>
      </c>
      <c r="AC82" s="84">
        <f>'RESUMEN TOTAL'!AI85</f>
        <v>0</v>
      </c>
      <c r="AD82" s="84" t="str">
        <f>'RESUMEN TOTAL'!AJ85</f>
        <v>APAGADO</v>
      </c>
      <c r="AE82" s="84" t="str">
        <f>'RESUMEN TOTAL'!AK85</f>
        <v>APAGADO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 t="str">
        <f>'RESUMEN TOTAL'!AH87</f>
        <v>APAGADO</v>
      </c>
      <c r="AC84" s="84">
        <f>'RESUMEN TOTAL'!AI87</f>
        <v>0</v>
      </c>
      <c r="AD84" s="84" t="str">
        <f>'RESUMEN TOTAL'!AJ87</f>
        <v>APAGADO</v>
      </c>
      <c r="AE84" s="84" t="str">
        <f>'RESUMEN TOTAL'!AK87</f>
        <v>APAGADO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 t="str">
        <f>'RESUMEN TOTAL'!AH88</f>
        <v>APAGADO</v>
      </c>
      <c r="AC85" s="84">
        <f>'RESUMEN TOTAL'!AI88</f>
        <v>0</v>
      </c>
      <c r="AD85" s="84" t="str">
        <f>'RESUMEN TOTAL'!AJ88</f>
        <v>APAGADO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 t="str">
        <f>'RESUMEN TOTAL'!AH126</f>
        <v>APAGADO</v>
      </c>
      <c r="AC121" s="84">
        <f>'RESUMEN TOTAL'!AI126</f>
        <v>0</v>
      </c>
      <c r="AD121" s="84" t="str">
        <f>'RESUMEN TOTAL'!AJ126</f>
        <v>APAGADO</v>
      </c>
      <c r="AE121" s="84" t="str">
        <f>'RESUMEN TOTAL'!AK126</f>
        <v>APAGADO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 t="str">
        <f>'RESUMEN TOTAL'!AH127</f>
        <v>APAGADO</v>
      </c>
      <c r="AC122" s="84">
        <f>'RESUMEN TOTAL'!AI127</f>
        <v>0</v>
      </c>
      <c r="AD122" s="84" t="str">
        <f>'RESUMEN TOTAL'!AJ127</f>
        <v>APAGADO</v>
      </c>
      <c r="AE122" s="84" t="str">
        <f>'RESUMEN TOTAL'!AK127</f>
        <v>APAGADO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 t="str">
        <f>'RESUMEN TOTAL'!AH134</f>
        <v>APAGADO</v>
      </c>
      <c r="AC127" s="84">
        <f>'RESUMEN TOTAL'!AI134</f>
        <v>0</v>
      </c>
      <c r="AD127" s="84" t="str">
        <f>'RESUMEN TOTAL'!AJ134</f>
        <v>APAGADO</v>
      </c>
      <c r="AE127" s="84" t="str">
        <f>'RESUMEN TOTAL'!AK134</f>
        <v>APAGADO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 t="str">
        <f>'RESUMEN TOTAL'!AJ154</f>
        <v>APAGADO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 t="str">
        <f>'RESUMEN TOTAL'!AH155</f>
        <v>APAGADO</v>
      </c>
      <c r="AC148" s="84">
        <f>'RESUMEN TOTAL'!AI155</f>
        <v>0</v>
      </c>
      <c r="AD148" s="84" t="str">
        <f>'RESUMEN TOTAL'!AJ155</f>
        <v>APAGADO</v>
      </c>
      <c r="AE148" s="84" t="str">
        <f>'RESUMEN TOTAL'!AK155</f>
        <v>APAGADO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 t="str">
        <f>'RESUMEN TOTAL'!AH158</f>
        <v>APAGADO</v>
      </c>
      <c r="AC151" s="84">
        <f>'RESUMEN TOTAL'!AI158</f>
        <v>0</v>
      </c>
      <c r="AD151" s="84" t="str">
        <f>'RESUMEN TOTAL'!AJ158</f>
        <v>APAGADO</v>
      </c>
      <c r="AE151" s="84" t="str">
        <f>'RESUMEN TOTAL'!AK158</f>
        <v>APAGADO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 t="str">
        <f>'RESUMEN TOTAL'!AH159</f>
        <v>APAGADO</v>
      </c>
      <c r="AC152" s="84">
        <f>'RESUMEN TOTAL'!AI159</f>
        <v>0</v>
      </c>
      <c r="AD152" s="84" t="str">
        <f>'RESUMEN TOTAL'!AJ159</f>
        <v>APAGADO</v>
      </c>
      <c r="AE152" s="84" t="str">
        <f>'RESUMEN TOTAL'!AK159</f>
        <v>APAGADO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 t="str">
        <f>'RESUMEN TOTAL'!AH172</f>
        <v>APAGADO</v>
      </c>
      <c r="AC165" s="84">
        <f>'RESUMEN TOTAL'!AI172</f>
        <v>0</v>
      </c>
      <c r="AD165" s="84" t="str">
        <f>'RESUMEN TOTAL'!AJ172</f>
        <v>APAGADO</v>
      </c>
      <c r="AE165" s="84" t="str">
        <f>'RESUMEN TOTAL'!AK172</f>
        <v>APAGADO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 t="str">
        <f>'RESUMEN TOTAL'!AH178</f>
        <v>APAGADO</v>
      </c>
      <c r="AC171" s="84">
        <f>'RESUMEN TOTAL'!AI178</f>
        <v>0</v>
      </c>
      <c r="AD171" s="84" t="str">
        <f>'RESUMEN TOTAL'!AJ178</f>
        <v>APAGADO</v>
      </c>
      <c r="AE171" s="84" t="str">
        <f>'RESUMEN TOTAL'!AK178</f>
        <v>APAGADO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 t="str">
        <f>'RESUMEN TOTAL'!AH189</f>
        <v>APAGADO</v>
      </c>
      <c r="AC180" s="84">
        <f>'RESUMEN TOTAL'!AI189</f>
        <v>0</v>
      </c>
      <c r="AD180" s="84" t="str">
        <f>'RESUMEN TOTAL'!AJ189</f>
        <v>APAGADO</v>
      </c>
      <c r="AE180" s="84" t="str">
        <f>'RESUMEN TOTAL'!AK189</f>
        <v>APAGADO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 t="str">
        <f>'RESUMEN TOTAL'!AH203</f>
        <v>APAGADO</v>
      </c>
      <c r="AC194" s="84">
        <f>'RESUMEN TOTAL'!AI203</f>
        <v>0</v>
      </c>
      <c r="AD194" s="84" t="str">
        <f>'RESUMEN TOTAL'!AJ203</f>
        <v>APAGADO</v>
      </c>
      <c r="AE194" s="84" t="str">
        <f>'RESUMEN TOTAL'!AK203</f>
        <v>APAGADO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 t="str">
        <f>'RESUMEN TOTAL'!AJ204</f>
        <v>APAGADO</v>
      </c>
      <c r="AE195" s="84" t="str">
        <f>'RESUMEN TOTAL'!AK204</f>
        <v>APAGADO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 t="str">
        <f>'RESUMEN TOTAL'!AH227</f>
        <v>APAGADO</v>
      </c>
      <c r="AC218" s="84">
        <f>'RESUMEN TOTAL'!AI227</f>
        <v>0</v>
      </c>
      <c r="AD218" s="84" t="str">
        <f>'RESUMEN TOTAL'!AJ227</f>
        <v>APAGADO</v>
      </c>
      <c r="AE218" s="84" t="str">
        <f>'RESUMEN TOTAL'!AK227</f>
        <v>APAGADO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 t="str">
        <f>'RESUMEN TOTAL'!AH229</f>
        <v>APAGADO</v>
      </c>
      <c r="AC220" s="84">
        <f>'RESUMEN TOTAL'!AI229</f>
        <v>0</v>
      </c>
      <c r="AD220" s="84" t="str">
        <f>'RESUMEN TOTAL'!AJ229</f>
        <v>APAGADO</v>
      </c>
      <c r="AE220" s="84" t="str">
        <f>'RESUMEN TOTAL'!AK229</f>
        <v>APAGADO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 t="str">
        <f>'RESUMEN TOTAL'!AH230</f>
        <v>APAGADO</v>
      </c>
      <c r="AC221" s="84">
        <f>'RESUMEN TOTAL'!AI230</f>
        <v>0</v>
      </c>
      <c r="AD221" s="84" t="str">
        <f>'RESUMEN TOTAL'!AJ230</f>
        <v>APAGADO</v>
      </c>
      <c r="AE221" s="84" t="str">
        <f>'RESUMEN TOTAL'!AK230</f>
        <v>APAGADO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 t="str">
        <f>'RESUMEN TOTAL'!AH244</f>
        <v>APAGADO</v>
      </c>
      <c r="AC234" s="84">
        <f>'RESUMEN TOTAL'!AI244</f>
        <v>0</v>
      </c>
      <c r="AD234" s="84" t="str">
        <f>'RESUMEN TOTAL'!AJ244</f>
        <v>APAGADO</v>
      </c>
      <c r="AE234" s="84" t="str">
        <f>'RESUMEN TOTAL'!AK244</f>
        <v>APAGADO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 t="str">
        <f>'RESUMEN TOTAL'!AH250</f>
        <v>APAGADO</v>
      </c>
      <c r="AC240" s="84">
        <f>'RESUMEN TOTAL'!AI250</f>
        <v>0</v>
      </c>
      <c r="AD240" s="84" t="str">
        <f>'RESUMEN TOTAL'!AJ250</f>
        <v>APAGADO</v>
      </c>
      <c r="AE240" s="84" t="str">
        <f>'RESUMEN TOTAL'!AK250</f>
        <v>APAGADO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>
        <f>'RESUMEN TOTAL'!AI251</f>
        <v>0</v>
      </c>
      <c r="AD241" s="84" t="str">
        <f>'RESUMEN TOTAL'!AJ251</f>
        <v>APAGADO</v>
      </c>
      <c r="AE241" s="84" t="str">
        <f>'RESUMEN TOTAL'!AK251</f>
        <v>APAGADO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 t="str">
        <f>'RESUMEN TOTAL'!AH252</f>
        <v>APAGADO</v>
      </c>
      <c r="AC242" s="84">
        <f>'RESUMEN TOTAL'!AI252</f>
        <v>0</v>
      </c>
      <c r="AD242" s="84" t="str">
        <f>'RESUMEN TOTAL'!AJ252</f>
        <v>APAGADO</v>
      </c>
      <c r="AE242" s="84" t="str">
        <f>'RESUMEN TOTAL'!AK252</f>
        <v>APAGADO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 t="str">
        <f>'RESUMEN TOTAL'!AH258</f>
        <v>APAGADO</v>
      </c>
      <c r="AC248" s="84">
        <f>'RESUMEN TOTAL'!AI258</f>
        <v>0</v>
      </c>
      <c r="AD248" s="84" t="str">
        <f>'RESUMEN TOTAL'!AJ258</f>
        <v>APAGADO</v>
      </c>
      <c r="AE248" s="84" t="str">
        <f>'RESUMEN TOTAL'!AK258</f>
        <v>APAGADO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 t="str">
        <f>'RESUMEN TOTAL'!AH260</f>
        <v>APAGADO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 t="str">
        <f>'RESUMEN TOTAL'!AH261</f>
        <v>APAGADO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 t="str">
        <f>'RESUMEN TOTAL'!AH263</f>
        <v>APAGADO</v>
      </c>
      <c r="AC253" s="84">
        <f>'RESUMEN TOTAL'!AI263</f>
        <v>0</v>
      </c>
      <c r="AD253" s="84" t="str">
        <f>'RESUMEN TOTAL'!AJ263</f>
        <v>APAGADO</v>
      </c>
      <c r="AE253" s="84" t="str">
        <f>'RESUMEN TOTAL'!AK263</f>
        <v>APAGADO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 t="str">
        <f>'RESUMEN TOTAL'!AJ269</f>
        <v>APAGADO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 t="str">
        <f>'RESUMEN TOTAL'!AJ270</f>
        <v>APAGADO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 t="str">
        <f>'RESUMEN TOTAL'!AJ271</f>
        <v>APAGADO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 t="str">
        <f>'RESUMEN TOTAL'!AJ272</f>
        <v>APAGADO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 t="str">
        <f>'RESUMEN TOTAL'!AJ273</f>
        <v>APAGADO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 t="str">
        <f>'RESUMEN TOTAL'!AJ274</f>
        <v>APAGADO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 t="str">
        <f>'RESUMEN TOTAL'!AJ284</f>
        <v>APAGADO</v>
      </c>
      <c r="AE273" s="84" t="str">
        <f>'RESUMEN TOTAL'!AK284</f>
        <v>APAGADO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 t="str">
        <f>'RESUMEN TOTAL'!AH289</f>
        <v>APAGADO</v>
      </c>
      <c r="AC278" s="84">
        <f>'RESUMEN TOTAL'!AI289</f>
        <v>0</v>
      </c>
      <c r="AD278" s="84" t="str">
        <f>'RESUMEN TOTAL'!AJ289</f>
        <v>APAGADO</v>
      </c>
      <c r="AE278" s="84" t="str">
        <f>'RESUMEN TOTAL'!AK289</f>
        <v>APAGADO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 t="str">
        <f>'RESUMEN TOTAL'!AH290</f>
        <v>APAGADO</v>
      </c>
      <c r="AC279" s="84">
        <f>'RESUMEN TOTAL'!AI290</f>
        <v>0</v>
      </c>
      <c r="AD279" s="84" t="str">
        <f>'RESUMEN TOTAL'!AJ290</f>
        <v>APAGADO</v>
      </c>
      <c r="AE279" s="84" t="str">
        <f>'RESUMEN TOTAL'!AK290</f>
        <v>APAGADO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 t="str">
        <f>'RESUMEN TOTAL'!AH292</f>
        <v>APAGADO</v>
      </c>
      <c r="AC281" s="84">
        <f>'RESUMEN TOTAL'!AI292</f>
        <v>0</v>
      </c>
      <c r="AD281" s="84" t="str">
        <f>'RESUMEN TOTAL'!AJ292</f>
        <v>APAGADO</v>
      </c>
      <c r="AE281" s="84" t="str">
        <f>'RESUMEN TOTAL'!AK292</f>
        <v>APAGADO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 t="str">
        <f>'RESUMEN TOTAL'!AH293</f>
        <v>APAGADO</v>
      </c>
      <c r="AC282" s="84">
        <f>'RESUMEN TOTAL'!AI293</f>
        <v>0</v>
      </c>
      <c r="AD282" s="84" t="str">
        <f>'RESUMEN TOTAL'!AJ293</f>
        <v>APAGADO</v>
      </c>
      <c r="AE282" s="84" t="str">
        <f>'RESUMEN TOTAL'!AK293</f>
        <v>APAGADO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 t="str">
        <f>'RESUMEN TOTAL'!AH295</f>
        <v>APAGADO</v>
      </c>
      <c r="AC284" s="84">
        <f>'RESUMEN TOTAL'!AI295</f>
        <v>0</v>
      </c>
      <c r="AD284" s="84">
        <f>'RESUMEN TOTAL'!AJ295</f>
        <v>0</v>
      </c>
      <c r="AE284" s="84" t="str">
        <f>'RESUMEN TOTAL'!AK295</f>
        <v>APAGADO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 t="str">
        <f>'RESUMEN TOTAL'!AJ296</f>
        <v>APAGADO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 t="str">
        <f>'RESUMEN TOTAL'!AJ297</f>
        <v>APAGADO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 t="str">
        <f>'RESUMEN TOTAL'!AH306</f>
        <v>APAGADO</v>
      </c>
      <c r="AC295" s="84">
        <f>'RESUMEN TOTAL'!AI306</f>
        <v>0</v>
      </c>
      <c r="AD295" s="84" t="str">
        <f>'RESUMEN TOTAL'!AJ306</f>
        <v>APAGADO</v>
      </c>
      <c r="AE295" s="84" t="str">
        <f>'RESUMEN TOTAL'!AK306</f>
        <v>APAGADO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 t="str">
        <f>'RESUMEN TOTAL'!AH307</f>
        <v>APAGADO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 t="str">
        <f>'RESUMEN TOTAL'!AH308</f>
        <v>APAGADO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 t="str">
        <f>'RESUMEN TOTAL'!AH314</f>
        <v>APAGADO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 t="str">
        <f>'RESUMEN TOTAL'!AH315</f>
        <v>APAGADO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 t="str">
        <f>'RESUMEN TOTAL'!AH316</f>
        <v>APAGADO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 t="str">
        <f>'RESUMEN TOTAL'!AH317</f>
        <v>APAGADO</v>
      </c>
      <c r="AC306" s="84">
        <f>'RESUMEN TOTAL'!AI317</f>
        <v>0</v>
      </c>
      <c r="AD306" s="84" t="str">
        <f>'RESUMEN TOTAL'!AJ317</f>
        <v>APAGADO</v>
      </c>
      <c r="AE306" s="84" t="str">
        <f>'RESUMEN TOTAL'!AK317</f>
        <v>APAGADO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 t="str">
        <f>'RESUMEN TOTAL'!AH318</f>
        <v>APAGADO</v>
      </c>
      <c r="AC307" s="84">
        <f>'RESUMEN TOTAL'!AI318</f>
        <v>0</v>
      </c>
      <c r="AD307" s="84" t="str">
        <f>'RESUMEN TOTAL'!AJ318</f>
        <v>APAGADO</v>
      </c>
      <c r="AE307" s="84" t="str">
        <f>'RESUMEN TOTAL'!AK318</f>
        <v>APAGADO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 t="str">
        <f>'RESUMEN TOTAL'!AH319</f>
        <v>APAGADO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 t="str">
        <f>'RESUMEN TOTAL'!AH320</f>
        <v>APAGADO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 t="str">
        <f>'RESUMEN TOTAL'!AH321</f>
        <v>APAGADO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 t="str">
        <f>'RESUMEN TOTAL'!AH322</f>
        <v>APAGADO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 t="str">
        <f>'RESUMEN TOTAL'!AH323</f>
        <v>APAGADO</v>
      </c>
      <c r="AC312" s="84">
        <f>'RESUMEN TOTAL'!AI323</f>
        <v>0</v>
      </c>
      <c r="AD312" s="84" t="str">
        <f>'RESUMEN TOTAL'!AJ323</f>
        <v>APAGADO</v>
      </c>
      <c r="AE312" s="84" t="str">
        <f>'RESUMEN TOTAL'!AK323</f>
        <v>APAGADO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 t="str">
        <f>'RESUMEN TOTAL'!AH324</f>
        <v>APAGADO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 t="str">
        <f>'RESUMEN TOTAL'!AH325</f>
        <v>APAGADO</v>
      </c>
      <c r="AC314" s="84">
        <f>'RESUMEN TOTAL'!AI325</f>
        <v>0</v>
      </c>
      <c r="AD314" s="84" t="str">
        <f>'RESUMEN TOTAL'!AJ325</f>
        <v>APAGADO</v>
      </c>
      <c r="AE314" s="84" t="str">
        <f>'RESUMEN TOTAL'!AK325</f>
        <v>APAGADO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 t="str">
        <f>'RESUMEN TOTAL'!AH327</f>
        <v>APAGADO</v>
      </c>
      <c r="AC316" s="84">
        <f>'RESUMEN TOTAL'!AI327</f>
        <v>0</v>
      </c>
      <c r="AD316" s="84" t="str">
        <f>'RESUMEN TOTAL'!AJ327</f>
        <v>APAGADO</v>
      </c>
      <c r="AE316" s="84" t="str">
        <f>'RESUMEN TOTAL'!AK327</f>
        <v>APAGADO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 t="str">
        <f>'RESUMEN TOTAL'!AH338</f>
        <v>APAGADO</v>
      </c>
      <c r="AC326" s="84">
        <f>'RESUMEN TOTAL'!AI338</f>
        <v>0</v>
      </c>
      <c r="AD326" s="84" t="str">
        <f>'RESUMEN TOTAL'!AJ338</f>
        <v>APAGADO</v>
      </c>
      <c r="AE326" s="84" t="str">
        <f>'RESUMEN TOTAL'!AK338</f>
        <v>APAGADO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 t="str">
        <f>'RESUMEN TOTAL'!AH339</f>
        <v>APAGADO</v>
      </c>
      <c r="AC327" s="84">
        <f>'RESUMEN TOTAL'!AI339</f>
        <v>0</v>
      </c>
      <c r="AD327" s="84" t="str">
        <f>'RESUMEN TOTAL'!AJ339</f>
        <v>APAGADO</v>
      </c>
      <c r="AE327" s="84" t="str">
        <f>'RESUMEN TOTAL'!AK339</f>
        <v>APAGADO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 t="str">
        <f>'RESUMEN TOTAL'!AH341</f>
        <v>APAGADO</v>
      </c>
      <c r="AC329" s="84">
        <f>'RESUMEN TOTAL'!AI341</f>
        <v>0</v>
      </c>
      <c r="AD329" s="84" t="str">
        <f>'RESUMEN TOTAL'!AJ341</f>
        <v>APAGADO</v>
      </c>
      <c r="AE329" s="84" t="str">
        <f>'RESUMEN TOTAL'!AK341</f>
        <v>APAGADO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 t="str">
        <f>'RESUMEN TOTAL'!AH343</f>
        <v>APAGADO</v>
      </c>
      <c r="AC331" s="84">
        <f>'RESUMEN TOTAL'!AI343</f>
        <v>0</v>
      </c>
      <c r="AD331" s="84" t="str">
        <f>'RESUMEN TOTAL'!AJ343</f>
        <v>APAGADO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 t="str">
        <f>'RESUMEN TOTAL'!AH344</f>
        <v>APAGADO</v>
      </c>
      <c r="AC332" s="84">
        <f>'RESUMEN TOTAL'!AI344</f>
        <v>0</v>
      </c>
      <c r="AD332" s="84" t="str">
        <f>'RESUMEN TOTAL'!AJ344</f>
        <v>APAGADO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 t="str">
        <f>'RESUMEN TOTAL'!AH345</f>
        <v>APAGADO</v>
      </c>
      <c r="AC333" s="84">
        <f>'RESUMEN TOTAL'!AI345</f>
        <v>0</v>
      </c>
      <c r="AD333" s="84" t="str">
        <f>'RESUMEN TOTAL'!AJ345</f>
        <v>APAGADO</v>
      </c>
      <c r="AE333" s="84" t="str">
        <f>'RESUMEN TOTAL'!AK345</f>
        <v>APAGADO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 t="str">
        <f>'RESUMEN TOTAL'!AH346</f>
        <v>APAGADO</v>
      </c>
      <c r="AC334" s="84">
        <f>'RESUMEN TOTAL'!AI346</f>
        <v>0</v>
      </c>
      <c r="AD334" s="84" t="str">
        <f>'RESUMEN TOTAL'!AJ346</f>
        <v>APAGADO</v>
      </c>
      <c r="AE334" s="84" t="str">
        <f>'RESUMEN TOTAL'!AK346</f>
        <v>APAGADO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 t="str">
        <f>'RESUMEN TOTAL'!AH365</f>
        <v>APAGADO</v>
      </c>
      <c r="AC353" s="84">
        <f>'RESUMEN TOTAL'!AI365</f>
        <v>0</v>
      </c>
      <c r="AD353" s="84" t="str">
        <f>'RESUMEN TOTAL'!AJ365</f>
        <v>APAGADO</v>
      </c>
      <c r="AE353" s="84" t="str">
        <f>'RESUMEN TOTAL'!AK365</f>
        <v>APAGADO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 t="str">
        <f>'RESUMEN TOTAL'!AJ366</f>
        <v>APAGADO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 t="str">
        <f>'RESUMEN TOTAL'!AJ367</f>
        <v>APAGADO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 t="str">
        <f>'RESUMEN TOTAL'!AH372</f>
        <v>APAGADO</v>
      </c>
      <c r="AC360" s="84">
        <f>'RESUMEN TOTAL'!AI372</f>
        <v>0</v>
      </c>
      <c r="AD360" s="84" t="str">
        <f>'RESUMEN TOTAL'!AJ372</f>
        <v>APAGADO</v>
      </c>
      <c r="AE360" s="84" t="str">
        <f>'RESUMEN TOTAL'!AK372</f>
        <v>APAGADO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 t="str">
        <f>'RESUMEN TOTAL'!AH373</f>
        <v>APAGADO</v>
      </c>
      <c r="AC361" s="84">
        <f>'RESUMEN TOTAL'!AI373</f>
        <v>0</v>
      </c>
      <c r="AD361" s="84" t="str">
        <f>'RESUMEN TOTAL'!AJ373</f>
        <v>APAGADO</v>
      </c>
      <c r="AE361" s="84" t="str">
        <f>'RESUMEN TOTAL'!AK373</f>
        <v>APAGADO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 t="str">
        <f>'RESUMEN TOTAL'!AH374</f>
        <v>APAGADO</v>
      </c>
      <c r="AC362" s="84">
        <f>'RESUMEN TOTAL'!AI374</f>
        <v>0</v>
      </c>
      <c r="AD362" s="84" t="str">
        <f>'RESUMEN TOTAL'!AJ374</f>
        <v>APAGADO</v>
      </c>
      <c r="AE362" s="84" t="str">
        <f>'RESUMEN TOTAL'!AK374</f>
        <v>APAGADO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 t="str">
        <f>'RESUMEN TOTAL'!AH377</f>
        <v>APAGADO</v>
      </c>
      <c r="AC365" s="84">
        <f>'RESUMEN TOTAL'!AI377</f>
        <v>0</v>
      </c>
      <c r="AD365" s="84" t="str">
        <f>'RESUMEN TOTAL'!AJ377</f>
        <v>APAGADO</v>
      </c>
      <c r="AE365" s="84" t="str">
        <f>'RESUMEN TOTAL'!AK377</f>
        <v>APAGADO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 t="str">
        <f>'RESUMEN TOTAL'!AH396</f>
        <v>APAGADO</v>
      </c>
      <c r="AC382" s="84">
        <f>'RESUMEN TOTAL'!AI396</f>
        <v>0</v>
      </c>
      <c r="AD382" s="84" t="str">
        <f>'RESUMEN TOTAL'!AJ396</f>
        <v>APAGADO</v>
      </c>
      <c r="AE382" s="84" t="str">
        <f>'RESUMEN TOTAL'!AK396</f>
        <v>APAGADO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 t="str">
        <f>'RESUMEN TOTAL'!AH401</f>
        <v>APAGADO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 t="str">
        <f>'RESUMEN TOTAL'!AH404</f>
        <v>APAGADO</v>
      </c>
      <c r="AC390" s="84">
        <f>'RESUMEN TOTAL'!AI404</f>
        <v>0</v>
      </c>
      <c r="AD390" s="84">
        <f>'RESUMEN TOTAL'!AJ404</f>
        <v>0</v>
      </c>
      <c r="AE390" s="84" t="str">
        <f>'RESUMEN TOTAL'!AK404</f>
        <v>APAGADO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 t="str">
        <f>'RESUMEN TOTAL'!AH411</f>
        <v>APAGADO</v>
      </c>
      <c r="AC397" s="84">
        <f>'RESUMEN TOTAL'!AI411</f>
        <v>0</v>
      </c>
      <c r="AD397" s="84" t="str">
        <f>'RESUMEN TOTAL'!AJ411</f>
        <v>APAGADO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 t="str">
        <f>'RESUMEN TOTAL'!AH415</f>
        <v>APAGADO</v>
      </c>
      <c r="AC401" s="84">
        <f>'RESUMEN TOTAL'!AI415</f>
        <v>0</v>
      </c>
      <c r="AD401" s="84" t="str">
        <f>'RESUMEN TOTAL'!AJ415</f>
        <v>APAGADO</v>
      </c>
      <c r="AE401" s="84" t="str">
        <f>'RESUMEN TOTAL'!AK415</f>
        <v>APAGADO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 t="str">
        <f>'RESUMEN TOTAL'!AH416</f>
        <v>APAGADO</v>
      </c>
      <c r="AC402" s="84">
        <f>'RESUMEN TOTAL'!AI416</f>
        <v>0</v>
      </c>
      <c r="AD402" s="84" t="str">
        <f>'RESUMEN TOTAL'!AJ416</f>
        <v>APAGADO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 t="str">
        <f>'RESUMEN TOTAL'!AH430</f>
        <v>APAGADO</v>
      </c>
      <c r="AC416" s="84">
        <f>'RESUMEN TOTAL'!AI430</f>
        <v>0</v>
      </c>
      <c r="AD416" s="84" t="str">
        <f>'RESUMEN TOTAL'!AJ430</f>
        <v>APAGADO</v>
      </c>
      <c r="AE416" s="84" t="str">
        <f>'RESUMEN TOTAL'!AK430</f>
        <v>APAGADO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 t="str">
        <f>'RESUMEN TOTAL'!AH431</f>
        <v>APAGADO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 t="str">
        <f>'RESUMEN TOTAL'!AH432</f>
        <v>APAGADO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 t="str">
        <f>'RESUMEN TOTAL'!AH435</f>
        <v>APAGADO</v>
      </c>
      <c r="AC421" s="84">
        <f>'RESUMEN TOTAL'!AI435</f>
        <v>0</v>
      </c>
      <c r="AD421" s="84" t="str">
        <f>'RESUMEN TOTAL'!AJ435</f>
        <v>APAGADO</v>
      </c>
      <c r="AE421" s="84" t="str">
        <f>'RESUMEN TOTAL'!AK435</f>
        <v>APAGADO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 t="str">
        <f>'RESUMEN TOTAL'!AH436</f>
        <v>APAGADO</v>
      </c>
      <c r="AC422" s="84">
        <f>'RESUMEN TOTAL'!AI436</f>
        <v>0</v>
      </c>
      <c r="AD422" s="84" t="str">
        <f>'RESUMEN TOTAL'!AJ436</f>
        <v>APAGADO</v>
      </c>
      <c r="AE422" s="84" t="str">
        <f>'RESUMEN TOTAL'!AK436</f>
        <v>APAGADO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 t="str">
        <f>'RESUMEN TOTAL'!AH437</f>
        <v>APAGADO</v>
      </c>
      <c r="AC423" s="84">
        <f>'RESUMEN TOTAL'!AI437</f>
        <v>0</v>
      </c>
      <c r="AD423" s="84" t="str">
        <f>'RESUMEN TOTAL'!AJ437</f>
        <v>APAGADO</v>
      </c>
      <c r="AE423" s="84" t="str">
        <f>'RESUMEN TOTAL'!AK437</f>
        <v>APAGADO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 t="str">
        <f>'RESUMEN TOTAL'!AH438</f>
        <v>APAGADO</v>
      </c>
      <c r="AC424" s="84">
        <f>'RESUMEN TOTAL'!AI438</f>
        <v>0</v>
      </c>
      <c r="AD424" s="84" t="str">
        <f>'RESUMEN TOTAL'!AJ438</f>
        <v>APAGADO</v>
      </c>
      <c r="AE424" s="84" t="str">
        <f>'RESUMEN TOTAL'!AK438</f>
        <v>APAGADO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 t="str">
        <f>'RESUMEN TOTAL'!AH443</f>
        <v>APAGADO</v>
      </c>
      <c r="AC428" s="84">
        <f>'RESUMEN TOTAL'!AI443</f>
        <v>0</v>
      </c>
      <c r="AD428" s="84" t="str">
        <f>'RESUMEN TOTAL'!AJ443</f>
        <v>APAGADO</v>
      </c>
      <c r="AE428" s="84" t="str">
        <f>'RESUMEN TOTAL'!AK443</f>
        <v>APAGADO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 t="str">
        <f>'RESUMEN TOTAL'!AJ446</f>
        <v>APAGADO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 t="str">
        <f>'RESUMEN TOTAL'!AJ447</f>
        <v>APAGADO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 t="str">
        <f>'RESUMEN TOTAL'!AJ448</f>
        <v>APAGADO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 t="str">
        <f>'RESUMEN TOTAL'!AJ449</f>
        <v>APAGADO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 t="str">
        <f>'RESUMEN TOTAL'!AJ450</f>
        <v>APAGADO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 t="str">
        <f>'RESUMEN TOTAL'!AH451</f>
        <v>APAGADO</v>
      </c>
      <c r="AC436" s="84">
        <f>'RESUMEN TOTAL'!AI451</f>
        <v>0</v>
      </c>
      <c r="AD436" s="84" t="str">
        <f>'RESUMEN TOTAL'!AJ451</f>
        <v>APAGADO</v>
      </c>
      <c r="AE436" s="84" t="str">
        <f>'RESUMEN TOTAL'!AK451</f>
        <v>APAGADO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 t="str">
        <f>'RESUMEN TOTAL'!AJ452</f>
        <v>APAGADO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 t="str">
        <f>'RESUMEN TOTAL'!AH453</f>
        <v>APAGADO</v>
      </c>
      <c r="AC438" s="84">
        <f>'RESUMEN TOTAL'!AI453</f>
        <v>0</v>
      </c>
      <c r="AD438" s="84" t="str">
        <f>'RESUMEN TOTAL'!AJ453</f>
        <v>APAGADO</v>
      </c>
      <c r="AE438" s="84" t="str">
        <f>'RESUMEN TOTAL'!AK453</f>
        <v>APAGADO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 t="str">
        <f>'RESUMEN TOTAL'!AH454</f>
        <v>APAGADO</v>
      </c>
      <c r="AC439" s="84">
        <f>'RESUMEN TOTAL'!AI454</f>
        <v>0</v>
      </c>
      <c r="AD439" s="84" t="str">
        <f>'RESUMEN TOTAL'!AJ454</f>
        <v>APAGADO</v>
      </c>
      <c r="AE439" s="84" t="str">
        <f>'RESUMEN TOTAL'!AK454</f>
        <v>APAGADO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 t="str">
        <f>'RESUMEN TOTAL'!AH462</f>
        <v>APAGADO</v>
      </c>
      <c r="AC447" s="84">
        <f>'RESUMEN TOTAL'!AI462</f>
        <v>0</v>
      </c>
      <c r="AD447" s="84" t="str">
        <f>'RESUMEN TOTAL'!AJ462</f>
        <v>APAGADO</v>
      </c>
      <c r="AE447" s="84" t="str">
        <f>'RESUMEN TOTAL'!AK462</f>
        <v>APAGADO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 t="str">
        <f>'RESUMEN TOTAL'!AH463</f>
        <v>APAGADO</v>
      </c>
      <c r="AC448" s="84">
        <f>'RESUMEN TOTAL'!AI463</f>
        <v>0</v>
      </c>
      <c r="AD448" s="84" t="str">
        <f>'RESUMEN TOTAL'!AJ463</f>
        <v>APAGADO</v>
      </c>
      <c r="AE448" s="84" t="str">
        <f>'RESUMEN TOTAL'!AK463</f>
        <v>APAGADO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 t="str">
        <f>'RESUMEN TOTAL'!AJ464</f>
        <v>APAGADO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 t="str">
        <f>'RESUMEN TOTAL'!AH472</f>
        <v>APAGADO</v>
      </c>
      <c r="AC457" s="84">
        <f>'RESUMEN TOTAL'!AI472</f>
        <v>0</v>
      </c>
      <c r="AD457" s="84" t="str">
        <f>'RESUMEN TOTAL'!AJ472</f>
        <v>APAGADO</v>
      </c>
      <c r="AE457" s="84" t="str">
        <f>'RESUMEN TOTAL'!AK472</f>
        <v>APAGADO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 t="str">
        <f>'RESUMEN TOTAL'!AH477</f>
        <v>APAGADO</v>
      </c>
      <c r="AC462" s="84">
        <f>'RESUMEN TOTAL'!AI477</f>
        <v>0</v>
      </c>
      <c r="AD462" s="84" t="str">
        <f>'RESUMEN TOTAL'!AJ477</f>
        <v>APAGADO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 t="str">
        <f>'RESUMEN TOTAL'!AH478</f>
        <v>APAGADO</v>
      </c>
      <c r="AC463" s="84">
        <f>'RESUMEN TOTAL'!AI478</f>
        <v>0</v>
      </c>
      <c r="AD463" s="84" t="str">
        <f>'RESUMEN TOTAL'!AJ478</f>
        <v>APAGADO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 t="str">
        <f>'RESUMEN TOTAL'!AH479</f>
        <v>APAGADO</v>
      </c>
      <c r="AC464" s="84">
        <f>'RESUMEN TOTAL'!AI479</f>
        <v>0</v>
      </c>
      <c r="AD464" s="84" t="str">
        <f>'RESUMEN TOTAL'!AJ479</f>
        <v>APAGADO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 t="str">
        <f>'RESUMEN TOTAL'!AH487</f>
        <v>APAGADO</v>
      </c>
      <c r="AC472" s="84">
        <f>'RESUMEN TOTAL'!AI487</f>
        <v>0</v>
      </c>
      <c r="AD472" s="84" t="str">
        <f>'RESUMEN TOTAL'!AJ487</f>
        <v>APAGADO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 t="str">
        <f>'RESUMEN TOTAL'!AH488</f>
        <v>APAGADO</v>
      </c>
      <c r="AC473" s="84">
        <f>'RESUMEN TOTAL'!AI488</f>
        <v>0</v>
      </c>
      <c r="AD473" s="84" t="str">
        <f>'RESUMEN TOTAL'!AJ488</f>
        <v>APAGADO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 t="str">
        <f>'RESUMEN TOTAL'!AH489</f>
        <v>APAGADO</v>
      </c>
      <c r="AC474" s="84">
        <f>'RESUMEN TOTAL'!AI489</f>
        <v>0</v>
      </c>
      <c r="AD474" s="84" t="str">
        <f>'RESUMEN TOTAL'!AJ489</f>
        <v>APAGADO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 t="str">
        <f>'RESUMEN TOTAL'!AH490</f>
        <v>APAGADO</v>
      </c>
      <c r="AC475" s="84">
        <f>'RESUMEN TOTAL'!AI490</f>
        <v>0</v>
      </c>
      <c r="AD475" s="84" t="str">
        <f>'RESUMEN TOTAL'!AJ490</f>
        <v>APAGADO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 t="str">
        <f>'RESUMEN TOTAL'!AH491</f>
        <v>APAGADO</v>
      </c>
      <c r="AC476" s="84">
        <f>'RESUMEN TOTAL'!AI491</f>
        <v>0</v>
      </c>
      <c r="AD476" s="84" t="str">
        <f>'RESUMEN TOTAL'!AJ491</f>
        <v>APAGADO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 t="str">
        <f>'RESUMEN TOTAL'!AH492</f>
        <v>APAGADO</v>
      </c>
      <c r="AC477" s="84">
        <f>'RESUMEN TOTAL'!AI492</f>
        <v>0</v>
      </c>
      <c r="AD477" s="84" t="str">
        <f>'RESUMEN TOTAL'!AJ492</f>
        <v>APAGADO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 t="str">
        <f>'RESUMEN TOTAL'!AH493</f>
        <v>APAGADO</v>
      </c>
      <c r="AC478" s="84">
        <f>'RESUMEN TOTAL'!AI493</f>
        <v>0</v>
      </c>
      <c r="AD478" s="84" t="str">
        <f>'RESUMEN TOTAL'!AJ493</f>
        <v>APAGADO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 t="str">
        <f>'RESUMEN TOTAL'!AH494</f>
        <v>APAGADO</v>
      </c>
      <c r="AC479" s="84">
        <f>'RESUMEN TOTAL'!AI494</f>
        <v>0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 t="str">
        <f>'RESUMEN TOTAL'!AH495</f>
        <v>APAGADO</v>
      </c>
      <c r="AC480" s="84">
        <f>'RESUMEN TOTAL'!AI495</f>
        <v>0</v>
      </c>
      <c r="AD480" s="84" t="str">
        <f>'RESUMEN TOTAL'!AJ495</f>
        <v>APAGADO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 t="str">
        <f>'RESUMEN TOTAL'!AH496</f>
        <v>APAGADO</v>
      </c>
      <c r="AC481" s="84">
        <f>'RESUMEN TOTAL'!AI496</f>
        <v>0</v>
      </c>
      <c r="AD481" s="84" t="str">
        <f>'RESUMEN TOTAL'!AJ496</f>
        <v>APAGADO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 t="str">
        <f>'RESUMEN TOTAL'!AH497</f>
        <v>APAGADO</v>
      </c>
      <c r="AC482" s="84">
        <f>'RESUMEN TOTAL'!AI497</f>
        <v>0</v>
      </c>
      <c r="AD482" s="84" t="str">
        <f>'RESUMEN TOTAL'!AJ497</f>
        <v>APAGADO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 t="str">
        <f>'RESUMEN TOTAL'!AH498</f>
        <v>APAGADO</v>
      </c>
      <c r="AC483" s="84">
        <f>'RESUMEN TOTAL'!AI498</f>
        <v>0</v>
      </c>
      <c r="AD483" s="84" t="str">
        <f>'RESUMEN TOTAL'!AJ498</f>
        <v>APAGADO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 t="str">
        <f>'RESUMEN TOTAL'!AH499</f>
        <v>APAGADO</v>
      </c>
      <c r="AC484" s="84">
        <f>'RESUMEN TOTAL'!AI499</f>
        <v>0</v>
      </c>
      <c r="AD484" s="84" t="str">
        <f>'RESUMEN TOTAL'!AJ499</f>
        <v>APAGADO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 t="str">
        <f>'RESUMEN TOTAL'!AH500</f>
        <v>APAGADO</v>
      </c>
      <c r="AC485" s="84">
        <f>'RESUMEN TOTAL'!AI500</f>
        <v>0</v>
      </c>
      <c r="AD485" s="84" t="str">
        <f>'RESUMEN TOTAL'!AJ500</f>
        <v>APAGADO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 t="str">
        <f>'RESUMEN TOTAL'!AH501</f>
        <v>APAGADO</v>
      </c>
      <c r="AC486" s="84">
        <f>'RESUMEN TOTAL'!AI501</f>
        <v>0</v>
      </c>
      <c r="AD486" s="84" t="str">
        <f>'RESUMEN TOTAL'!AJ501</f>
        <v>APAGADO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 t="str">
        <f>'RESUMEN TOTAL'!AH502</f>
        <v>APAGADO</v>
      </c>
      <c r="AC487" s="84">
        <f>'RESUMEN TOTAL'!AI502</f>
        <v>0</v>
      </c>
      <c r="AD487" s="84" t="str">
        <f>'RESUMEN TOTAL'!AJ502</f>
        <v>APAGADO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 t="str">
        <f>'RESUMEN TOTAL'!AH503</f>
        <v>APAGADO</v>
      </c>
      <c r="AC488" s="84">
        <f>'RESUMEN TOTAL'!AI503</f>
        <v>0</v>
      </c>
      <c r="AD488" s="84" t="str">
        <f>'RESUMEN TOTAL'!AJ503</f>
        <v>APAGADO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 t="str">
        <f>'RESUMEN TOTAL'!AH504</f>
        <v>APAGADO</v>
      </c>
      <c r="AC489" s="84">
        <f>'RESUMEN TOTAL'!AI504</f>
        <v>0</v>
      </c>
      <c r="AD489" s="84" t="str">
        <f>'RESUMEN TOTAL'!AJ504</f>
        <v>APAGADO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 t="str">
        <f>'RESUMEN TOTAL'!AH505</f>
        <v>APAGADO</v>
      </c>
      <c r="AC490" s="84">
        <f>'RESUMEN TOTAL'!AI505</f>
        <v>0</v>
      </c>
      <c r="AD490" s="84" t="str">
        <f>'RESUMEN TOTAL'!AJ505</f>
        <v>APAGADO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 t="str">
        <f>'RESUMEN TOTAL'!AH506</f>
        <v>APAGADO</v>
      </c>
      <c r="AC491" s="84">
        <f>'RESUMEN TOTAL'!AI506</f>
        <v>0</v>
      </c>
      <c r="AD491" s="84" t="str">
        <f>'RESUMEN TOTAL'!AJ506</f>
        <v>APAGADO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 t="str">
        <f>'RESUMEN TOTAL'!AH507</f>
        <v>APAGADO</v>
      </c>
      <c r="AC492" s="84">
        <f>'RESUMEN TOTAL'!AI507</f>
        <v>0</v>
      </c>
      <c r="AD492" s="84" t="str">
        <f>'RESUMEN TOTAL'!AJ507</f>
        <v>APAGADO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 t="str">
        <f>'RESUMEN TOTAL'!AH508</f>
        <v>APAGADO</v>
      </c>
      <c r="AC493" s="84">
        <f>'RESUMEN TOTAL'!AI508</f>
        <v>0</v>
      </c>
      <c r="AD493" s="84" t="str">
        <f>'RESUMEN TOTAL'!AJ508</f>
        <v>APAGADO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 t="str">
        <f>'RESUMEN TOTAL'!AH509</f>
        <v>APAGADO</v>
      </c>
      <c r="AC494" s="84">
        <f>'RESUMEN TOTAL'!AI509</f>
        <v>0</v>
      </c>
      <c r="AD494" s="84" t="str">
        <f>'RESUMEN TOTAL'!AJ509</f>
        <v>APAGADO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 t="str">
        <f>'RESUMEN TOTAL'!AH510</f>
        <v>APAGADO</v>
      </c>
      <c r="AC495" s="84">
        <f>'RESUMEN TOTAL'!AI510</f>
        <v>0</v>
      </c>
      <c r="AD495" s="84" t="str">
        <f>'RESUMEN TOTAL'!AJ510</f>
        <v>APAGADO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 t="str">
        <f>'RESUMEN TOTAL'!AH511</f>
        <v>APAGADO</v>
      </c>
      <c r="AC496" s="84">
        <f>'RESUMEN TOTAL'!AI511</f>
        <v>0</v>
      </c>
      <c r="AD496" s="84" t="str">
        <f>'RESUMEN TOTAL'!AJ511</f>
        <v>APAGADO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 t="str">
        <f>'RESUMEN TOTAL'!AH512</f>
        <v>APAGADO</v>
      </c>
      <c r="AC497" s="84">
        <f>'RESUMEN TOTAL'!AI512</f>
        <v>0</v>
      </c>
      <c r="AD497" s="84" t="str">
        <f>'RESUMEN TOTAL'!AJ512</f>
        <v>APAGADO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 t="str">
        <f>'RESUMEN TOTAL'!AH513</f>
        <v>APAGADO</v>
      </c>
      <c r="AC498" s="84">
        <f>'RESUMEN TOTAL'!AI513</f>
        <v>0</v>
      </c>
      <c r="AD498" s="84" t="str">
        <f>'RESUMEN TOTAL'!AJ513</f>
        <v>APAGADO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 t="str">
        <f>'RESUMEN TOTAL'!AH514</f>
        <v>APAGADO</v>
      </c>
      <c r="AC499" s="84">
        <f>'RESUMEN TOTAL'!AI514</f>
        <v>0</v>
      </c>
      <c r="AD499" s="84" t="str">
        <f>'RESUMEN TOTAL'!AJ514</f>
        <v>APAGADO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 t="str">
        <f>'RESUMEN TOTAL'!AH515</f>
        <v>APAGADO</v>
      </c>
      <c r="AC500" s="84">
        <f>'RESUMEN TOTAL'!AI515</f>
        <v>0</v>
      </c>
      <c r="AD500" s="84" t="str">
        <f>'RESUMEN TOTAL'!AJ515</f>
        <v>APAGADO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 t="str">
        <f>'RESUMEN TOTAL'!AH516</f>
        <v>APAGADO</v>
      </c>
      <c r="AC501" s="84">
        <f>'RESUMEN TOTAL'!AI516</f>
        <v>0</v>
      </c>
      <c r="AD501" s="84" t="str">
        <f>'RESUMEN TOTAL'!AJ516</f>
        <v>APAGADO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 t="str">
        <f>'RESUMEN TOTAL'!AH517</f>
        <v>APAGADO</v>
      </c>
      <c r="AC502" s="84">
        <f>'RESUMEN TOTAL'!AI517</f>
        <v>0</v>
      </c>
      <c r="AD502" s="84" t="str">
        <f>'RESUMEN TOTAL'!AJ517</f>
        <v>APAGADO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 t="str">
        <f>'RESUMEN TOTAL'!AH518</f>
        <v>APAGADO</v>
      </c>
      <c r="AC503" s="84">
        <f>'RESUMEN TOTAL'!AI518</f>
        <v>0</v>
      </c>
      <c r="AD503" s="84" t="str">
        <f>'RESUMEN TOTAL'!AJ518</f>
        <v>APAGADO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 t="str">
        <f>'RESUMEN TOTAL'!AH519</f>
        <v>APAGADO</v>
      </c>
      <c r="AC504" s="84">
        <f>'RESUMEN TOTAL'!AI519</f>
        <v>0</v>
      </c>
      <c r="AD504" s="84" t="str">
        <f>'RESUMEN TOTAL'!AJ519</f>
        <v>APAGADO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 t="str">
        <f>'RESUMEN TOTAL'!AH520</f>
        <v>APAGADO</v>
      </c>
      <c r="AC505" s="84">
        <f>'RESUMEN TOTAL'!AI520</f>
        <v>0</v>
      </c>
      <c r="AD505" s="84" t="str">
        <f>'RESUMEN TOTAL'!AJ520</f>
        <v>APAGADO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 t="str">
        <f>'RESUMEN TOTAL'!AH521</f>
        <v>APAGADO</v>
      </c>
      <c r="AC506" s="84">
        <f>'RESUMEN TOTAL'!AI521</f>
        <v>0</v>
      </c>
      <c r="AD506" s="84" t="str">
        <f>'RESUMEN TOTAL'!AJ521</f>
        <v>APAGADO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 t="str">
        <f>'RESUMEN TOTAL'!AH522</f>
        <v>APAGADO</v>
      </c>
      <c r="AC507" s="84">
        <f>'RESUMEN TOTAL'!AI522</f>
        <v>0</v>
      </c>
      <c r="AD507" s="84" t="str">
        <f>'RESUMEN TOTAL'!AJ522</f>
        <v>APAGADO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 t="str">
        <f>'RESUMEN TOTAL'!AH523</f>
        <v>APAGADO</v>
      </c>
      <c r="AC508" s="84">
        <f>'RESUMEN TOTAL'!AI523</f>
        <v>0</v>
      </c>
      <c r="AD508" s="84" t="str">
        <f>'RESUMEN TOTAL'!AJ523</f>
        <v>APAGADO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 t="str">
        <f>'RESUMEN TOTAL'!AH524</f>
        <v>APAGADO</v>
      </c>
      <c r="AC509" s="84">
        <f>'RESUMEN TOTAL'!AI524</f>
        <v>0</v>
      </c>
      <c r="AD509" s="84" t="str">
        <f>'RESUMEN TOTAL'!AJ524</f>
        <v>APAGADO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 t="str">
        <f>'RESUMEN TOTAL'!AH527</f>
        <v>APAGADO</v>
      </c>
      <c r="AC510" s="84">
        <f>'RESUMEN TOTAL'!AI527</f>
        <v>0</v>
      </c>
      <c r="AD510" s="84" t="str">
        <f>'RESUMEN TOTAL'!AJ527</f>
        <v>APAGADO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 t="str">
        <f>'RESUMEN TOTAL'!AH528</f>
        <v>APAGADO</v>
      </c>
      <c r="AC511" s="84">
        <f>'RESUMEN TOTAL'!AI528</f>
        <v>0</v>
      </c>
      <c r="AD511" s="84" t="str">
        <f>'RESUMEN TOTAL'!AJ528</f>
        <v>APAGADO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 t="str">
        <f>'RESUMEN TOTAL'!AH529</f>
        <v>APAGADO</v>
      </c>
      <c r="AC512" s="84">
        <f>'RESUMEN TOTAL'!AI529</f>
        <v>0</v>
      </c>
      <c r="AD512" s="84" t="str">
        <f>'RESUMEN TOTAL'!AJ529</f>
        <v>APAGADO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 t="str">
        <f>'RESUMEN TOTAL'!AH530</f>
        <v>APAGADO</v>
      </c>
      <c r="AC513" s="84">
        <f>'RESUMEN TOTAL'!AI530</f>
        <v>0</v>
      </c>
      <c r="AD513" s="84" t="str">
        <f>'RESUMEN TOTAL'!AJ530</f>
        <v>APAGADO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 t="str">
        <f>'RESUMEN TOTAL'!AH531</f>
        <v>APAGADO</v>
      </c>
      <c r="AC514" s="84">
        <f>'RESUMEN TOTAL'!AI531</f>
        <v>0</v>
      </c>
      <c r="AD514" s="84" t="str">
        <f>'RESUMEN TOTAL'!AJ531</f>
        <v>APAGADO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 t="str">
        <f>'RESUMEN TOTAL'!AJ532</f>
        <v>APAGADO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 t="str">
        <f>'RESUMEN TOTAL'!AH533</f>
        <v>APAGADO</v>
      </c>
      <c r="AC516" s="84">
        <f>'RESUMEN TOTAL'!AI533</f>
        <v>0</v>
      </c>
      <c r="AD516" s="84" t="str">
        <f>'RESUMEN TOTAL'!AJ533</f>
        <v>APAGADO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 t="str">
        <f>'RESUMEN TOTAL'!AH534</f>
        <v>APAGADO</v>
      </c>
      <c r="AC517" s="84">
        <f>'RESUMEN TOTAL'!AI534</f>
        <v>0</v>
      </c>
      <c r="AD517" s="84" t="str">
        <f>'RESUMEN TOTAL'!AJ534</f>
        <v>APAGADO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 t="str">
        <f>'RESUMEN TOTAL'!AH535</f>
        <v>APAGADO</v>
      </c>
      <c r="AC518" s="84">
        <f>'RESUMEN TOTAL'!AI535</f>
        <v>0</v>
      </c>
      <c r="AD518" s="84" t="str">
        <f>'RESUMEN TOTAL'!AJ535</f>
        <v>APAGADO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 t="str">
        <f>'RESUMEN TOTAL'!AH536</f>
        <v>APAGADO</v>
      </c>
      <c r="AC519" s="84">
        <f>'RESUMEN TOTAL'!AI536</f>
        <v>0</v>
      </c>
      <c r="AD519" s="84" t="str">
        <f>'RESUMEN TOTAL'!AJ536</f>
        <v>APAGADO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 t="str">
        <f>'RESUMEN TOTAL'!AH539</f>
        <v>APAGADO</v>
      </c>
      <c r="AC522" s="84">
        <f>'RESUMEN TOTAL'!AI539</f>
        <v>0</v>
      </c>
      <c r="AD522" s="84" t="str">
        <f>'RESUMEN TOTAL'!AJ539</f>
        <v>APAGADO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 t="str">
        <f>'RESUMEN TOTAL'!AH540</f>
        <v>APAGADO</v>
      </c>
      <c r="AC523" s="84">
        <f>'RESUMEN TOTAL'!AI540</f>
        <v>0</v>
      </c>
      <c r="AD523" s="84" t="str">
        <f>'RESUMEN TOTAL'!AJ540</f>
        <v>APAGADO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 t="str">
        <f>'RESUMEN TOTAL'!AH541</f>
        <v>APAGADO</v>
      </c>
      <c r="AC524" s="84">
        <f>'RESUMEN TOTAL'!AI541</f>
        <v>0</v>
      </c>
      <c r="AD524" s="84" t="str">
        <f>'RESUMEN TOTAL'!AJ541</f>
        <v>APAGADO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 t="str">
        <f>'RESUMEN TOTAL'!AH542</f>
        <v>APAGADO</v>
      </c>
      <c r="AC525" s="84">
        <f>'RESUMEN TOTAL'!AI542</f>
        <v>0</v>
      </c>
      <c r="AD525" s="84" t="str">
        <f>'RESUMEN TOTAL'!AJ542</f>
        <v>APAGADO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 t="str">
        <f>'RESUMEN TOTAL'!AH543</f>
        <v>APAGADO</v>
      </c>
      <c r="AC526" s="84">
        <f>'RESUMEN TOTAL'!AI543</f>
        <v>0</v>
      </c>
      <c r="AD526" s="84" t="str">
        <f>'RESUMEN TOTAL'!AJ543</f>
        <v>APAGADO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 t="str">
        <f>'RESUMEN TOTAL'!AH544</f>
        <v>APAGADO</v>
      </c>
      <c r="AC527" s="84">
        <f>'RESUMEN TOTAL'!AI544</f>
        <v>0</v>
      </c>
      <c r="AD527" s="84" t="str">
        <f>'RESUMEN TOTAL'!AJ544</f>
        <v>APAGADO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 t="str">
        <f>'RESUMEN TOTAL'!AH545</f>
        <v>APAGADO</v>
      </c>
      <c r="AC528" s="84">
        <f>'RESUMEN TOTAL'!AI545</f>
        <v>0</v>
      </c>
      <c r="AD528" s="84" t="str">
        <f>'RESUMEN TOTAL'!AJ545</f>
        <v>APAGADO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 t="str">
        <f>'RESUMEN TOTAL'!AH546</f>
        <v>APAGADO</v>
      </c>
      <c r="AC529" s="84">
        <f>'RESUMEN TOTAL'!AI546</f>
        <v>0</v>
      </c>
      <c r="AD529" s="84" t="str">
        <f>'RESUMEN TOTAL'!AJ546</f>
        <v>APAGADO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 t="str">
        <f>'RESUMEN TOTAL'!AH547</f>
        <v>APAGADO</v>
      </c>
      <c r="AC530" s="84">
        <f>'RESUMEN TOTAL'!AI547</f>
        <v>0</v>
      </c>
      <c r="AD530" s="84" t="str">
        <f>'RESUMEN TOTAL'!AJ547</f>
        <v>APAGADO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 t="str">
        <f>'RESUMEN TOTAL'!AH548</f>
        <v>APAGADO</v>
      </c>
      <c r="AC531" s="84">
        <f>'RESUMEN TOTAL'!AI548</f>
        <v>0</v>
      </c>
      <c r="AD531" s="84" t="str">
        <f>'RESUMEN TOTAL'!AJ548</f>
        <v>APAGADO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 t="str">
        <f>'RESUMEN TOTAL'!AH549</f>
        <v>APAGADO</v>
      </c>
      <c r="AC532" s="84">
        <f>'RESUMEN TOTAL'!AI549</f>
        <v>0</v>
      </c>
      <c r="AD532" s="84" t="str">
        <f>'RESUMEN TOTAL'!AJ549</f>
        <v>APAGADO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 t="str">
        <f>'RESUMEN TOTAL'!AH550</f>
        <v>APAGADO</v>
      </c>
      <c r="AC533" s="84">
        <f>'RESUMEN TOTAL'!AI550</f>
        <v>0</v>
      </c>
      <c r="AD533" s="84" t="str">
        <f>'RESUMEN TOTAL'!AJ550</f>
        <v>APAGADO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 t="str">
        <f>'RESUMEN TOTAL'!AH551</f>
        <v>APAGADO</v>
      </c>
      <c r="AC534" s="84">
        <f>'RESUMEN TOTAL'!AI551</f>
        <v>0</v>
      </c>
      <c r="AD534" s="84" t="str">
        <f>'RESUMEN TOTAL'!AJ551</f>
        <v>APAGADO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 t="str">
        <f>'RESUMEN TOTAL'!AH552</f>
        <v>APAGADO</v>
      </c>
      <c r="AC535" s="84">
        <f>'RESUMEN TOTAL'!AI552</f>
        <v>0</v>
      </c>
      <c r="AD535" s="84" t="str">
        <f>'RESUMEN TOTAL'!AJ552</f>
        <v>APAGADO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 t="str">
        <f>'RESUMEN TOTAL'!AH553</f>
        <v>APAGADO</v>
      </c>
      <c r="AC536" s="84">
        <f>'RESUMEN TOTAL'!AI553</f>
        <v>0</v>
      </c>
      <c r="AD536" s="84" t="str">
        <f>'RESUMEN TOTAL'!AJ553</f>
        <v>APAGADO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 t="str">
        <f>'RESUMEN TOTAL'!AH554</f>
        <v>APAGADO</v>
      </c>
      <c r="AC537" s="84">
        <f>'RESUMEN TOTAL'!AI554</f>
        <v>0</v>
      </c>
      <c r="AD537" s="84" t="str">
        <f>'RESUMEN TOTAL'!AJ554</f>
        <v>APAGADO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2025-02-26T19:26:20Z</dcterms:modified>
</cp:coreProperties>
</file>